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SEPTIEMBRE/"/>
    </mc:Choice>
  </mc:AlternateContent>
  <xr:revisionPtr revIDLastSave="17" documentId="8_{C732E5AE-C309-475E-9E46-AF583C254800}" xr6:coauthVersionLast="47" xr6:coauthVersionMax="47" xr10:uidLastSave="{6BDE9FBA-A0EC-478B-8506-D124634C6098}"/>
  <bookViews>
    <workbookView xWindow="-40" yWindow="-40" windowWidth="19280" windowHeight="10280" xr2:uid="{B09B6B09-FEE1-414A-A21D-3D93025A4D3B}"/>
  </bookViews>
  <sheets>
    <sheet name="Seguimiento PAA-2020" sheetId="1" r:id="rId1"/>
    <sheet name="Hoja1" sheetId="2" r:id="rId2"/>
  </sheets>
  <definedNames>
    <definedName name="_xlnm._FilterDatabase" localSheetId="0" hidden="1">'Seguimiento PAA-2020'!$B$15:$P$60</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<sst xmlns="http://schemas.openxmlformats.org/spreadsheetml/2006/main" count="430" uniqueCount="313">
  <si>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</si>
  <si>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</si>
  <si>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</si>
  <si>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</si>
  <si>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</si>
  <si>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</si>
  <si>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</si>
  <si>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15 de septiembre de 2021</t>
  </si>
  <si>
    <t>Vigencia:</t>
  </si>
  <si>
    <t>VIGENCIA 2021</t>
  </si>
  <si>
    <t>Objetivo:</t>
  </si>
  <si>
    <t>Realizar seguimiento al Plan Anticorrupción y de Atención al Ciudadano ADRES</t>
  </si>
  <si>
    <t>Fecha de Seguimiento:</t>
  </si>
  <si>
    <t>Con corte a 31 de agosto de 2021</t>
  </si>
  <si>
    <t>No.  Seguimiento OCI</t>
  </si>
  <si>
    <t>Segumiento Segundo Cuatrimestre 2021</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</si>
  <si>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</si>
  <si>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</si>
  <si>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</si>
  <si>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</si>
  <si>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</si>
  <si>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</si>
  <si>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</si>
  <si>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</si>
  <si>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</si>
  <si>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</si>
  <si>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</si>
  <si>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</si>
  <si>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</si>
  <si>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</si>
  <si>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</si>
  <si>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</si>
  <si>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</si>
  <si>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</si>
  <si>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</si>
  <si>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</si>
  <si>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</si>
  <si>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</si>
  <si>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</si>
  <si>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</si>
  <si>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</si>
  <si>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Publicar procediemiento en pagina web ADRES</t>
  </si>
  <si>
    <t>1.2</t>
  </si>
  <si>
    <t>Identificar las operaciones sospechosas  dentro de los procesos de la entidad</t>
  </si>
  <si>
    <t>Documento con las operaciones sospechosas caracterizadas dentro de los procesos de la entidad</t>
  </si>
  <si>
    <t>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Se encuentra pendiente la validación y ajuste con base en esa retroalimentación de procesos. Las evidencias reportadas en Eureka (procedimiento y documento con operaciones sospechosas caracterizadas)  dan cuenta del avance en la ejecución de esta actividad.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</si>
  <si>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</si>
  <si>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</si>
  <si>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</si>
  <si>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</si>
  <si>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</si>
  <si>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</si>
  <si>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</si>
  <si>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</si>
  <si>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</si>
  <si>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</si>
  <si>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</si>
  <si>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</si>
  <si>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</si>
  <si>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</si>
  <si>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No se observa reporte de avance frente al desarrollo de esta actividad.</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</si>
  <si>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</si>
  <si>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</si>
  <si>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</si>
  <si>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</si>
  <si>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</si>
  <si>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</si>
  <si>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</si>
  <si>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</si>
  <si>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</si>
  <si>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</si>
  <si>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</si>
  <si>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</si>
  <si>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Al 31 de agosto, no se reporta avance frente a esta actividad.  De conformidad con la revisión de prioridades de gestión institucional y la capacidad actual, esta actividad será objeto de reprogramación para la vigencia 2022. Pendiente aprobación de CIGD.</t>
  </si>
  <si>
    <t>2.5</t>
  </si>
  <si>
    <t>Solución reconocimiento y liquidación reclamaciones personas naturales</t>
  </si>
  <si>
    <t>Acta aprobación para puesta en operación Formulario electrónico de solicitud.
Acta de aprobación  funcionalidades restantes solicitadas en requerimiento.</t>
  </si>
  <si>
    <t>Al 31 de agosto, no se reporta avance frente a esta actividad.  De conformidad con la revisión de prioridades del parea responsable, se solicitará modificación al alcance de esta actividad y entregables. Pendiente aprobación de CIGD.</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</si>
  <si>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</si>
  <si>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</si>
  <si>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</si>
  <si>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</si>
  <si>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</si>
  <si>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</si>
  <si>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</si>
  <si>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Para este periodo no se reportan avances.</t>
  </si>
  <si>
    <t>1.3</t>
  </si>
  <si>
    <t>Fortalecer la estrategia de redes sociales y comunicación digital de la entidad</t>
  </si>
  <si>
    <t>Informe sobre los contenidos e implementación de las campañas.</t>
  </si>
  <si>
    <t>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Con base en el avance reportado y la meta de 3 campañas se infiere avance del 66% por las dos campañas ejecutadas en el periodo.</t>
  </si>
  <si>
    <t>1.4</t>
  </si>
  <si>
    <t>Elaborar y publicar informe de gestión del periodo a rendir en audiencia pública</t>
  </si>
  <si>
    <t>Informe Publicado</t>
  </si>
  <si>
    <t>Diana Esperanza Torres</t>
  </si>
  <si>
    <t>De acuerdo con la fecha definida para audiencia pública, se prorrogó la fecha de ejecución de esta actividad.  No se reporta avance a la fecha.</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</si>
  <si>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</si>
  <si>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</si>
  <si>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</si>
  <si>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</si>
  <si>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</si>
  <si>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</si>
  <si>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</si>
  <si>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</si>
  <si>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</si>
  <si>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Evidencias gráficas o multimedia, listado de asistencia (4)</t>
  </si>
  <si>
    <t>Para este periodo no se programaron encuentros de este tipo.</t>
  </si>
  <si>
    <t>Implementar en la página web la encuesta de percepción de los trámites</t>
  </si>
  <si>
    <t>Encuesta diseñada y publicada en la página Web de la entidad.</t>
  </si>
  <si>
    <r>
      <rPr>
        <sz val="12"/>
        <rFont val="net/sf/jasperreports/fonts/robo"/>
      </rPr>
      <t>Martha Ligia Serna Pulido</t>
    </r>
  </si>
  <si>
    <t>30/11l/2021</t>
  </si>
  <si>
    <t>No se reporta avance al corte del 30 de agosto.</t>
  </si>
  <si>
    <t>Desarrollar Audiencia pública de Rendición de cuentas 2021</t>
  </si>
  <si>
    <t>Video de la jornada publicado, listados de asistencia</t>
  </si>
  <si>
    <t>01/ago/202</t>
  </si>
  <si>
    <t>Se tiene prevista para octubre de 2021.</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</si>
  <si>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</si>
  <si>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</si>
  <si>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</si>
  <si>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</si>
  <si>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Se reporta la socialización del informe del 1er semestre de gestión de PQRSD en Café de la Gestión, por lo que se establece avance del 25% considerando la meta definida de 4 informes socializados. La evidencia es consistente con el reporte registrado en Eureka.</t>
  </si>
  <si>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</si>
  <si>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</si>
  <si>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</si>
  <si>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</si>
  <si>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</si>
  <si>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</si>
  <si>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</si>
  <si>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</si>
  <si>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</si>
  <si>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</si>
  <si>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</si>
  <si>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</si>
  <si>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</si>
  <si>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</si>
  <si>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</si>
  <si>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Desarrollar mecanismo de consulta línea de las PQRS a través del CRM.</t>
  </si>
  <si>
    <t>Especificaciones técnicas aprobadas
Modulo de consulta en línea de PQRSD desarrollado y aprobado para operación.</t>
  </si>
  <si>
    <t>Para este periodo, no se reportó avance frente a la actividad y entregables definidos.</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</si>
  <si>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</si>
  <si>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</si>
  <si>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</si>
  <si>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</si>
  <si>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Esta actividad está programada para desarrollarse en el último trimestre del año.</t>
  </si>
  <si>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</si>
  <si>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</si>
  <si>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</si>
  <si>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</si>
  <si>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</si>
  <si>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Al corte de este informe, no se reporta ejecución ni avance frente a esta actividad.</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</si>
  <si>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</si>
  <si>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</si>
  <si>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</si>
  <si>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</si>
  <si>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</si>
  <si>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</si>
  <si>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</si>
  <si>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</si>
  <si>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 xml:space="preserve">Se han socializado piezas comunicativas a través del boletín Sintonía Adres y del correo institucional las responsabilidades, y protocolos para la atención al ciudadano.  La actividad se encuentra en desarrollo, con avance reportado, dando cuenta de las piezas gestionadas y socializadas. </t>
  </si>
  <si>
    <t>5.2</t>
  </si>
  <si>
    <t>Actualizar la caracterización de usuarios</t>
  </si>
  <si>
    <t>Caracterización de Usuarios Actualizada</t>
  </si>
  <si>
    <t>No se reporta avance frente a esta actividad al corte de este reporte.</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</si>
  <si>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</si>
  <si>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</si>
  <si>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</si>
  <si>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</si>
  <si>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</si>
  <si>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</si>
  <si>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</si>
  <si>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</si>
  <si>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</si>
  <si>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</si>
  <si>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</si>
  <si>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</si>
  <si>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</si>
  <si>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</si>
  <si>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</si>
  <si>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</si>
  <si>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</si>
  <si>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</si>
  <si>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</si>
  <si>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</si>
  <si>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</si>
  <si>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</si>
  <si>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</si>
  <si>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Se solicitó e incluyó convocatoria a participar en capacitación sobre Lenguaje Claro, socialización de Carta de trato digno, derechos de los usuarios, conformación de equipo líder de PQRSD. Teniendo en cuenta que son 5 las que se espera realizar en 2021, el avance actual es del 80%.</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</si>
  <si>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</si>
  <si>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</si>
  <si>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</si>
  <si>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</si>
  <si>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</si>
  <si>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Se reporta borrador de resolución ajustada conforme a observaciones realizadas por la Dirección de Liquidaciones y Garantías, junto con los anexos. Se reporta avance del 50% teniendo en cuenta que ya fue proyectada.  Esta tarea continúa en desarrollo.</t>
  </si>
  <si>
    <t>Implementar la FASE I del Portal Único de Recaudo</t>
  </si>
  <si>
    <t>Especificaciones técnicas aprobadas 
PUR Implementado y aprobado para operación.</t>
  </si>
  <si>
    <t>Optimizar tramite de prestaciones económicas del Régimen de Excepción en portal transaccional</t>
  </si>
  <si>
    <t>Especificaciones técnicas aprobadas
Trámite implementado y aprobado para operación</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</si>
  <si>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</si>
  <si>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</si>
  <si>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</si>
  <si>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</si>
  <si>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</si>
  <si>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</si>
  <si>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 xml:space="preserve">Se presentó solicitud de ajuste de esta actividad ampliando plazo a diciembre de 2021.  Se reporta actividades de avance consistente en la propuesta de contenido del portal de intranet.  </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</si>
  <si>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</si>
  <si>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</si>
  <si>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</si>
  <si>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</si>
  <si>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</si>
  <si>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</si>
  <si>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Esta actividad no se ha finalizado considerando que la salida a producción de nuevo portal web se realizó en el mes de agosto.  Aunque la actividad se encuentra vencida, se está desarrollando la metodología para la actualización de página, así como el esquema de publicación.</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</si>
  <si>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</si>
  <si>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</si>
  <si>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</si>
  <si>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</si>
  <si>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</si>
  <si>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</si>
  <si>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</si>
  <si>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</si>
  <si>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</si>
  <si>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</si>
  <si>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</si>
  <si>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No se reporta avance para esta actividad.</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</si>
  <si>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</si>
  <si>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</si>
  <si>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</si>
  <si>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</si>
  <si>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</si>
  <si>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</si>
  <si>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No se reporta avances frente a esta actividad en el presente corte.</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</si>
  <si>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</si>
  <si>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</si>
  <si>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</si>
  <si>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</si>
  <si>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</si>
  <si>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</si>
  <si>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</si>
  <si>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</si>
  <si>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No se reporta ejecución de esta actividad con corte al 30 de agosto.</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</si>
  <si>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</si>
  <si>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</si>
  <si>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</si>
  <si>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</si>
  <si>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</si>
  <si>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</si>
  <si>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</si>
  <si>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con corte al 31 de agosto, no se reportan avances frente a esta actividad.</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</si>
  <si>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</si>
  <si>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</si>
  <si>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</si>
  <si>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</si>
  <si>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Al 31 de agosto, no se reportan avances de esta actividad.</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</si>
  <si>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</si>
  <si>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</si>
  <si>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</si>
  <si>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</si>
  <si>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</si>
  <si>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</si>
  <si>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</si>
  <si>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</si>
  <si>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</si>
  <si>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</si>
  <si>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</si>
  <si>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</si>
  <si>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</si>
  <si>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</si>
  <si>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</si>
  <si>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</si>
  <si>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</si>
  <si>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</si>
  <si>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</si>
  <si>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Con Avances: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t>
    </r>
    <r>
      <rPr>
        <b/>
        <sz val="12"/>
        <color rgb="FF000000"/>
        <rFont val="Arial Narrow"/>
        <family val="2"/>
      </rPr>
      <t xml:space="preserve">
Evidencia: </t>
    </r>
    <r>
      <rPr>
        <sz val="12"/>
        <color rgb="FF000000"/>
        <rFont val="Arial Narrow"/>
        <family val="2"/>
      </rPr>
      <t xml:space="preserve">
Procedimiento de reportes inusuales o sospechosas SARLAFT- DIES-PR06</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</si>
  <si>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</si>
  <si>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t>No reporta avance de Actividad.</t>
  </si>
  <si>
    <t>No reporta avance de Actividad</t>
  </si>
  <si>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</si>
  <si>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t>Programada para ser ejecutada último cuatrimestre 2021</t>
  </si>
  <si>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</si>
  <si>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Se reporta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En Eureka se observa solicitud de nuevo ajuste a plazo de finalización a diciembre de 2021, considerando que el MSPS no ha devuelto el documento definió con los comentarios para revisión y ajuste. Este último ajuste no se ha aprobado considerando que no se ha realizado comité para esta gestión. Las evidencias dan cuenta de los reportes efectuados.</t>
  </si>
  <si>
    <t xml:space="preserve">Para este periodo no se reportan avances. Se solicitó prorroga para su finalización considerando capacidad del equipo de comunicaciones. </t>
  </si>
  <si>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</si>
  <si>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</si>
  <si>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</si>
  <si>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</si>
  <si>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</si>
  <si>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</si>
  <si>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</si>
  <si>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</si>
  <si>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Con Avances: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</si>
  <si>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</si>
  <si>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</si>
  <si>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</si>
  <si>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</si>
  <si>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Se reporta el seguimiento periódico de las menciones de Adres en medios de comunicación, con el fin de identificar menciones negativas, positivas y neutras y sugerir campañas de comunicación.  La actividad continúa en desarrollo hasta el cierre de vigencia.</t>
  </si>
  <si>
    <r>
      <rPr>
        <b/>
        <sz val="12"/>
        <color rgb="FF000000"/>
        <rFont val="Arial Narrow"/>
        <family val="2"/>
      </rPr>
      <t>Seguimiento Segundo Cuatrimestre 2021
Actividad Con Avances: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</si>
  <si>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t>
    </r>
  </si>
  <si>
    <t>Proyectar y expedir resolución  relacionada con la optimización de prestaciones económicas RC</t>
  </si>
  <si>
    <r>
      <rPr>
        <b/>
        <sz val="12"/>
        <color rgb="FF000000"/>
        <rFont val="Arial Narrow"/>
        <family val="2"/>
      </rPr>
      <t>Seguimiento Primer Cuatrimestre 2021
Actividad Con Avances</t>
    </r>
    <r>
      <rPr>
        <sz val="12"/>
        <color rgb="FF000000"/>
        <rFont val="Arial Narrow"/>
        <family val="2"/>
      </rPr>
      <t xml:space="preserve">: La OCI evidenció  borrador de resolución ajustada conforme a observaciones realizadas por la Dirección de Liquidaciones y Garantías, junto con los anexos. 
</t>
    </r>
    <r>
      <rPr>
        <b/>
        <sz val="12"/>
        <color rgb="FF000000"/>
        <rFont val="Arial Narrow"/>
        <family val="2"/>
      </rPr>
      <t xml:space="preserve">Evidencia: </t>
    </r>
    <r>
      <rPr>
        <sz val="12"/>
        <color rgb="FF000000"/>
        <rFont val="Arial Narrow"/>
        <family val="2"/>
      </rPr>
      <t>Proyecto Resolución Licencias.zip</t>
    </r>
  </si>
  <si>
    <t>Al 31 de agosto, no se reporta avance frente a esta actividad.  De conformidad con la revisión de prioridades del área responsable, se solicitará modificación al alcance de esta actividad y entregables. Pendiente aprobación de CIGD.</t>
  </si>
  <si>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</si>
  <si>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t>Coordinar la formulación del proyecto de implementación del portal de intranet de la ADRES</t>
  </si>
  <si>
    <r>
      <rPr>
        <b/>
        <sz val="12"/>
        <color rgb="FF000000"/>
        <rFont val="Arial Narrow"/>
        <family val="2"/>
      </rPr>
      <t xml:space="preserve">Seguimiento Segundo Cuatrimestre 2021
Actividad Incumplida: </t>
    </r>
    <r>
      <rPr>
        <sz val="12"/>
        <color rgb="FF000000"/>
        <rFont val="Arial Narrow"/>
        <family val="2"/>
      </rPr>
      <t>No se reporta avance de ejecución de actividad en EUREKA</t>
    </r>
    <r>
      <rPr>
        <b/>
        <sz val="12"/>
        <color rgb="FF000000"/>
        <rFont val="Arial Narrow"/>
        <family val="2"/>
      </rPr>
      <t xml:space="preserve">
E</t>
    </r>
    <r>
      <rPr>
        <sz val="12"/>
        <color rgb="FF000000"/>
        <rFont val="Arial Narrow"/>
        <family val="2"/>
      </rPr>
      <t>l proceso informa que con salida del nuevo portal en el mes de agosto de 2021, se encuentra  en proceso de desarrollo de la metodología para actualización de pagina web de la Entidad</t>
    </r>
  </si>
  <si>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</si>
  <si>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</si>
  <si>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Segundo Cuatrimestre 2021
Actividad Cumplida en Términos:</t>
    </r>
    <r>
      <rPr>
        <sz val="12"/>
        <color rgb="FF000000"/>
        <rFont val="Arial Narrow"/>
        <family val="2"/>
      </rPr>
      <t xml:space="preserve"> La OCI evidenció Capacitaciones los días 22,26,27 de abril y 3 y 11 de mayo del presente año, a través de la herramienta Teams en los siguientes temas: 1. Derechos de los servidores públicos; 2. Deberes de los servidores públicos; 3. Prohibiciones para los servidores públicos; 4. Derechos de los investigados y 5. Llamado al orden interno.</t>
    </r>
    <r>
      <rPr>
        <b/>
        <sz val="12"/>
        <color rgb="FF000000"/>
        <rFont val="Arial Narrow"/>
        <family val="2"/>
      </rPr>
      <t xml:space="preserve">
Evidencia: 
</t>
    </r>
    <r>
      <rPr>
        <sz val="12"/>
        <color rgb="FF000000"/>
        <rFont val="Arial Narrow"/>
        <family val="2"/>
      </rPr>
      <t>Capacitaciones Teams
Calendario capacitación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</si>
  <si>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</si>
  <si>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</si>
  <si>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</si>
  <si>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</si>
  <si>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t>Se recomienda reprogramar actividad</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</si>
  <si>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Proyecto de Resolución publicación https://www.adres.gov.co/Transparencia/Proyectos-actos-administrativos, para comentarios. Comentarios recibidos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</si>
  <si>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</si>
  <si>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gestión de PQRSD en espacio Institucional denominado  Café de la Gestión.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</si>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</sst>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2">
    <xf numFmtId="0" fontId="0" fillId="0" borderId="0"/>
    <xf numFmtId="9" fontId="25" fillId="0" borderId="0" applyFont="0" applyFill="0" applyBorder="0" applyAlignment="0" applyProtection="0"/>
  </cellStyleXfs>
  <cellXfs count="15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3" xfId="0" applyFont="1" applyFill="1" applyBorder="1" applyAlignment="1">
      <alignmen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16" fillId="7" borderId="23" xfId="0" applyFont="1" applyFill="1" applyBorder="1" applyAlignment="1">
      <alignment horizontal="left" vertical="center" wrapText="1"/>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9" fontId="16" fillId="7" borderId="23" xfId="0" applyNumberFormat="1" applyFont="1" applyFill="1" applyBorder="1" applyAlignment="1">
      <alignment horizontal="center" vertical="center" wrapText="1"/>
    </xf>
  </cellXfs>
  <cellStyles count="2">
    <cellStyle name="Normal" xfId="0" builtinId="0"/>
    <cellStyle name="Porcentaje" xfId="1" builtinId="5"/>
  </cellStyles>
  <dxfs count="33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4</c:v>
                </c:pt>
                <c:pt idx="2">
                  <c:v>10</c:v>
                </c:pt>
                <c:pt idx="3">
                  <c:v>12</c:v>
                </c:pt>
                <c:pt idx="4">
                  <c:v>13</c:v>
                </c:pt>
                <c:pt idx="5">
                  <c:v>6</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88</xdr:row>
      <xdr:rowOff>444500</xdr:rowOff>
    </xdr:from>
    <xdr:to>
      <xdr:col>11</xdr:col>
      <xdr:colOff>3065780</xdr:colOff>
      <xdr:row>90</xdr:row>
      <xdr:rowOff>165100</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88</xdr:row>
      <xdr:rowOff>455840</xdr:rowOff>
    </xdr:from>
    <xdr:to>
      <xdr:col>5</xdr:col>
      <xdr:colOff>1968500</xdr:colOff>
      <xdr:row>90</xdr:row>
      <xdr:rowOff>174626</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450851</xdr:colOff>
      <xdr:row>0</xdr:row>
      <xdr:rowOff>127000</xdr:rowOff>
    </xdr:from>
    <xdr:to>
      <xdr:col>11</xdr:col>
      <xdr:colOff>184151</xdr:colOff>
      <xdr:row>23</xdr:row>
      <xdr:rowOff>171450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11"/>
  <sheetViews>
    <sheetView showGridLines="0" tabSelected="1" zoomScale="68" zoomScaleNormal="68" workbookViewId="0">
      <selection activeCell="L31" sqref="L31"/>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50.26953125" style="2" customWidth="1"/>
    <col min="7" max="7" width="35.453125" style="7" customWidth="1"/>
    <col min="8" max="8" width="29.54296875" customWidth="1"/>
    <col min="9" max="10" width="20.54296875" style="17" customWidth="1"/>
    <col min="11" max="11" width="12.7265625" customWidth="1"/>
    <col min="12" max="12" width="76.26953125" customWidth="1"/>
    <col min="13" max="13" width="53.7265625" hidden="1" customWidth="1"/>
    <col min="14" max="14" width="12.7265625" style="22" customWidth="1"/>
    <col min="15" max="15" width="95.7265625" customWidth="1"/>
    <col min="16" max="16" width="48.7265625" customWidth="1"/>
  </cols>
  <sheetData>
    <row r="1" spans="2:16" s="1" customFormat="1" thickBot="1">
      <c r="G1" s="81"/>
      <c r="H1" s="2"/>
      <c r="I1" s="16"/>
      <c r="J1" s="16"/>
      <c r="M1" s="3"/>
      <c r="N1" s="18"/>
      <c r="P1" s="3"/>
    </row>
    <row r="2" spans="2:16" s="1" customFormat="1" ht="14.15" customHeight="1">
      <c r="B2" s="126"/>
      <c r="C2" s="127"/>
      <c r="D2" s="127"/>
      <c r="E2" s="128"/>
      <c r="F2" s="153" t="s">
        <v>0</v>
      </c>
      <c r="G2" s="89" t="s">
        <v>1</v>
      </c>
      <c r="H2" s="89"/>
      <c r="I2" s="89"/>
      <c r="J2" s="90"/>
      <c r="K2" s="126"/>
      <c r="L2" s="127"/>
      <c r="M2" s="127"/>
      <c r="N2" s="127"/>
      <c r="O2" s="127"/>
      <c r="P2" s="128"/>
    </row>
    <row r="3" spans="2:16" s="1" customFormat="1" ht="14.5" customHeight="1" thickBot="1">
      <c r="B3" s="129"/>
      <c r="C3" s="141"/>
      <c r="D3" s="141"/>
      <c r="E3" s="131"/>
      <c r="F3" s="154"/>
      <c r="G3" s="91"/>
      <c r="H3" s="91"/>
      <c r="I3" s="91"/>
      <c r="J3" s="92"/>
      <c r="K3" s="129"/>
      <c r="L3" s="130"/>
      <c r="M3" s="130"/>
      <c r="N3" s="130"/>
      <c r="O3" s="130"/>
      <c r="P3" s="131"/>
    </row>
    <row r="4" spans="2:16" s="1" customFormat="1" ht="14.5" customHeight="1">
      <c r="B4" s="129"/>
      <c r="C4" s="141"/>
      <c r="D4" s="141"/>
      <c r="E4" s="131"/>
      <c r="F4" s="142" t="s">
        <v>2</v>
      </c>
      <c r="G4" s="147" t="s">
        <v>3</v>
      </c>
      <c r="H4" s="148"/>
      <c r="I4" s="148"/>
      <c r="J4" s="149"/>
      <c r="K4" s="129"/>
      <c r="L4" s="130"/>
      <c r="M4" s="130"/>
      <c r="N4" s="130"/>
      <c r="O4" s="130"/>
      <c r="P4" s="131"/>
    </row>
    <row r="5" spans="2:16" s="1" customFormat="1" ht="15" customHeight="1" thickBot="1">
      <c r="B5" s="132"/>
      <c r="C5" s="133"/>
      <c r="D5" s="133"/>
      <c r="E5" s="134"/>
      <c r="F5" s="143"/>
      <c r="G5" s="150"/>
      <c r="H5" s="151"/>
      <c r="I5" s="151"/>
      <c r="J5" s="152"/>
      <c r="K5" s="132"/>
      <c r="L5" s="133"/>
      <c r="M5" s="133"/>
      <c r="N5" s="133"/>
      <c r="O5" s="133"/>
      <c r="P5" s="134"/>
    </row>
    <row r="6" spans="2:16" s="1" customFormat="1" ht="14">
      <c r="I6" s="16"/>
      <c r="J6" s="16"/>
      <c r="K6" s="2"/>
      <c r="L6" s="2"/>
      <c r="N6" s="19"/>
      <c r="O6" s="2"/>
    </row>
    <row r="7" spans="2:16" s="1" customFormat="1" thickBot="1">
      <c r="E7" s="81"/>
      <c r="F7" s="2"/>
      <c r="G7" s="2"/>
      <c r="I7" s="16"/>
      <c r="J7" s="16"/>
      <c r="K7" s="3"/>
      <c r="L7" s="3"/>
      <c r="M7" s="3"/>
      <c r="N7" s="20"/>
      <c r="O7" s="3"/>
      <c r="P7" s="3"/>
    </row>
    <row r="8" spans="2:16" s="1" customFormat="1" ht="18.5" thickBot="1">
      <c r="B8" s="135" t="s">
        <v>4</v>
      </c>
      <c r="C8" s="136"/>
      <c r="D8" s="137"/>
      <c r="E8" s="138" t="s">
        <v>5</v>
      </c>
      <c r="F8" s="139"/>
      <c r="G8" s="139"/>
      <c r="H8" s="139"/>
      <c r="I8" s="139"/>
      <c r="J8" s="140"/>
      <c r="K8" s="93" t="s">
        <v>6</v>
      </c>
      <c r="L8" s="94"/>
      <c r="M8" s="76"/>
      <c r="N8" s="76"/>
      <c r="O8" s="25" t="s">
        <v>7</v>
      </c>
      <c r="P8" s="77"/>
    </row>
    <row r="9" spans="2:16" s="1" customFormat="1" ht="18.5" thickBot="1">
      <c r="B9" s="144" t="s">
        <v>8</v>
      </c>
      <c r="C9" s="145"/>
      <c r="D9" s="146"/>
      <c r="E9" s="108" t="s">
        <v>9</v>
      </c>
      <c r="F9" s="109"/>
      <c r="G9" s="109"/>
      <c r="H9" s="109"/>
      <c r="I9" s="109"/>
      <c r="J9" s="110"/>
      <c r="K9" s="4"/>
      <c r="L9" s="4"/>
      <c r="M9" s="5"/>
      <c r="N9" s="25"/>
      <c r="O9" s="4"/>
      <c r="P9" s="5"/>
    </row>
    <row r="10" spans="2:16" s="1" customFormat="1" ht="18.5" thickBot="1">
      <c r="B10" s="98" t="s">
        <v>10</v>
      </c>
      <c r="C10" s="99"/>
      <c r="D10" s="100"/>
      <c r="E10" s="108" t="s">
        <v>11</v>
      </c>
      <c r="F10" s="109"/>
      <c r="G10" s="109"/>
      <c r="H10" s="109"/>
      <c r="I10" s="109"/>
      <c r="J10" s="110"/>
      <c r="K10" s="4"/>
      <c r="L10"/>
      <c r="M10" s="5"/>
      <c r="N10" s="25"/>
      <c r="O10" s="4"/>
      <c r="P10" s="5"/>
    </row>
    <row r="11" spans="2:16" s="1" customFormat="1" ht="24" customHeight="1" thickBot="1">
      <c r="B11" s="98" t="s">
        <v>12</v>
      </c>
      <c r="C11" s="99"/>
      <c r="D11" s="100"/>
      <c r="E11" s="101" t="s">
        <v>13</v>
      </c>
      <c r="F11" s="102"/>
      <c r="G11" s="102"/>
      <c r="H11" s="102"/>
      <c r="I11" s="102"/>
      <c r="J11" s="103"/>
      <c r="K11" s="93" t="s">
        <v>14</v>
      </c>
      <c r="L11" s="94"/>
      <c r="M11" s="95"/>
      <c r="N11" s="78">
        <v>2</v>
      </c>
      <c r="O11" s="25" t="s">
        <v>15</v>
      </c>
      <c r="P11" s="79"/>
    </row>
    <row r="12" spans="2:16" s="1" customFormat="1" ht="18">
      <c r="B12" s="26"/>
      <c r="C12" s="26"/>
      <c r="D12" s="26"/>
      <c r="E12" s="27"/>
      <c r="F12" s="49"/>
      <c r="G12" s="27"/>
      <c r="H12" s="27"/>
      <c r="I12" s="63"/>
      <c r="J12" s="63"/>
      <c r="K12" s="28"/>
      <c r="L12" s="29"/>
      <c r="M12" s="29"/>
      <c r="N12" s="30"/>
      <c r="O12" s="29"/>
      <c r="P12" s="29"/>
    </row>
    <row r="13" spans="2:16" ht="15" thickBot="1">
      <c r="D13"/>
      <c r="K13" s="8"/>
      <c r="L13" s="8"/>
      <c r="M13" s="8"/>
      <c r="N13" s="21"/>
      <c r="O13" s="8"/>
      <c r="P13" s="8"/>
    </row>
    <row r="14" spans="2:16" ht="16" thickBot="1">
      <c r="E14" s="31"/>
      <c r="F14" s="50"/>
      <c r="G14" s="32"/>
      <c r="H14" s="32"/>
      <c r="I14" s="104" t="s">
        <v>16</v>
      </c>
      <c r="J14" s="105"/>
      <c r="K14" s="104" t="s">
        <v>17</v>
      </c>
      <c r="L14" s="123"/>
      <c r="M14" s="105"/>
      <c r="N14" s="104" t="s">
        <v>18</v>
      </c>
      <c r="O14" s="123"/>
      <c r="P14" s="105"/>
    </row>
    <row r="15" spans="2:16" s="6" customFormat="1" ht="47.5" thickTop="1" thickBot="1">
      <c r="B15" s="10" t="s">
        <v>19</v>
      </c>
      <c r="C15" s="10" t="s">
        <v>20</v>
      </c>
      <c r="D15" s="10" t="s">
        <v>21</v>
      </c>
      <c r="E15" s="11" t="s">
        <v>22</v>
      </c>
      <c r="F15" s="51" t="s">
        <v>23</v>
      </c>
      <c r="G15" s="11" t="s">
        <v>24</v>
      </c>
      <c r="H15" s="12" t="s">
        <v>25</v>
      </c>
      <c r="I15" s="13" t="s">
        <v>26</v>
      </c>
      <c r="J15" s="14" t="s">
        <v>27</v>
      </c>
      <c r="K15" s="14" t="s">
        <v>28</v>
      </c>
      <c r="L15" s="14" t="s">
        <v>29</v>
      </c>
      <c r="M15" s="14" t="s">
        <v>30</v>
      </c>
      <c r="N15" s="14" t="s">
        <v>31</v>
      </c>
      <c r="O15" s="14" t="s">
        <v>29</v>
      </c>
      <c r="P15" s="14" t="s">
        <v>30</v>
      </c>
    </row>
    <row r="16" spans="2:16" ht="78.5" thickTop="1" thickBot="1">
      <c r="B16" s="96" t="s">
        <v>32</v>
      </c>
      <c r="C16" s="97" t="s">
        <v>33</v>
      </c>
      <c r="D16" s="106" t="s">
        <v>34</v>
      </c>
      <c r="E16" s="33" t="s">
        <v>35</v>
      </c>
      <c r="F16" s="34" t="s">
        <v>36</v>
      </c>
      <c r="G16" s="34" t="s">
        <v>37</v>
      </c>
      <c r="H16" s="35" t="s">
        <v>38</v>
      </c>
      <c r="I16" s="42">
        <v>44229</v>
      </c>
      <c r="J16" s="36">
        <v>44316.999305555553</v>
      </c>
      <c r="K16" s="23">
        <v>1</v>
      </c>
      <c r="L16" s="52" t="s">
        <v>39</v>
      </c>
      <c r="M16" s="24"/>
      <c r="N16" s="23">
        <v>1</v>
      </c>
      <c r="O16" s="23" t="s">
        <v>40</v>
      </c>
      <c r="P16" s="37" t="s">
        <v>41</v>
      </c>
    </row>
    <row r="17" spans="1:16" ht="176.25" customHeight="1" thickTop="1" thickBot="1">
      <c r="B17" s="96"/>
      <c r="C17" s="97"/>
      <c r="D17" s="107"/>
      <c r="E17" s="33" t="s">
        <v>42</v>
      </c>
      <c r="F17" s="55" t="s">
        <v>43</v>
      </c>
      <c r="G17" s="34" t="s">
        <v>44</v>
      </c>
      <c r="H17" s="35" t="s">
        <v>38</v>
      </c>
      <c r="I17" s="36">
        <v>44318</v>
      </c>
      <c r="J17" s="36">
        <v>44469</v>
      </c>
      <c r="K17" s="23">
        <v>0.7</v>
      </c>
      <c r="L17" s="24" t="s">
        <v>45</v>
      </c>
      <c r="M17" s="24"/>
      <c r="N17" s="23">
        <v>0.7</v>
      </c>
      <c r="O17" s="23" t="s">
        <v>270</v>
      </c>
      <c r="P17" s="37"/>
    </row>
    <row r="18" spans="1:16" ht="27" customHeight="1" thickTop="1" thickBot="1">
      <c r="B18" s="96"/>
      <c r="C18" s="97"/>
      <c r="D18" s="80" t="s">
        <v>46</v>
      </c>
      <c r="E18" s="33" t="s">
        <v>47</v>
      </c>
      <c r="F18" s="55"/>
      <c r="G18" s="34"/>
      <c r="H18" s="35"/>
      <c r="I18" s="36"/>
      <c r="J18" s="36"/>
      <c r="K18" s="23"/>
      <c r="L18" s="24"/>
      <c r="M18" s="24"/>
      <c r="N18" s="23"/>
      <c r="O18" s="23"/>
      <c r="P18" s="37"/>
    </row>
    <row r="19" spans="1:16" s="22" customFormat="1" ht="27" thickTop="1" thickBot="1">
      <c r="A19" s="38"/>
      <c r="B19" s="96"/>
      <c r="C19" s="97"/>
      <c r="D19" s="68" t="s">
        <v>48</v>
      </c>
      <c r="E19" s="33" t="s">
        <v>49</v>
      </c>
      <c r="F19" s="55"/>
      <c r="G19" s="34"/>
      <c r="H19" s="41"/>
      <c r="I19" s="36"/>
      <c r="J19" s="36"/>
      <c r="K19" s="23"/>
      <c r="L19" s="24"/>
      <c r="M19" s="24"/>
      <c r="N19" s="23"/>
      <c r="O19" s="23"/>
      <c r="P19" s="36"/>
    </row>
    <row r="20" spans="1:16" ht="38.5" customHeight="1" thickTop="1" thickBot="1">
      <c r="B20" s="96"/>
      <c r="C20" s="97"/>
      <c r="D20" s="80" t="s">
        <v>50</v>
      </c>
      <c r="E20" s="33" t="s">
        <v>51</v>
      </c>
      <c r="F20" s="55"/>
      <c r="G20" s="34"/>
      <c r="H20" s="35"/>
      <c r="I20" s="36"/>
      <c r="J20" s="36"/>
      <c r="K20" s="23"/>
      <c r="L20" s="24"/>
      <c r="M20" s="24"/>
      <c r="N20" s="23"/>
      <c r="O20" s="23"/>
      <c r="P20" s="37"/>
    </row>
    <row r="21" spans="1:16" s="22" customFormat="1" ht="30" customHeight="1" thickTop="1" thickBot="1">
      <c r="A21" s="38"/>
      <c r="B21" s="96"/>
      <c r="C21" s="97"/>
      <c r="D21" s="44" t="s">
        <v>52</v>
      </c>
      <c r="E21" s="33" t="s">
        <v>53</v>
      </c>
      <c r="F21" s="55"/>
      <c r="G21" s="34"/>
      <c r="H21" s="35"/>
      <c r="I21" s="36"/>
      <c r="J21" s="36"/>
      <c r="K21" s="23"/>
      <c r="L21" s="24"/>
      <c r="M21" s="24"/>
      <c r="N21" s="23"/>
      <c r="O21" s="53"/>
      <c r="P21" s="45"/>
    </row>
    <row r="22" spans="1:16" ht="103.9" customHeight="1" thickTop="1" thickBot="1">
      <c r="B22" s="96" t="s">
        <v>54</v>
      </c>
      <c r="C22" s="97" t="s">
        <v>55</v>
      </c>
      <c r="D22" s="106" t="s">
        <v>56</v>
      </c>
      <c r="E22" s="33" t="s">
        <v>47</v>
      </c>
      <c r="F22" s="55" t="s">
        <v>57</v>
      </c>
      <c r="G22" s="34" t="s">
        <v>58</v>
      </c>
      <c r="H22" s="84" t="s">
        <v>59</v>
      </c>
      <c r="I22" s="36">
        <v>44348</v>
      </c>
      <c r="J22" s="36">
        <v>44530</v>
      </c>
      <c r="K22" s="23">
        <v>0</v>
      </c>
      <c r="L22" s="24" t="s">
        <v>60</v>
      </c>
      <c r="M22" s="24"/>
      <c r="N22" s="23"/>
      <c r="O22" s="23" t="s">
        <v>272</v>
      </c>
      <c r="P22" s="124"/>
    </row>
    <row r="23" spans="1:16" ht="83.5" customHeight="1" thickTop="1" thickBot="1">
      <c r="B23" s="96"/>
      <c r="C23" s="97"/>
      <c r="D23" s="122"/>
      <c r="E23" s="33" t="s">
        <v>61</v>
      </c>
      <c r="F23" s="82" t="s">
        <v>62</v>
      </c>
      <c r="G23" s="34" t="s">
        <v>63</v>
      </c>
      <c r="H23" s="62" t="s">
        <v>64</v>
      </c>
      <c r="I23" s="42">
        <v>44228</v>
      </c>
      <c r="J23" s="42">
        <v>44469</v>
      </c>
      <c r="K23" s="23"/>
      <c r="L23" s="24" t="s">
        <v>65</v>
      </c>
      <c r="M23" s="24"/>
      <c r="N23" s="23"/>
      <c r="O23" s="23" t="s">
        <v>271</v>
      </c>
      <c r="P23" s="125"/>
    </row>
    <row r="24" spans="1:16" ht="134.25" customHeight="1" thickTop="1" thickBot="1">
      <c r="B24" s="96"/>
      <c r="C24" s="97"/>
      <c r="D24" s="122"/>
      <c r="E24" s="33" t="s">
        <v>66</v>
      </c>
      <c r="F24" s="55" t="s">
        <v>67</v>
      </c>
      <c r="G24" s="34" t="s">
        <v>68</v>
      </c>
      <c r="H24" s="84" t="s">
        <v>59</v>
      </c>
      <c r="I24" s="42">
        <v>44200</v>
      </c>
      <c r="J24" s="42">
        <v>44438.999305555553</v>
      </c>
      <c r="K24" s="23">
        <v>0.6</v>
      </c>
      <c r="L24" s="24" t="s">
        <v>277</v>
      </c>
      <c r="M24" s="24"/>
      <c r="N24" s="23">
        <v>0.6</v>
      </c>
      <c r="O24" s="23" t="s">
        <v>309</v>
      </c>
      <c r="P24" s="125"/>
    </row>
    <row r="25" spans="1:16" ht="69.75" customHeight="1" thickTop="1" thickBot="1">
      <c r="B25" s="96"/>
      <c r="C25" s="97"/>
      <c r="D25" s="122"/>
      <c r="E25" s="33" t="s">
        <v>69</v>
      </c>
      <c r="F25" s="55" t="s">
        <v>70</v>
      </c>
      <c r="G25" s="55" t="s">
        <v>71</v>
      </c>
      <c r="H25" s="62" t="s">
        <v>72</v>
      </c>
      <c r="I25" s="42">
        <v>44228</v>
      </c>
      <c r="J25" s="66">
        <v>44561</v>
      </c>
      <c r="K25" s="23">
        <v>0</v>
      </c>
      <c r="L25" s="52" t="s">
        <v>73</v>
      </c>
      <c r="M25" s="24"/>
      <c r="N25" s="23"/>
      <c r="O25" s="23" t="s">
        <v>273</v>
      </c>
      <c r="P25" s="125"/>
    </row>
    <row r="26" spans="1:16" ht="91.9" customHeight="1" thickTop="1" thickBot="1">
      <c r="B26" s="96"/>
      <c r="C26" s="97"/>
      <c r="D26" s="107"/>
      <c r="E26" s="33" t="s">
        <v>74</v>
      </c>
      <c r="F26" s="55" t="s">
        <v>75</v>
      </c>
      <c r="G26" s="55" t="s">
        <v>76</v>
      </c>
      <c r="H26" s="62" t="s">
        <v>72</v>
      </c>
      <c r="I26" s="42">
        <v>44228</v>
      </c>
      <c r="J26" s="66">
        <v>44561</v>
      </c>
      <c r="K26" s="23">
        <v>0</v>
      </c>
      <c r="L26" s="52" t="s">
        <v>77</v>
      </c>
      <c r="M26" s="24"/>
      <c r="N26" s="23"/>
      <c r="O26" s="88" t="s">
        <v>273</v>
      </c>
      <c r="P26" s="125"/>
    </row>
    <row r="27" spans="1:16" ht="50.5" customHeight="1" thickTop="1" thickBot="1">
      <c r="B27" s="96" t="s">
        <v>78</v>
      </c>
      <c r="C27" s="97" t="s">
        <v>79</v>
      </c>
      <c r="D27" s="106" t="s">
        <v>80</v>
      </c>
      <c r="E27" s="33" t="s">
        <v>35</v>
      </c>
      <c r="F27" s="35" t="s">
        <v>81</v>
      </c>
      <c r="G27" s="35" t="s">
        <v>82</v>
      </c>
      <c r="H27" s="62" t="s">
        <v>83</v>
      </c>
      <c r="I27" s="42">
        <v>44287</v>
      </c>
      <c r="J27" s="42">
        <v>44530</v>
      </c>
      <c r="K27" s="23">
        <v>0</v>
      </c>
      <c r="L27" s="24" t="s">
        <v>278</v>
      </c>
      <c r="M27" s="24"/>
      <c r="N27" s="23"/>
      <c r="O27" s="23" t="s">
        <v>273</v>
      </c>
      <c r="P27" s="37"/>
    </row>
    <row r="28" spans="1:16" ht="40.15" customHeight="1" thickTop="1" thickBot="1">
      <c r="B28" s="96"/>
      <c r="C28" s="97"/>
      <c r="D28" s="122"/>
      <c r="E28" s="33" t="s">
        <v>42</v>
      </c>
      <c r="F28" s="35" t="s">
        <v>84</v>
      </c>
      <c r="G28" s="35" t="s">
        <v>279</v>
      </c>
      <c r="H28" s="62" t="s">
        <v>83</v>
      </c>
      <c r="I28" s="42">
        <v>44242</v>
      </c>
      <c r="J28" s="42">
        <v>44561</v>
      </c>
      <c r="K28" s="23">
        <v>0</v>
      </c>
      <c r="L28" s="24" t="s">
        <v>85</v>
      </c>
      <c r="M28" s="24"/>
      <c r="N28" s="23"/>
      <c r="O28" s="23" t="s">
        <v>273</v>
      </c>
      <c r="P28" s="37"/>
    </row>
    <row r="29" spans="1:16" ht="116.25" customHeight="1" thickTop="1" thickBot="1">
      <c r="B29" s="96"/>
      <c r="C29" s="97"/>
      <c r="D29" s="122"/>
      <c r="E29" s="33" t="s">
        <v>86</v>
      </c>
      <c r="F29" s="35" t="s">
        <v>87</v>
      </c>
      <c r="G29" s="35" t="s">
        <v>88</v>
      </c>
      <c r="H29" s="62" t="s">
        <v>83</v>
      </c>
      <c r="I29" s="42">
        <v>44228</v>
      </c>
      <c r="J29" s="42">
        <v>44561</v>
      </c>
      <c r="K29" s="23">
        <v>0.66</v>
      </c>
      <c r="L29" s="24" t="s">
        <v>89</v>
      </c>
      <c r="M29" s="24"/>
      <c r="N29" s="23">
        <v>0.66</v>
      </c>
      <c r="O29" s="23" t="s">
        <v>312</v>
      </c>
      <c r="P29" s="37"/>
    </row>
    <row r="30" spans="1:16" ht="40.15" customHeight="1" thickTop="1" thickBot="1">
      <c r="B30" s="96"/>
      <c r="C30" s="97"/>
      <c r="D30" s="122"/>
      <c r="E30" s="33" t="s">
        <v>90</v>
      </c>
      <c r="F30" s="35" t="s">
        <v>91</v>
      </c>
      <c r="G30" s="35" t="s">
        <v>92</v>
      </c>
      <c r="H30" s="84" t="s">
        <v>93</v>
      </c>
      <c r="I30" s="42">
        <v>44362</v>
      </c>
      <c r="J30" s="42">
        <v>44459</v>
      </c>
      <c r="K30" s="23">
        <v>0</v>
      </c>
      <c r="L30" s="24" t="s">
        <v>94</v>
      </c>
      <c r="M30" s="24"/>
      <c r="N30" s="23"/>
      <c r="O30" s="23" t="s">
        <v>273</v>
      </c>
      <c r="P30" s="37"/>
    </row>
    <row r="31" spans="1:16" ht="169.5" customHeight="1" thickTop="1" thickBot="1">
      <c r="B31" s="96"/>
      <c r="C31" s="97"/>
      <c r="D31" s="122"/>
      <c r="E31" s="33" t="s">
        <v>95</v>
      </c>
      <c r="F31" s="35" t="s">
        <v>96</v>
      </c>
      <c r="G31" s="35" t="s">
        <v>97</v>
      </c>
      <c r="H31" s="62" t="s">
        <v>83</v>
      </c>
      <c r="I31" s="42">
        <v>44256</v>
      </c>
      <c r="J31" s="42">
        <v>44561</v>
      </c>
      <c r="K31" s="23">
        <v>1</v>
      </c>
      <c r="L31" s="24" t="s">
        <v>98</v>
      </c>
      <c r="M31" s="24"/>
      <c r="N31" s="23">
        <v>1</v>
      </c>
      <c r="O31" s="23" t="s">
        <v>274</v>
      </c>
      <c r="P31" s="37"/>
    </row>
    <row r="32" spans="1:16" ht="119" customHeight="1" thickTop="1" thickBot="1">
      <c r="B32" s="96"/>
      <c r="C32" s="97"/>
      <c r="D32" s="107"/>
      <c r="E32" s="33" t="s">
        <v>99</v>
      </c>
      <c r="F32" s="35" t="s">
        <v>100</v>
      </c>
      <c r="G32" s="35" t="s">
        <v>101</v>
      </c>
      <c r="H32" s="62" t="s">
        <v>83</v>
      </c>
      <c r="I32" s="42">
        <v>44317</v>
      </c>
      <c r="J32" s="42">
        <v>44377</v>
      </c>
      <c r="K32" s="23">
        <v>1</v>
      </c>
      <c r="L32" s="24" t="s">
        <v>280</v>
      </c>
      <c r="M32" s="24"/>
      <c r="N32" s="23">
        <v>1</v>
      </c>
      <c r="O32" s="23" t="s">
        <v>310</v>
      </c>
      <c r="P32" s="37"/>
    </row>
    <row r="33" spans="2:16" ht="40.15" customHeight="1" thickTop="1" thickBot="1">
      <c r="B33" s="96"/>
      <c r="C33" s="97"/>
      <c r="D33" s="106" t="s">
        <v>102</v>
      </c>
      <c r="E33" s="33" t="s">
        <v>47</v>
      </c>
      <c r="F33" s="56" t="s">
        <v>103</v>
      </c>
      <c r="G33" s="35" t="s">
        <v>104</v>
      </c>
      <c r="H33" s="62" t="s">
        <v>83</v>
      </c>
      <c r="I33" s="42">
        <v>44228</v>
      </c>
      <c r="J33" s="42">
        <v>44550</v>
      </c>
      <c r="K33" s="23">
        <v>0</v>
      </c>
      <c r="L33" s="52" t="s">
        <v>105</v>
      </c>
      <c r="M33" s="24"/>
      <c r="N33" s="23"/>
      <c r="O33" s="23" t="s">
        <v>273</v>
      </c>
      <c r="P33" s="37"/>
    </row>
    <row r="34" spans="2:16" ht="40.15" customHeight="1" thickTop="1" thickBot="1">
      <c r="B34" s="96"/>
      <c r="C34" s="97"/>
      <c r="D34" s="122"/>
      <c r="E34" s="33" t="s">
        <v>61</v>
      </c>
      <c r="F34" s="56" t="s">
        <v>106</v>
      </c>
      <c r="G34" s="35" t="s">
        <v>107</v>
      </c>
      <c r="H34" s="62" t="s">
        <v>108</v>
      </c>
      <c r="I34" s="42">
        <v>44228</v>
      </c>
      <c r="J34" s="42" t="s">
        <v>109</v>
      </c>
      <c r="K34" s="23">
        <v>0</v>
      </c>
      <c r="L34" s="52" t="s">
        <v>110</v>
      </c>
      <c r="M34" s="24"/>
      <c r="N34" s="23"/>
      <c r="O34" s="23" t="s">
        <v>273</v>
      </c>
      <c r="P34" s="37"/>
    </row>
    <row r="35" spans="2:16" ht="48" customHeight="1" thickTop="1" thickBot="1">
      <c r="B35" s="96"/>
      <c r="C35" s="97"/>
      <c r="D35" s="107"/>
      <c r="E35" s="33" t="s">
        <v>66</v>
      </c>
      <c r="F35" s="56" t="s">
        <v>111</v>
      </c>
      <c r="G35" s="35" t="s">
        <v>112</v>
      </c>
      <c r="H35" s="62" t="s">
        <v>83</v>
      </c>
      <c r="I35" s="83" t="s">
        <v>113</v>
      </c>
      <c r="J35" s="83">
        <v>44491</v>
      </c>
      <c r="K35" s="23"/>
      <c r="L35" s="52" t="s">
        <v>114</v>
      </c>
      <c r="M35" s="24"/>
      <c r="N35" s="23"/>
      <c r="O35" s="23" t="s">
        <v>275</v>
      </c>
      <c r="P35" s="37"/>
    </row>
    <row r="36" spans="2:16" ht="120.5" customHeight="1" thickTop="1" thickBot="1">
      <c r="B36" s="96"/>
      <c r="C36" s="97"/>
      <c r="D36" s="120" t="s">
        <v>115</v>
      </c>
      <c r="E36" s="33" t="s">
        <v>49</v>
      </c>
      <c r="F36" s="57" t="s">
        <v>116</v>
      </c>
      <c r="G36" s="34" t="s">
        <v>117</v>
      </c>
      <c r="H36" s="62" t="s">
        <v>108</v>
      </c>
      <c r="I36" s="42" t="s">
        <v>118</v>
      </c>
      <c r="J36" s="42">
        <v>44545.999305555553</v>
      </c>
      <c r="K36" s="23">
        <v>0.25</v>
      </c>
      <c r="L36" s="52" t="s">
        <v>119</v>
      </c>
      <c r="M36" s="24"/>
      <c r="N36" s="23">
        <v>0.25</v>
      </c>
      <c r="O36" s="23" t="s">
        <v>311</v>
      </c>
      <c r="P36" s="37"/>
    </row>
    <row r="37" spans="2:16" ht="31">
      <c r="B37" s="96"/>
      <c r="C37" s="97"/>
      <c r="D37" s="121"/>
      <c r="E37" s="33" t="s">
        <v>120</v>
      </c>
      <c r="F37" s="58" t="s">
        <v>121</v>
      </c>
      <c r="G37" s="34" t="s">
        <v>122</v>
      </c>
      <c r="H37" s="62" t="s">
        <v>83</v>
      </c>
      <c r="I37" s="42">
        <v>44470</v>
      </c>
      <c r="J37" s="42">
        <v>44515</v>
      </c>
      <c r="K37" s="23"/>
      <c r="L37" s="52" t="s">
        <v>114</v>
      </c>
      <c r="M37" s="24"/>
      <c r="N37" s="23"/>
      <c r="O37" s="23" t="s">
        <v>275</v>
      </c>
      <c r="P37" s="37"/>
    </row>
    <row r="38" spans="2:16" ht="53" thickTop="1" thickBot="1">
      <c r="B38" s="96" t="s">
        <v>123</v>
      </c>
      <c r="C38" s="97" t="s">
        <v>124</v>
      </c>
      <c r="D38" s="69" t="s">
        <v>125</v>
      </c>
      <c r="E38" s="33" t="s">
        <v>35</v>
      </c>
      <c r="F38" s="55"/>
      <c r="G38" s="34"/>
      <c r="H38" s="62"/>
      <c r="I38" s="42"/>
      <c r="J38" s="42"/>
      <c r="K38" s="23"/>
      <c r="L38" s="24"/>
      <c r="M38" s="24"/>
      <c r="N38" s="23"/>
      <c r="O38" s="23"/>
      <c r="P38" s="37"/>
    </row>
    <row r="39" spans="2:16" ht="154.5" customHeight="1" thickTop="1" thickBot="1">
      <c r="B39" s="96"/>
      <c r="C39" s="97"/>
      <c r="D39" s="106" t="s">
        <v>126</v>
      </c>
      <c r="E39" s="39" t="s">
        <v>47</v>
      </c>
      <c r="F39" s="85" t="s">
        <v>127</v>
      </c>
      <c r="G39" s="85" t="s">
        <v>128</v>
      </c>
      <c r="H39" s="86" t="s">
        <v>108</v>
      </c>
      <c r="I39" s="87">
        <v>44228</v>
      </c>
      <c r="J39" s="87">
        <v>44545</v>
      </c>
      <c r="K39" s="23">
        <v>1</v>
      </c>
      <c r="L39" s="24" t="s">
        <v>129</v>
      </c>
      <c r="M39" s="24"/>
      <c r="N39" s="23">
        <v>1</v>
      </c>
      <c r="O39" s="23" t="s">
        <v>281</v>
      </c>
      <c r="P39" s="43"/>
    </row>
    <row r="40" spans="2:16" ht="156" customHeight="1" thickTop="1" thickBot="1">
      <c r="B40" s="96"/>
      <c r="C40" s="97"/>
      <c r="D40" s="122"/>
      <c r="E40" s="39" t="s">
        <v>61</v>
      </c>
      <c r="F40" s="59" t="s">
        <v>130</v>
      </c>
      <c r="G40" s="40" t="s">
        <v>131</v>
      </c>
      <c r="H40" s="62" t="s">
        <v>108</v>
      </c>
      <c r="I40" s="87">
        <v>44228</v>
      </c>
      <c r="J40" s="42">
        <v>44346</v>
      </c>
      <c r="K40" s="23">
        <v>1</v>
      </c>
      <c r="L40" s="24" t="s">
        <v>282</v>
      </c>
      <c r="M40" s="24"/>
      <c r="N40" s="23">
        <v>1</v>
      </c>
      <c r="O40" s="23" t="s">
        <v>283</v>
      </c>
      <c r="P40" s="43"/>
    </row>
    <row r="41" spans="2:16" ht="92.5" customHeight="1">
      <c r="B41" s="96"/>
      <c r="C41" s="97"/>
      <c r="D41" s="122"/>
      <c r="E41" s="39" t="s">
        <v>66</v>
      </c>
      <c r="F41" s="59" t="s">
        <v>132</v>
      </c>
      <c r="G41" s="40" t="s">
        <v>133</v>
      </c>
      <c r="H41" s="62" t="s">
        <v>108</v>
      </c>
      <c r="I41" s="42">
        <v>44228</v>
      </c>
      <c r="J41" s="42">
        <v>44545</v>
      </c>
      <c r="K41" s="23">
        <v>1</v>
      </c>
      <c r="L41" s="24" t="s">
        <v>134</v>
      </c>
      <c r="M41" s="24"/>
      <c r="N41" s="23">
        <v>1</v>
      </c>
      <c r="O41" s="23" t="s">
        <v>284</v>
      </c>
      <c r="P41" s="43"/>
    </row>
    <row r="42" spans="2:16" ht="62">
      <c r="B42" s="96"/>
      <c r="C42" s="97"/>
      <c r="D42" s="107"/>
      <c r="E42" s="39" t="s">
        <v>69</v>
      </c>
      <c r="F42" s="59" t="s">
        <v>135</v>
      </c>
      <c r="G42" s="40" t="s">
        <v>136</v>
      </c>
      <c r="H42" s="62" t="s">
        <v>72</v>
      </c>
      <c r="I42" s="42">
        <v>44256</v>
      </c>
      <c r="J42" s="42">
        <v>44561</v>
      </c>
      <c r="K42" s="23">
        <v>0</v>
      </c>
      <c r="L42" s="24" t="s">
        <v>137</v>
      </c>
      <c r="M42" s="24"/>
      <c r="N42" s="23"/>
      <c r="O42" s="23" t="s">
        <v>273</v>
      </c>
      <c r="P42" s="43"/>
    </row>
    <row r="43" spans="2:16" ht="31">
      <c r="B43" s="96"/>
      <c r="C43" s="97"/>
      <c r="D43" s="106" t="s">
        <v>138</v>
      </c>
      <c r="E43" s="39" t="s">
        <v>49</v>
      </c>
      <c r="F43" s="59" t="s">
        <v>139</v>
      </c>
      <c r="G43" s="40" t="s">
        <v>140</v>
      </c>
      <c r="H43" s="62" t="s">
        <v>141</v>
      </c>
      <c r="I43" s="42">
        <v>44470</v>
      </c>
      <c r="J43" s="42">
        <v>44561</v>
      </c>
      <c r="K43" s="23"/>
      <c r="L43" s="52" t="s">
        <v>142</v>
      </c>
      <c r="M43" s="24"/>
      <c r="N43" s="23"/>
      <c r="O43" s="23" t="s">
        <v>275</v>
      </c>
      <c r="P43" s="37"/>
    </row>
    <row r="44" spans="2:16" ht="125.5" customHeight="1">
      <c r="B44" s="96"/>
      <c r="C44" s="97"/>
      <c r="D44" s="122"/>
      <c r="E44" s="39" t="s">
        <v>120</v>
      </c>
      <c r="F44" s="59" t="s">
        <v>143</v>
      </c>
      <c r="G44" s="40" t="s">
        <v>144</v>
      </c>
      <c r="H44" s="62" t="s">
        <v>108</v>
      </c>
      <c r="I44" s="42">
        <v>44228</v>
      </c>
      <c r="J44" s="42">
        <v>44407</v>
      </c>
      <c r="K44" s="23">
        <v>1</v>
      </c>
      <c r="L44" s="52" t="s">
        <v>285</v>
      </c>
      <c r="M44" s="24"/>
      <c r="N44" s="23">
        <v>1</v>
      </c>
      <c r="O44" s="23" t="s">
        <v>286</v>
      </c>
      <c r="P44" s="37"/>
    </row>
    <row r="45" spans="2:16" ht="31">
      <c r="B45" s="96"/>
      <c r="C45" s="97"/>
      <c r="D45" s="107"/>
      <c r="E45" s="39" t="s">
        <v>145</v>
      </c>
      <c r="F45" s="59" t="s">
        <v>146</v>
      </c>
      <c r="G45" s="40" t="s">
        <v>147</v>
      </c>
      <c r="H45" s="62" t="s">
        <v>108</v>
      </c>
      <c r="I45" s="42">
        <v>44228</v>
      </c>
      <c r="J45" s="42">
        <v>44545</v>
      </c>
      <c r="K45" s="23">
        <v>0</v>
      </c>
      <c r="L45" s="52" t="s">
        <v>148</v>
      </c>
      <c r="M45" s="24"/>
      <c r="N45" s="23"/>
      <c r="O45" s="23" t="s">
        <v>273</v>
      </c>
      <c r="P45" s="37"/>
    </row>
    <row r="46" spans="2:16" ht="31">
      <c r="B46" s="96"/>
      <c r="C46" s="97"/>
      <c r="D46" s="119" t="s">
        <v>149</v>
      </c>
      <c r="E46" s="33" t="s">
        <v>51</v>
      </c>
      <c r="F46" s="55" t="s">
        <v>150</v>
      </c>
      <c r="G46" s="34" t="s">
        <v>151</v>
      </c>
      <c r="H46" s="62" t="s">
        <v>108</v>
      </c>
      <c r="I46" s="42">
        <v>44228</v>
      </c>
      <c r="J46" s="42">
        <v>44545</v>
      </c>
      <c r="K46" s="23">
        <v>0</v>
      </c>
      <c r="L46" s="52" t="s">
        <v>148</v>
      </c>
      <c r="M46" s="24"/>
      <c r="N46" s="23"/>
      <c r="O46" s="23" t="s">
        <v>273</v>
      </c>
      <c r="P46" s="37"/>
    </row>
    <row r="47" spans="2:16" ht="16.5" thickTop="1" thickBot="1">
      <c r="B47" s="96"/>
      <c r="C47" s="97"/>
      <c r="D47" s="119"/>
      <c r="E47" s="33" t="s">
        <v>152</v>
      </c>
      <c r="F47" s="60"/>
      <c r="G47" s="34"/>
      <c r="H47" s="62"/>
      <c r="I47" s="42"/>
      <c r="J47" s="42"/>
      <c r="K47" s="23"/>
      <c r="L47" s="24"/>
      <c r="M47" s="24"/>
      <c r="N47" s="23"/>
      <c r="O47" s="23"/>
      <c r="P47" s="37"/>
    </row>
    <row r="48" spans="2:16" ht="16.5" thickTop="1" thickBot="1">
      <c r="B48" s="96"/>
      <c r="C48" s="97"/>
      <c r="D48" s="119"/>
      <c r="E48" s="33" t="s">
        <v>153</v>
      </c>
      <c r="F48" s="60"/>
      <c r="G48" s="34"/>
      <c r="H48" s="62"/>
      <c r="I48" s="42"/>
      <c r="J48" s="42"/>
      <c r="K48" s="23"/>
      <c r="L48" s="24"/>
      <c r="M48" s="24"/>
      <c r="N48" s="23"/>
      <c r="O48" s="23"/>
      <c r="P48" s="37"/>
    </row>
    <row r="49" spans="2:21" ht="186">
      <c r="B49" s="96"/>
      <c r="C49" s="97"/>
      <c r="D49" s="119" t="s">
        <v>154</v>
      </c>
      <c r="E49" s="33" t="s">
        <v>53</v>
      </c>
      <c r="F49" s="55" t="s">
        <v>155</v>
      </c>
      <c r="G49" s="61" t="s">
        <v>156</v>
      </c>
      <c r="H49" s="62" t="s">
        <v>108</v>
      </c>
      <c r="I49" s="42">
        <v>44287</v>
      </c>
      <c r="J49" s="42">
        <v>44470</v>
      </c>
      <c r="K49" s="23">
        <v>0.8</v>
      </c>
      <c r="L49" s="24" t="s">
        <v>157</v>
      </c>
      <c r="M49" s="52"/>
      <c r="N49" s="23">
        <v>0.8</v>
      </c>
      <c r="O49" s="23" t="s">
        <v>287</v>
      </c>
      <c r="P49" s="37"/>
    </row>
    <row r="50" spans="2:21" ht="27.65" customHeight="1" thickTop="1" thickBot="1">
      <c r="B50" s="96"/>
      <c r="C50" s="97"/>
      <c r="D50" s="119"/>
      <c r="E50" s="33" t="s">
        <v>158</v>
      </c>
      <c r="F50" s="55" t="s">
        <v>159</v>
      </c>
      <c r="G50" s="34" t="s">
        <v>160</v>
      </c>
      <c r="H50" s="62" t="s">
        <v>108</v>
      </c>
      <c r="I50" s="42">
        <v>44407</v>
      </c>
      <c r="J50" s="42">
        <v>44545</v>
      </c>
      <c r="K50" s="23">
        <v>0</v>
      </c>
      <c r="L50" s="24" t="s">
        <v>161</v>
      </c>
      <c r="M50" s="52"/>
      <c r="N50" s="23"/>
      <c r="O50" s="23" t="s">
        <v>273</v>
      </c>
      <c r="P50" s="37"/>
    </row>
    <row r="51" spans="2:21" ht="160.5" customHeight="1" thickTop="1" thickBot="1">
      <c r="B51" s="96"/>
      <c r="C51" s="97"/>
      <c r="D51" s="119"/>
      <c r="E51" s="33" t="s">
        <v>162</v>
      </c>
      <c r="F51" s="55" t="s">
        <v>163</v>
      </c>
      <c r="G51" s="34" t="s">
        <v>164</v>
      </c>
      <c r="H51" s="62" t="s">
        <v>108</v>
      </c>
      <c r="I51" s="42">
        <v>44378</v>
      </c>
      <c r="J51" s="42">
        <v>44545</v>
      </c>
      <c r="K51" s="23">
        <v>1</v>
      </c>
      <c r="L51" s="52" t="s">
        <v>165</v>
      </c>
      <c r="M51" s="24"/>
      <c r="N51" s="23">
        <v>1</v>
      </c>
      <c r="O51" s="23" t="s">
        <v>288</v>
      </c>
      <c r="P51" s="37"/>
    </row>
    <row r="52" spans="2:21" ht="108.5">
      <c r="B52" s="96"/>
      <c r="C52" s="97"/>
      <c r="D52" s="119"/>
      <c r="E52" s="33" t="s">
        <v>166</v>
      </c>
      <c r="F52" s="55" t="s">
        <v>167</v>
      </c>
      <c r="G52" s="34" t="s">
        <v>168</v>
      </c>
      <c r="H52" s="62" t="s">
        <v>108</v>
      </c>
      <c r="I52" s="42">
        <v>44229</v>
      </c>
      <c r="J52" s="42">
        <v>44377</v>
      </c>
      <c r="K52" s="23">
        <v>1</v>
      </c>
      <c r="L52" s="24" t="s">
        <v>289</v>
      </c>
      <c r="M52" s="24"/>
      <c r="N52" s="23">
        <v>1</v>
      </c>
      <c r="O52" s="23" t="s">
        <v>290</v>
      </c>
      <c r="P52" s="37"/>
    </row>
    <row r="53" spans="2:21" ht="16.5" thickTop="1" thickBot="1">
      <c r="B53" s="96"/>
      <c r="C53" s="97"/>
      <c r="D53" s="119"/>
      <c r="E53" s="33" t="s">
        <v>169</v>
      </c>
      <c r="F53" s="55"/>
      <c r="G53" s="34"/>
      <c r="H53" s="62"/>
      <c r="I53" s="42"/>
      <c r="J53" s="42"/>
      <c r="K53" s="23"/>
      <c r="L53" s="52"/>
      <c r="M53" s="24"/>
      <c r="N53" s="23"/>
      <c r="O53" s="53"/>
      <c r="P53" s="37"/>
    </row>
    <row r="54" spans="2:21" ht="120.65" customHeight="1" thickTop="1" thickBot="1">
      <c r="B54" s="96" t="s">
        <v>170</v>
      </c>
      <c r="C54" s="97" t="s">
        <v>171</v>
      </c>
      <c r="D54" s="119" t="s">
        <v>172</v>
      </c>
      <c r="E54" s="33" t="s">
        <v>35</v>
      </c>
      <c r="F54" s="55" t="s">
        <v>173</v>
      </c>
      <c r="G54" s="34" t="s">
        <v>174</v>
      </c>
      <c r="H54" s="62" t="s">
        <v>108</v>
      </c>
      <c r="I54" s="42">
        <v>44228</v>
      </c>
      <c r="J54" s="42">
        <v>44407</v>
      </c>
      <c r="K54" s="23">
        <v>1</v>
      </c>
      <c r="L54" s="24" t="s">
        <v>175</v>
      </c>
      <c r="M54" s="24"/>
      <c r="N54" s="23">
        <v>1</v>
      </c>
      <c r="O54" s="23" t="s">
        <v>291</v>
      </c>
      <c r="P54" s="37"/>
    </row>
    <row r="55" spans="2:21" ht="137.5" customHeight="1" thickTop="1" thickBot="1">
      <c r="B55" s="96"/>
      <c r="C55" s="97"/>
      <c r="D55" s="119"/>
      <c r="E55" s="33" t="s">
        <v>42</v>
      </c>
      <c r="F55" s="55" t="s">
        <v>176</v>
      </c>
      <c r="G55" s="34" t="s">
        <v>177</v>
      </c>
      <c r="H55" s="62" t="s">
        <v>83</v>
      </c>
      <c r="I55" s="42">
        <v>44256</v>
      </c>
      <c r="J55" s="42">
        <v>44561</v>
      </c>
      <c r="K55" s="23">
        <v>0.66</v>
      </c>
      <c r="L55" s="24" t="s">
        <v>292</v>
      </c>
      <c r="M55" s="24"/>
      <c r="N55" s="23">
        <v>0.66</v>
      </c>
      <c r="O55" s="23" t="s">
        <v>293</v>
      </c>
      <c r="P55" s="37"/>
    </row>
    <row r="56" spans="2:21" ht="31">
      <c r="B56" s="96"/>
      <c r="C56" s="97"/>
      <c r="D56" s="119"/>
      <c r="E56" s="33" t="s">
        <v>86</v>
      </c>
      <c r="F56" s="55" t="s">
        <v>178</v>
      </c>
      <c r="G56" s="34" t="s">
        <v>179</v>
      </c>
      <c r="H56" s="62" t="s">
        <v>83</v>
      </c>
      <c r="I56" s="42">
        <v>44348</v>
      </c>
      <c r="J56" s="42">
        <v>44561</v>
      </c>
      <c r="K56" s="23"/>
      <c r="L56" s="24" t="s">
        <v>161</v>
      </c>
      <c r="M56" s="24"/>
      <c r="N56" s="23"/>
      <c r="O56" s="53"/>
      <c r="P56" s="37"/>
    </row>
    <row r="57" spans="2:21" ht="46.5">
      <c r="B57" s="96"/>
      <c r="C57" s="97"/>
      <c r="D57" s="119" t="s">
        <v>180</v>
      </c>
      <c r="E57" s="33" t="s">
        <v>47</v>
      </c>
      <c r="F57" s="55" t="s">
        <v>181</v>
      </c>
      <c r="G57" s="34" t="s">
        <v>182</v>
      </c>
      <c r="H57" s="62" t="s">
        <v>108</v>
      </c>
      <c r="I57" s="42">
        <v>44378</v>
      </c>
      <c r="J57" s="42">
        <v>44545</v>
      </c>
      <c r="K57" s="23"/>
      <c r="L57" s="24" t="s">
        <v>161</v>
      </c>
      <c r="M57" s="24"/>
      <c r="N57" s="23"/>
      <c r="O57" s="23"/>
      <c r="P57" s="37"/>
    </row>
    <row r="58" spans="2:21" ht="278.5" customHeight="1" thickTop="1" thickBot="1">
      <c r="B58" s="96"/>
      <c r="C58" s="97"/>
      <c r="D58" s="119"/>
      <c r="E58" s="33" t="s">
        <v>61</v>
      </c>
      <c r="F58" s="55" t="s">
        <v>183</v>
      </c>
      <c r="G58" s="34" t="s">
        <v>184</v>
      </c>
      <c r="H58" s="62" t="s">
        <v>108</v>
      </c>
      <c r="I58" s="42">
        <v>44228</v>
      </c>
      <c r="J58" s="42">
        <v>44545</v>
      </c>
      <c r="K58" s="23">
        <v>0.8</v>
      </c>
      <c r="L58" s="52" t="s">
        <v>185</v>
      </c>
      <c r="M58" s="24"/>
      <c r="N58" s="23">
        <v>0.8</v>
      </c>
      <c r="O58" s="23" t="s">
        <v>294</v>
      </c>
      <c r="P58" s="37"/>
    </row>
    <row r="59" spans="2:21" ht="30" customHeight="1" thickTop="1" thickBot="1">
      <c r="B59" s="96"/>
      <c r="C59" s="97"/>
      <c r="D59" s="119"/>
      <c r="E59" s="33" t="s">
        <v>66</v>
      </c>
      <c r="F59" s="55" t="s">
        <v>186</v>
      </c>
      <c r="G59" s="34" t="s">
        <v>187</v>
      </c>
      <c r="H59" s="62" t="s">
        <v>108</v>
      </c>
      <c r="I59" s="42">
        <v>44377</v>
      </c>
      <c r="J59" s="42">
        <v>44545</v>
      </c>
      <c r="K59" s="23"/>
      <c r="L59" s="24"/>
      <c r="M59" s="24"/>
      <c r="N59" s="23"/>
      <c r="O59" s="23"/>
      <c r="P59" s="37"/>
    </row>
    <row r="60" spans="2:21" ht="84" customHeight="1" thickTop="1" thickBot="1">
      <c r="B60" s="96"/>
      <c r="C60" s="97"/>
      <c r="D60" s="106" t="s">
        <v>188</v>
      </c>
      <c r="E60" s="33" t="s">
        <v>49</v>
      </c>
      <c r="F60" s="59" t="s">
        <v>295</v>
      </c>
      <c r="G60" s="59" t="s">
        <v>189</v>
      </c>
      <c r="H60" s="67" t="s">
        <v>190</v>
      </c>
      <c r="I60" s="42">
        <v>44287</v>
      </c>
      <c r="J60" s="42">
        <v>44545</v>
      </c>
      <c r="K60" s="23">
        <v>0.5</v>
      </c>
      <c r="L60" s="24" t="s">
        <v>191</v>
      </c>
      <c r="M60" s="24"/>
      <c r="N60" s="23">
        <v>0.5</v>
      </c>
      <c r="O60" s="23" t="s">
        <v>296</v>
      </c>
      <c r="P60" s="37"/>
    </row>
    <row r="61" spans="2:21" ht="63" thickTop="1" thickBot="1">
      <c r="B61" s="96"/>
      <c r="C61" s="97"/>
      <c r="D61" s="122"/>
      <c r="E61" s="39" t="s">
        <v>120</v>
      </c>
      <c r="F61" s="55" t="s">
        <v>192</v>
      </c>
      <c r="G61" s="34" t="s">
        <v>193</v>
      </c>
      <c r="H61" s="62" t="s">
        <v>72</v>
      </c>
      <c r="I61" s="42">
        <v>44256</v>
      </c>
      <c r="J61" s="42">
        <v>44530</v>
      </c>
      <c r="K61" s="23">
        <v>0</v>
      </c>
      <c r="L61" s="52" t="s">
        <v>297</v>
      </c>
      <c r="M61" s="24"/>
      <c r="N61" s="23"/>
      <c r="O61" s="23" t="s">
        <v>273</v>
      </c>
      <c r="P61" s="43"/>
      <c r="T61" s="54"/>
      <c r="U61" s="54"/>
    </row>
    <row r="62" spans="2:21" ht="47.5" thickTop="1" thickBot="1">
      <c r="B62" s="96"/>
      <c r="C62" s="97"/>
      <c r="D62" s="122"/>
      <c r="E62" s="33" t="s">
        <v>145</v>
      </c>
      <c r="F62" s="55" t="s">
        <v>194</v>
      </c>
      <c r="G62" s="55" t="s">
        <v>195</v>
      </c>
      <c r="H62" s="62" t="s">
        <v>72</v>
      </c>
      <c r="I62" s="66">
        <v>44256</v>
      </c>
      <c r="J62" s="66">
        <v>44561</v>
      </c>
      <c r="K62" s="23">
        <v>0</v>
      </c>
      <c r="L62" s="52" t="s">
        <v>297</v>
      </c>
      <c r="M62" s="24"/>
      <c r="N62" s="23"/>
      <c r="O62" s="23" t="s">
        <v>273</v>
      </c>
      <c r="P62" s="43"/>
      <c r="T62" s="54"/>
      <c r="U62" s="54"/>
    </row>
    <row r="63" spans="2:21" ht="140.5" thickTop="1" thickBot="1">
      <c r="B63" s="96"/>
      <c r="C63" s="97"/>
      <c r="D63" s="122"/>
      <c r="E63" s="33" t="s">
        <v>196</v>
      </c>
      <c r="F63" s="55" t="s">
        <v>197</v>
      </c>
      <c r="G63" s="34" t="s">
        <v>198</v>
      </c>
      <c r="H63" s="62" t="s">
        <v>83</v>
      </c>
      <c r="I63" s="42">
        <v>44228</v>
      </c>
      <c r="J63" s="42">
        <v>44377</v>
      </c>
      <c r="K63" s="23">
        <v>1</v>
      </c>
      <c r="L63" s="24" t="s">
        <v>199</v>
      </c>
      <c r="M63" s="24"/>
      <c r="N63" s="23">
        <v>1</v>
      </c>
      <c r="O63" s="23" t="s">
        <v>298</v>
      </c>
      <c r="P63" s="43"/>
      <c r="T63" s="54"/>
      <c r="U63" s="54"/>
    </row>
    <row r="64" spans="2:21" ht="53.25" customHeight="1" thickTop="1" thickBot="1">
      <c r="B64" s="96"/>
      <c r="C64" s="97"/>
      <c r="D64" s="122"/>
      <c r="E64" s="33" t="s">
        <v>200</v>
      </c>
      <c r="F64" s="55" t="s">
        <v>299</v>
      </c>
      <c r="G64" s="55" t="s">
        <v>201</v>
      </c>
      <c r="H64" s="65" t="s">
        <v>83</v>
      </c>
      <c r="I64" s="66">
        <v>44256</v>
      </c>
      <c r="J64" s="66">
        <v>44561</v>
      </c>
      <c r="K64" s="23">
        <v>0</v>
      </c>
      <c r="L64" s="24" t="s">
        <v>202</v>
      </c>
      <c r="M64" s="24"/>
      <c r="N64" s="23"/>
      <c r="O64" s="23" t="s">
        <v>273</v>
      </c>
      <c r="P64" s="37"/>
      <c r="T64" s="54"/>
      <c r="U64" s="54"/>
    </row>
    <row r="65" spans="2:21" ht="97" customHeight="1" thickTop="1" thickBot="1">
      <c r="B65" s="96"/>
      <c r="C65" s="97"/>
      <c r="D65" s="122"/>
      <c r="E65" s="33" t="s">
        <v>203</v>
      </c>
      <c r="F65" s="34" t="s">
        <v>204</v>
      </c>
      <c r="G65" s="55" t="s">
        <v>205</v>
      </c>
      <c r="H65" s="62" t="s">
        <v>72</v>
      </c>
      <c r="I65" s="66"/>
      <c r="J65" s="66"/>
      <c r="K65" s="23"/>
      <c r="L65" s="24" t="s">
        <v>65</v>
      </c>
      <c r="M65" s="24"/>
      <c r="N65" s="23"/>
      <c r="O65" s="23" t="s">
        <v>271</v>
      </c>
      <c r="P65" s="37"/>
      <c r="T65" s="54"/>
      <c r="U65" s="54"/>
    </row>
    <row r="66" spans="2:21" ht="92" customHeight="1" thickTop="1" thickBot="1">
      <c r="B66" s="96"/>
      <c r="C66" s="97"/>
      <c r="D66" s="122"/>
      <c r="E66" s="33" t="s">
        <v>206</v>
      </c>
      <c r="F66" s="55" t="s">
        <v>207</v>
      </c>
      <c r="G66" s="34" t="s">
        <v>208</v>
      </c>
      <c r="H66" s="62" t="s">
        <v>83</v>
      </c>
      <c r="I66" s="42">
        <v>44242</v>
      </c>
      <c r="J66" s="42">
        <v>44408</v>
      </c>
      <c r="K66" s="23">
        <v>0</v>
      </c>
      <c r="L66" s="24" t="s">
        <v>209</v>
      </c>
      <c r="M66" s="24"/>
      <c r="N66" s="23">
        <v>0</v>
      </c>
      <c r="O66" s="23" t="s">
        <v>300</v>
      </c>
      <c r="P66" s="37" t="s">
        <v>308</v>
      </c>
      <c r="T66" s="54"/>
      <c r="U66" s="54"/>
    </row>
    <row r="67" spans="2:21" ht="37.9" customHeight="1" thickTop="1" thickBot="1">
      <c r="B67" s="96"/>
      <c r="C67" s="97"/>
      <c r="D67" s="122"/>
      <c r="E67" s="33" t="s">
        <v>210</v>
      </c>
      <c r="F67" s="55" t="s">
        <v>211</v>
      </c>
      <c r="G67" s="34" t="s">
        <v>212</v>
      </c>
      <c r="H67" s="62" t="s">
        <v>213</v>
      </c>
      <c r="I67" s="42">
        <v>44348</v>
      </c>
      <c r="J67" s="42">
        <v>44555</v>
      </c>
      <c r="K67" s="23"/>
      <c r="L67" s="24"/>
      <c r="M67" s="24"/>
      <c r="N67" s="23"/>
      <c r="O67" s="23"/>
      <c r="P67" s="37"/>
      <c r="T67" s="54"/>
      <c r="U67" s="54"/>
    </row>
    <row r="68" spans="2:21" ht="89.5" customHeight="1" thickTop="1" thickBot="1">
      <c r="B68" s="96"/>
      <c r="C68" s="97"/>
      <c r="D68" s="122"/>
      <c r="E68" s="33" t="s">
        <v>214</v>
      </c>
      <c r="F68" s="55" t="s">
        <v>215</v>
      </c>
      <c r="G68" s="34" t="s">
        <v>216</v>
      </c>
      <c r="H68" s="62" t="s">
        <v>72</v>
      </c>
      <c r="I68" s="42"/>
      <c r="J68" s="42"/>
      <c r="K68" s="23"/>
      <c r="L68" s="52" t="s">
        <v>217</v>
      </c>
      <c r="M68" s="24"/>
      <c r="N68" s="23"/>
      <c r="O68" s="23" t="s">
        <v>276</v>
      </c>
      <c r="P68" s="37"/>
      <c r="T68" s="54"/>
      <c r="U68" s="54"/>
    </row>
    <row r="69" spans="2:21" ht="45.75" customHeight="1" thickTop="1" thickBot="1">
      <c r="B69" s="96"/>
      <c r="C69" s="97"/>
      <c r="D69" s="122"/>
      <c r="E69" s="33" t="s">
        <v>218</v>
      </c>
      <c r="F69" s="55" t="s">
        <v>219</v>
      </c>
      <c r="G69" s="34" t="s">
        <v>220</v>
      </c>
      <c r="H69" s="62" t="s">
        <v>72</v>
      </c>
      <c r="I69" s="42">
        <v>44228</v>
      </c>
      <c r="J69" s="42">
        <v>44407</v>
      </c>
      <c r="K69" s="23">
        <v>0</v>
      </c>
      <c r="L69" s="24" t="s">
        <v>221</v>
      </c>
      <c r="M69" s="24"/>
      <c r="N69" s="23"/>
      <c r="O69" s="23" t="s">
        <v>273</v>
      </c>
      <c r="P69" s="37"/>
      <c r="T69" s="54"/>
      <c r="U69" s="54"/>
    </row>
    <row r="70" spans="2:21" ht="37.9" customHeight="1" thickTop="1" thickBot="1">
      <c r="B70" s="96"/>
      <c r="C70" s="97"/>
      <c r="D70" s="122"/>
      <c r="E70" s="33" t="s">
        <v>222</v>
      </c>
      <c r="F70" s="55" t="s">
        <v>223</v>
      </c>
      <c r="G70" s="34" t="s">
        <v>224</v>
      </c>
      <c r="H70" s="62" t="s">
        <v>83</v>
      </c>
      <c r="I70" s="42">
        <v>44242</v>
      </c>
      <c r="J70" s="42">
        <v>44500</v>
      </c>
      <c r="K70" s="23"/>
      <c r="L70" s="24" t="s">
        <v>221</v>
      </c>
      <c r="M70" s="24"/>
      <c r="N70" s="23"/>
      <c r="O70" s="23" t="s">
        <v>273</v>
      </c>
      <c r="P70" s="37"/>
      <c r="T70" s="54"/>
      <c r="U70" s="54"/>
    </row>
    <row r="71" spans="2:21" ht="51.65" customHeight="1" thickTop="1" thickBot="1">
      <c r="B71" s="96"/>
      <c r="C71" s="97"/>
      <c r="D71" s="106" t="s">
        <v>225</v>
      </c>
      <c r="E71" s="33" t="s">
        <v>51</v>
      </c>
      <c r="F71" s="55" t="s">
        <v>226</v>
      </c>
      <c r="G71" s="34" t="s">
        <v>227</v>
      </c>
      <c r="H71" s="62" t="s">
        <v>108</v>
      </c>
      <c r="I71" s="42">
        <v>44228</v>
      </c>
      <c r="J71" s="42">
        <v>44545</v>
      </c>
      <c r="K71" s="23">
        <v>0</v>
      </c>
      <c r="L71" s="52" t="s">
        <v>228</v>
      </c>
      <c r="M71" s="24"/>
      <c r="N71" s="23"/>
      <c r="O71" s="23" t="s">
        <v>273</v>
      </c>
      <c r="P71" s="37"/>
      <c r="T71" s="54"/>
      <c r="U71" s="54"/>
    </row>
    <row r="72" spans="2:21" ht="93">
      <c r="B72" s="96"/>
      <c r="C72" s="97"/>
      <c r="D72" s="107"/>
      <c r="E72" s="33" t="s">
        <v>152</v>
      </c>
      <c r="F72" s="55" t="s">
        <v>229</v>
      </c>
      <c r="G72" s="34" t="s">
        <v>230</v>
      </c>
      <c r="H72" s="62" t="s">
        <v>108</v>
      </c>
      <c r="I72" s="42">
        <v>44378</v>
      </c>
      <c r="J72" s="42">
        <v>44545</v>
      </c>
      <c r="K72" s="23">
        <v>1</v>
      </c>
      <c r="L72" s="52" t="s">
        <v>301</v>
      </c>
      <c r="M72" s="24"/>
      <c r="N72" s="23">
        <v>1</v>
      </c>
      <c r="O72" s="23" t="s">
        <v>302</v>
      </c>
      <c r="P72" s="37"/>
      <c r="T72" s="54"/>
      <c r="U72" s="54"/>
    </row>
    <row r="73" spans="2:21" ht="46.15" customHeight="1" thickTop="1" thickBot="1">
      <c r="B73" s="96"/>
      <c r="C73" s="97"/>
      <c r="D73" s="80" t="s">
        <v>231</v>
      </c>
      <c r="E73" s="33" t="s">
        <v>53</v>
      </c>
      <c r="F73" s="55"/>
      <c r="G73" s="34"/>
      <c r="H73" s="35"/>
      <c r="I73" s="36"/>
      <c r="J73" s="36"/>
      <c r="K73" s="23"/>
      <c r="L73" s="24"/>
      <c r="M73" s="24"/>
      <c r="N73" s="23"/>
      <c r="O73" s="155"/>
      <c r="P73" s="37"/>
      <c r="T73" s="54"/>
      <c r="U73" s="54"/>
    </row>
    <row r="74" spans="2:21" ht="55.15" customHeight="1" thickTop="1" thickBot="1">
      <c r="B74" s="96" t="s">
        <v>232</v>
      </c>
      <c r="C74" s="97" t="s">
        <v>233</v>
      </c>
      <c r="D74" s="80" t="s">
        <v>234</v>
      </c>
      <c r="E74" s="33" t="s">
        <v>35</v>
      </c>
      <c r="F74" s="55"/>
      <c r="G74" s="34"/>
      <c r="H74" s="35"/>
      <c r="I74" s="36"/>
      <c r="J74" s="36"/>
      <c r="K74" s="23"/>
      <c r="L74" s="52"/>
      <c r="M74" s="36"/>
      <c r="N74" s="23"/>
      <c r="O74" s="53"/>
      <c r="P74" s="37"/>
      <c r="T74" s="54"/>
      <c r="U74" s="54"/>
    </row>
    <row r="75" spans="2:21" ht="55.15" customHeight="1" thickTop="1" thickBot="1">
      <c r="B75" s="96"/>
      <c r="C75" s="97"/>
      <c r="D75" s="106" t="s">
        <v>235</v>
      </c>
      <c r="E75" s="33" t="s">
        <v>47</v>
      </c>
      <c r="F75" s="55" t="s">
        <v>236</v>
      </c>
      <c r="G75" s="34" t="s">
        <v>140</v>
      </c>
      <c r="H75" s="62" t="s">
        <v>141</v>
      </c>
      <c r="I75" s="42">
        <v>44378</v>
      </c>
      <c r="J75" s="42">
        <v>44469</v>
      </c>
      <c r="K75" s="23">
        <v>0</v>
      </c>
      <c r="L75" s="52" t="s">
        <v>237</v>
      </c>
      <c r="M75" s="36"/>
      <c r="N75" s="23"/>
      <c r="O75" s="23" t="s">
        <v>273</v>
      </c>
      <c r="P75" s="37"/>
      <c r="R75" s="54"/>
      <c r="T75" s="54"/>
      <c r="U75" s="54"/>
    </row>
    <row r="76" spans="2:21" ht="146" customHeight="1" thickTop="1" thickBot="1">
      <c r="B76" s="96"/>
      <c r="C76" s="97"/>
      <c r="D76" s="122"/>
      <c r="E76" s="33" t="s">
        <v>61</v>
      </c>
      <c r="F76" s="55" t="s">
        <v>238</v>
      </c>
      <c r="G76" s="34" t="s">
        <v>140</v>
      </c>
      <c r="H76" s="62" t="s">
        <v>141</v>
      </c>
      <c r="I76" s="42">
        <v>44287</v>
      </c>
      <c r="J76" s="42">
        <v>44377</v>
      </c>
      <c r="K76" s="23">
        <v>1</v>
      </c>
      <c r="L76" s="52" t="s">
        <v>239</v>
      </c>
      <c r="M76" s="36"/>
      <c r="N76" s="23">
        <v>1</v>
      </c>
      <c r="O76" s="23" t="s">
        <v>303</v>
      </c>
      <c r="P76" s="37"/>
      <c r="R76" s="54"/>
      <c r="T76" s="54"/>
      <c r="U76" s="54"/>
    </row>
    <row r="77" spans="2:21" ht="90.5" customHeight="1" thickTop="1" thickBot="1">
      <c r="B77" s="96"/>
      <c r="C77" s="97"/>
      <c r="D77" s="122"/>
      <c r="E77" s="33" t="s">
        <v>66</v>
      </c>
      <c r="F77" s="55" t="s">
        <v>240</v>
      </c>
      <c r="G77" s="34" t="s">
        <v>241</v>
      </c>
      <c r="H77" s="62" t="s">
        <v>83</v>
      </c>
      <c r="I77" s="42"/>
      <c r="J77" s="42"/>
      <c r="K77" s="23"/>
      <c r="L77" s="52" t="s">
        <v>242</v>
      </c>
      <c r="M77" s="36"/>
      <c r="N77" s="23"/>
      <c r="O77" s="23" t="s">
        <v>276</v>
      </c>
      <c r="P77" s="37"/>
      <c r="R77" s="54"/>
      <c r="T77" s="54"/>
      <c r="U77" s="54"/>
    </row>
    <row r="78" spans="2:21" ht="55.15" customHeight="1" thickTop="1" thickBot="1">
      <c r="B78" s="96"/>
      <c r="C78" s="97"/>
      <c r="D78" s="122"/>
      <c r="E78" s="33" t="s">
        <v>69</v>
      </c>
      <c r="F78" s="55" t="s">
        <v>243</v>
      </c>
      <c r="G78" s="34" t="s">
        <v>244</v>
      </c>
      <c r="H78" s="62" t="s">
        <v>83</v>
      </c>
      <c r="I78" s="42">
        <v>44331</v>
      </c>
      <c r="J78" s="42">
        <v>44561</v>
      </c>
      <c r="K78" s="23"/>
      <c r="L78" s="52" t="s">
        <v>245</v>
      </c>
      <c r="M78" s="36"/>
      <c r="N78" s="23"/>
      <c r="O78" s="23" t="s">
        <v>273</v>
      </c>
      <c r="P78" s="37"/>
      <c r="R78" s="54"/>
      <c r="T78" s="54"/>
      <c r="U78" s="54"/>
    </row>
    <row r="79" spans="2:21" ht="106.5" customHeight="1" thickTop="1" thickBot="1">
      <c r="B79" s="96"/>
      <c r="C79" s="97"/>
      <c r="D79" s="122"/>
      <c r="E79" s="33" t="s">
        <v>74</v>
      </c>
      <c r="F79" s="55" t="s">
        <v>246</v>
      </c>
      <c r="G79" s="34" t="s">
        <v>140</v>
      </c>
      <c r="H79" s="62" t="s">
        <v>141</v>
      </c>
      <c r="I79" s="42">
        <v>44207</v>
      </c>
      <c r="J79" s="42">
        <v>44286</v>
      </c>
      <c r="K79" s="23">
        <v>1</v>
      </c>
      <c r="L79" s="52" t="s">
        <v>247</v>
      </c>
      <c r="M79" s="36"/>
      <c r="N79" s="23">
        <v>1</v>
      </c>
      <c r="O79" s="23" t="s">
        <v>304</v>
      </c>
      <c r="P79" s="37"/>
      <c r="R79" s="54"/>
      <c r="T79" s="54"/>
      <c r="U79" s="54"/>
    </row>
    <row r="80" spans="2:21" ht="55.15" customHeight="1" thickTop="1" thickBot="1">
      <c r="B80" s="96"/>
      <c r="C80" s="97"/>
      <c r="D80" s="122"/>
      <c r="E80" s="33" t="s">
        <v>248</v>
      </c>
      <c r="F80" s="55" t="s">
        <v>249</v>
      </c>
      <c r="G80" s="34" t="s">
        <v>241</v>
      </c>
      <c r="H80" s="62" t="s">
        <v>83</v>
      </c>
      <c r="I80" s="42">
        <v>44256</v>
      </c>
      <c r="J80" s="42">
        <v>44561</v>
      </c>
      <c r="K80" s="23"/>
      <c r="L80" s="52" t="s">
        <v>250</v>
      </c>
      <c r="M80" s="36"/>
      <c r="N80" s="23"/>
      <c r="O80" s="23" t="s">
        <v>273</v>
      </c>
      <c r="P80" s="37"/>
      <c r="R80" s="54"/>
      <c r="T80" s="70"/>
      <c r="U80" s="70"/>
    </row>
    <row r="81" spans="2:21" ht="199.5" customHeight="1" thickTop="1" thickBot="1">
      <c r="B81" s="96"/>
      <c r="C81" s="97"/>
      <c r="D81" s="107"/>
      <c r="E81" s="33" t="s">
        <v>251</v>
      </c>
      <c r="F81" s="34" t="s">
        <v>252</v>
      </c>
      <c r="G81" s="34" t="s">
        <v>140</v>
      </c>
      <c r="H81" s="62" t="s">
        <v>141</v>
      </c>
      <c r="I81" s="42">
        <v>44287</v>
      </c>
      <c r="J81" s="42">
        <v>44377</v>
      </c>
      <c r="K81" s="23">
        <v>1</v>
      </c>
      <c r="L81" s="52" t="s">
        <v>305</v>
      </c>
      <c r="M81" s="36"/>
      <c r="N81" s="23">
        <v>1</v>
      </c>
      <c r="O81" s="23" t="s">
        <v>306</v>
      </c>
      <c r="P81" s="37"/>
      <c r="R81" s="54"/>
      <c r="S81" s="54"/>
      <c r="T81" s="54"/>
      <c r="U81" s="54"/>
    </row>
    <row r="82" spans="2:21" ht="34.5" customHeight="1" thickTop="1" thickBot="1">
      <c r="J82" s="113" t="s">
        <v>307</v>
      </c>
      <c r="K82" s="113"/>
      <c r="L82" s="113"/>
      <c r="M82" s="113"/>
      <c r="T82" s="54"/>
    </row>
    <row r="83" spans="2:21" ht="15.5" thickTop="1" thickBot="1">
      <c r="D83" s="114" t="s">
        <v>253</v>
      </c>
      <c r="E83" s="115"/>
      <c r="F83" s="116"/>
      <c r="U83" s="54"/>
    </row>
    <row r="84" spans="2:21" ht="15.5" thickTop="1" thickBot="1">
      <c r="D84" s="117" t="s">
        <v>254</v>
      </c>
      <c r="E84" s="118"/>
      <c r="F84" s="46" t="s">
        <v>255</v>
      </c>
    </row>
    <row r="85" spans="2:21" ht="15.5" thickTop="1" thickBot="1">
      <c r="D85" s="117" t="s">
        <v>256</v>
      </c>
      <c r="E85" s="118"/>
      <c r="F85" s="47" t="s">
        <v>257</v>
      </c>
    </row>
    <row r="86" spans="2:21" ht="15.5" thickTop="1" thickBot="1">
      <c r="D86" s="117" t="s">
        <v>258</v>
      </c>
      <c r="E86" s="118"/>
      <c r="F86" s="48" t="s">
        <v>259</v>
      </c>
    </row>
    <row r="87" spans="2:21" ht="15" thickTop="1"/>
    <row r="89" spans="2:21" ht="40" customHeight="1"/>
    <row r="90" spans="2:21" ht="40" customHeight="1"/>
    <row r="91" spans="2:21" ht="72.650000000000006" customHeight="1">
      <c r="B91" s="15"/>
      <c r="D91" s="111" t="s">
        <v>260</v>
      </c>
      <c r="E91" s="111"/>
      <c r="F91" s="111"/>
      <c r="I91" s="64"/>
      <c r="J91" s="111" t="s">
        <v>261</v>
      </c>
      <c r="K91" s="111"/>
      <c r="L91" s="112"/>
    </row>
    <row r="92" spans="2:21" ht="15.5">
      <c r="B92" s="15"/>
      <c r="D92" s="111"/>
      <c r="E92" s="111"/>
      <c r="F92" s="111"/>
      <c r="I92" s="64"/>
      <c r="J92" s="112"/>
      <c r="K92" s="112"/>
      <c r="L92" s="112"/>
      <c r="O92" s="54"/>
    </row>
    <row r="93" spans="2:21">
      <c r="D93"/>
    </row>
    <row r="94" spans="2:21">
      <c r="D94"/>
      <c r="E94"/>
      <c r="F94" s="1"/>
      <c r="G94"/>
    </row>
    <row r="95" spans="2:21">
      <c r="D95"/>
      <c r="E95"/>
      <c r="F95" s="1"/>
      <c r="G95"/>
    </row>
    <row r="96" spans="2:21">
      <c r="D96"/>
      <c r="E96"/>
      <c r="F96" s="1"/>
      <c r="G96"/>
    </row>
    <row r="97" spans="4:7">
      <c r="D97"/>
      <c r="E97"/>
      <c r="F97" s="1"/>
      <c r="G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sheetData>
  <autoFilter ref="B15:P60" xr:uid="{E8AEA136-4A73-49BE-BE1C-4A1772848DA2}"/>
  <mergeCells count="53">
    <mergeCell ref="N14:P14"/>
    <mergeCell ref="K14:M14"/>
    <mergeCell ref="P22:P26"/>
    <mergeCell ref="K2:P5"/>
    <mergeCell ref="B8:D8"/>
    <mergeCell ref="E8:J8"/>
    <mergeCell ref="B2:E5"/>
    <mergeCell ref="B10:D10"/>
    <mergeCell ref="E10:J10"/>
    <mergeCell ref="F4:F5"/>
    <mergeCell ref="B9:D9"/>
    <mergeCell ref="G4:J5"/>
    <mergeCell ref="B22:B26"/>
    <mergeCell ref="C22:C26"/>
    <mergeCell ref="D22:D26"/>
    <mergeCell ref="F2:F3"/>
    <mergeCell ref="B74:B81"/>
    <mergeCell ref="C74:C81"/>
    <mergeCell ref="B54:B73"/>
    <mergeCell ref="C54:C73"/>
    <mergeCell ref="D54:D56"/>
    <mergeCell ref="D57:D59"/>
    <mergeCell ref="D75:D81"/>
    <mergeCell ref="D60:D70"/>
    <mergeCell ref="D71:D72"/>
    <mergeCell ref="B38:B53"/>
    <mergeCell ref="C38:C53"/>
    <mergeCell ref="D46:D48"/>
    <mergeCell ref="D49:D53"/>
    <mergeCell ref="B27:B37"/>
    <mergeCell ref="C27:C37"/>
    <mergeCell ref="D36:D37"/>
    <mergeCell ref="D39:D42"/>
    <mergeCell ref="D43:D45"/>
    <mergeCell ref="D33:D35"/>
    <mergeCell ref="D27:D32"/>
    <mergeCell ref="D91:F92"/>
    <mergeCell ref="J91:L92"/>
    <mergeCell ref="J82:M82"/>
    <mergeCell ref="D83:F83"/>
    <mergeCell ref="D84:E84"/>
    <mergeCell ref="D85:E85"/>
    <mergeCell ref="D86:E86"/>
    <mergeCell ref="G2:J3"/>
    <mergeCell ref="K8:L8"/>
    <mergeCell ref="K11:M11"/>
    <mergeCell ref="B16:B21"/>
    <mergeCell ref="C16:C21"/>
    <mergeCell ref="B11:D11"/>
    <mergeCell ref="E11:J11"/>
    <mergeCell ref="I14:J14"/>
    <mergeCell ref="D16:D17"/>
    <mergeCell ref="E9:J9"/>
  </mergeCells>
  <phoneticPr fontId="27" type="noConversion"/>
  <conditionalFormatting sqref="K55:K56 M17:M18 N36:N37 M38:M46 M21:M35 L16:L23 K26 M48:M73 N64:N72 L71:L81 K36:K37 K63:L68 K62 L27:L46 L48:L60">
    <cfRule type="cellIs" dxfId="338" priority="652" operator="between">
      <formula>0.8</formula>
      <formula>1</formula>
    </cfRule>
    <cfRule type="cellIs" dxfId="337" priority="653" operator="between">
      <formula>0.6</formula>
      <formula>0.79</formula>
    </cfRule>
    <cfRule type="cellIs" dxfId="336" priority="654" operator="between">
      <formula>0.01</formula>
      <formula>0.59</formula>
    </cfRule>
  </conditionalFormatting>
  <conditionalFormatting sqref="K19">
    <cfRule type="cellIs" dxfId="335" priority="640" operator="between">
      <formula>0.8</formula>
      <formula>1</formula>
    </cfRule>
    <cfRule type="cellIs" dxfId="334" priority="641" operator="between">
      <formula>0.6</formula>
      <formula>0.79</formula>
    </cfRule>
    <cfRule type="cellIs" dxfId="333" priority="642" operator="between">
      <formula>0.01</formula>
      <formula>0.59</formula>
    </cfRule>
  </conditionalFormatting>
  <conditionalFormatting sqref="K17:K18">
    <cfRule type="cellIs" dxfId="332" priority="637" operator="between">
      <formula>0.8</formula>
      <formula>1</formula>
    </cfRule>
    <cfRule type="cellIs" dxfId="331" priority="638" operator="between">
      <formula>0.6</formula>
      <formula>0.79</formula>
    </cfRule>
    <cfRule type="cellIs" dxfId="330" priority="639" operator="between">
      <formula>0.01</formula>
      <formula>0.59</formula>
    </cfRule>
  </conditionalFormatting>
  <conditionalFormatting sqref="K21:K23">
    <cfRule type="cellIs" dxfId="329" priority="631" operator="between">
      <formula>0.8</formula>
      <formula>1</formula>
    </cfRule>
    <cfRule type="cellIs" dxfId="328" priority="632" operator="between">
      <formula>0.6</formula>
      <formula>0.79</formula>
    </cfRule>
    <cfRule type="cellIs" dxfId="327" priority="633" operator="between">
      <formula>0.01</formula>
      <formula>0.59</formula>
    </cfRule>
  </conditionalFormatting>
  <conditionalFormatting sqref="K38">
    <cfRule type="cellIs" dxfId="326" priority="628" operator="between">
      <formula>0.8</formula>
      <formula>1</formula>
    </cfRule>
    <cfRule type="cellIs" dxfId="325" priority="629" operator="between">
      <formula>0.6</formula>
      <formula>0.79</formula>
    </cfRule>
    <cfRule type="cellIs" dxfId="324" priority="630" operator="between">
      <formula>0.01</formula>
      <formula>0.59</formula>
    </cfRule>
  </conditionalFormatting>
  <conditionalFormatting sqref="K39:K42">
    <cfRule type="cellIs" dxfId="323" priority="625" operator="between">
      <formula>0.8</formula>
      <formula>1</formula>
    </cfRule>
    <cfRule type="cellIs" dxfId="322" priority="626" operator="between">
      <formula>0.6</formula>
      <formula>0.79</formula>
    </cfRule>
    <cfRule type="cellIs" dxfId="321" priority="627" operator="between">
      <formula>0.01</formula>
      <formula>0.59</formula>
    </cfRule>
  </conditionalFormatting>
  <conditionalFormatting sqref="K49:K52">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K53">
    <cfRule type="cellIs" dxfId="317" priority="613" operator="between">
      <formula>0.8</formula>
      <formula>1</formula>
    </cfRule>
    <cfRule type="cellIs" dxfId="316" priority="614" operator="between">
      <formula>0.6</formula>
      <formula>0.79</formula>
    </cfRule>
    <cfRule type="cellIs" dxfId="315" priority="615" operator="between">
      <formula>0.01</formula>
      <formula>0.59</formula>
    </cfRule>
  </conditionalFormatting>
  <conditionalFormatting sqref="K60:K63">
    <cfRule type="cellIs" dxfId="314" priority="607" operator="between">
      <formula>0.8</formula>
      <formula>1</formula>
    </cfRule>
    <cfRule type="cellIs" dxfId="313" priority="608" operator="between">
      <formula>0.6</formula>
      <formula>0.79</formula>
    </cfRule>
    <cfRule type="cellIs" dxfId="312" priority="609" operator="between">
      <formula>0.01</formula>
      <formula>0.59</formula>
    </cfRule>
  </conditionalFormatting>
  <conditionalFormatting sqref="K73">
    <cfRule type="cellIs" dxfId="311" priority="601" operator="between">
      <formula>0.8</formula>
      <formula>1</formula>
    </cfRule>
    <cfRule type="cellIs" dxfId="310" priority="602" operator="between">
      <formula>0.6</formula>
      <formula>0.79</formula>
    </cfRule>
    <cfRule type="cellIs" dxfId="309" priority="603" operator="between">
      <formula>0.01</formula>
      <formula>0.59</formula>
    </cfRule>
  </conditionalFormatting>
  <conditionalFormatting sqref="K74:K80">
    <cfRule type="cellIs" dxfId="308" priority="598" operator="between">
      <formula>0.8</formula>
      <formula>1</formula>
    </cfRule>
    <cfRule type="cellIs" dxfId="307" priority="599" operator="between">
      <formula>0.6</formula>
      <formula>0.79</formula>
    </cfRule>
    <cfRule type="cellIs" dxfId="306" priority="600" operator="between">
      <formula>0.01</formula>
      <formula>0.59</formula>
    </cfRule>
  </conditionalFormatting>
  <conditionalFormatting sqref="K46">
    <cfRule type="cellIs" dxfId="305" priority="589" operator="between">
      <formula>0.8</formula>
      <formula>1</formula>
    </cfRule>
    <cfRule type="cellIs" dxfId="304" priority="590" operator="between">
      <formula>0.6</formula>
      <formula>0.79</formula>
    </cfRule>
    <cfRule type="cellIs" dxfId="303" priority="591" operator="between">
      <formula>0.01</formula>
      <formula>0.59</formula>
    </cfRule>
  </conditionalFormatting>
  <conditionalFormatting sqref="K48">
    <cfRule type="cellIs" dxfId="302" priority="586" operator="between">
      <formula>0.8</formula>
      <formula>1</formula>
    </cfRule>
    <cfRule type="cellIs" dxfId="301" priority="587" operator="between">
      <formula>0.6</formula>
      <formula>0.79</formula>
    </cfRule>
    <cfRule type="cellIs" dxfId="300" priority="588" operator="between">
      <formula>0.01</formula>
      <formula>0.59</formula>
    </cfRule>
  </conditionalFormatting>
  <conditionalFormatting sqref="K81">
    <cfRule type="cellIs" dxfId="299" priority="574" operator="between">
      <formula>0.8</formula>
      <formula>1</formula>
    </cfRule>
    <cfRule type="cellIs" dxfId="298" priority="575" operator="between">
      <formula>0.6</formula>
      <formula>0.79</formula>
    </cfRule>
    <cfRule type="cellIs" dxfId="297" priority="576" operator="between">
      <formula>0.01</formula>
      <formula>0.59</formula>
    </cfRule>
  </conditionalFormatting>
  <conditionalFormatting sqref="K27:K32">
    <cfRule type="cellIs" dxfId="296" priority="571" operator="between">
      <formula>0.8</formula>
      <formula>1</formula>
    </cfRule>
    <cfRule type="cellIs" dxfId="295" priority="572" operator="between">
      <formula>0.6</formula>
      <formula>0.79</formula>
    </cfRule>
    <cfRule type="cellIs" dxfId="294" priority="573" operator="between">
      <formula>0.01</formula>
      <formula>0.59</formula>
    </cfRule>
  </conditionalFormatting>
  <conditionalFormatting sqref="K33:K35">
    <cfRule type="cellIs" dxfId="293" priority="568" operator="between">
      <formula>0.8</formula>
      <formula>1</formula>
    </cfRule>
    <cfRule type="cellIs" dxfId="292" priority="569" operator="between">
      <formula>0.6</formula>
      <formula>0.79</formula>
    </cfRule>
    <cfRule type="cellIs" dxfId="291" priority="570" operator="between">
      <formula>0.01</formula>
      <formula>0.59</formula>
    </cfRule>
  </conditionalFormatting>
  <conditionalFormatting sqref="K16">
    <cfRule type="cellIs" dxfId="290" priority="649" operator="between">
      <formula>0.8</formula>
      <formula>1</formula>
    </cfRule>
    <cfRule type="cellIs" dxfId="289" priority="650" operator="between">
      <formula>0.6</formula>
      <formula>0.79</formula>
    </cfRule>
    <cfRule type="cellIs" dxfId="288" priority="651" operator="between">
      <formula>0.01</formula>
      <formula>0.59</formula>
    </cfRule>
  </conditionalFormatting>
  <conditionalFormatting sqref="K20">
    <cfRule type="cellIs" dxfId="287" priority="559" operator="between">
      <formula>0.8</formula>
      <formula>1</formula>
    </cfRule>
    <cfRule type="cellIs" dxfId="286" priority="560" operator="between">
      <formula>0.6</formula>
      <formula>0.79</formula>
    </cfRule>
    <cfRule type="cellIs" dxfId="285" priority="561" operator="between">
      <formula>0.01</formula>
      <formula>0.59</formula>
    </cfRule>
  </conditionalFormatting>
  <conditionalFormatting sqref="N55:N56">
    <cfRule type="cellIs" dxfId="284" priority="535" operator="between">
      <formula>0.8</formula>
      <formula>1</formula>
    </cfRule>
    <cfRule type="cellIs" dxfId="283" priority="536" operator="between">
      <formula>0.6</formula>
      <formula>0.79</formula>
    </cfRule>
    <cfRule type="cellIs" dxfId="282" priority="537" operator="between">
      <formula>0.01</formula>
      <formula>0.59</formula>
    </cfRule>
  </conditionalFormatting>
  <conditionalFormatting sqref="N19">
    <cfRule type="cellIs" dxfId="281" priority="526" operator="between">
      <formula>0.8</formula>
      <formula>1</formula>
    </cfRule>
    <cfRule type="cellIs" dxfId="280" priority="527" operator="between">
      <formula>0.6</formula>
      <formula>0.79</formula>
    </cfRule>
    <cfRule type="cellIs" dxfId="279" priority="528" operator="between">
      <formula>0.01</formula>
      <formula>0.59</formula>
    </cfRule>
  </conditionalFormatting>
  <conditionalFormatting sqref="N33:N35">
    <cfRule type="cellIs" dxfId="278" priority="442" operator="between">
      <formula>0.8</formula>
      <formula>1</formula>
    </cfRule>
    <cfRule type="cellIs" dxfId="277" priority="443" operator="between">
      <formula>0.6</formula>
      <formula>0.79</formula>
    </cfRule>
    <cfRule type="cellIs" dxfId="276" priority="444" operator="between">
      <formula>0.01</formula>
      <formula>0.59</formula>
    </cfRule>
  </conditionalFormatting>
  <conditionalFormatting sqref="N60:N63">
    <cfRule type="cellIs" dxfId="275" priority="481" operator="between">
      <formula>0.8</formula>
      <formula>1</formula>
    </cfRule>
    <cfRule type="cellIs" dxfId="274" priority="482" operator="between">
      <formula>0.6</formula>
      <formula>0.79</formula>
    </cfRule>
    <cfRule type="cellIs" dxfId="273" priority="483" operator="between">
      <formula>0.01</formula>
      <formula>0.59</formula>
    </cfRule>
  </conditionalFormatting>
  <conditionalFormatting sqref="N38">
    <cfRule type="cellIs" dxfId="272" priority="508" operator="between">
      <formula>0.8</formula>
      <formula>1</formula>
    </cfRule>
    <cfRule type="cellIs" dxfId="271" priority="509" operator="between">
      <formula>0.6</formula>
      <formula>0.79</formula>
    </cfRule>
    <cfRule type="cellIs" dxfId="270" priority="510" operator="between">
      <formula>0.01</formula>
      <formula>0.59</formula>
    </cfRule>
  </conditionalFormatting>
  <conditionalFormatting sqref="N39:N42">
    <cfRule type="cellIs" dxfId="269" priority="505" operator="between">
      <formula>0.8</formula>
      <formula>1</formula>
    </cfRule>
    <cfRule type="cellIs" dxfId="268" priority="506" operator="between">
      <formula>0.6</formula>
      <formula>0.79</formula>
    </cfRule>
    <cfRule type="cellIs" dxfId="267" priority="507" operator="between">
      <formula>0.01</formula>
      <formula>0.59</formula>
    </cfRule>
  </conditionalFormatting>
  <conditionalFormatting sqref="N49:N54">
    <cfRule type="cellIs" dxfId="266" priority="493" operator="between">
      <formula>0.8</formula>
      <formula>1</formula>
    </cfRule>
    <cfRule type="cellIs" dxfId="265" priority="494" operator="between">
      <formula>0.6</formula>
      <formula>0.79</formula>
    </cfRule>
    <cfRule type="cellIs" dxfId="264" priority="495" operator="between">
      <formula>0.01</formula>
      <formula>0.59</formula>
    </cfRule>
  </conditionalFormatting>
  <conditionalFormatting sqref="N57:N59">
    <cfRule type="cellIs" dxfId="263" priority="484" operator="between">
      <formula>0.8</formula>
      <formula>1</formula>
    </cfRule>
    <cfRule type="cellIs" dxfId="262" priority="485" operator="between">
      <formula>0.6</formula>
      <formula>0.79</formula>
    </cfRule>
    <cfRule type="cellIs" dxfId="261" priority="486" operator="between">
      <formula>0.01</formula>
      <formula>0.59</formula>
    </cfRule>
  </conditionalFormatting>
  <conditionalFormatting sqref="N73">
    <cfRule type="cellIs" dxfId="260" priority="475" operator="between">
      <formula>0.8</formula>
      <formula>1</formula>
    </cfRule>
    <cfRule type="cellIs" dxfId="259" priority="476" operator="between">
      <formula>0.6</formula>
      <formula>0.79</formula>
    </cfRule>
    <cfRule type="cellIs" dxfId="258" priority="477" operator="between">
      <formula>0.01</formula>
      <formula>0.59</formula>
    </cfRule>
  </conditionalFormatting>
  <conditionalFormatting sqref="N74:N80">
    <cfRule type="cellIs" dxfId="257" priority="472" operator="between">
      <formula>0.8</formula>
      <formula>1</formula>
    </cfRule>
    <cfRule type="cellIs" dxfId="256" priority="473" operator="between">
      <formula>0.6</formula>
      <formula>0.79</formula>
    </cfRule>
    <cfRule type="cellIs" dxfId="255" priority="474" operator="between">
      <formula>0.01</formula>
      <formula>0.59</formula>
    </cfRule>
  </conditionalFormatting>
  <conditionalFormatting sqref="N43:N45">
    <cfRule type="cellIs" dxfId="254" priority="466" operator="between">
      <formula>0.8</formula>
      <formula>1</formula>
    </cfRule>
    <cfRule type="cellIs" dxfId="253" priority="467" operator="between">
      <formula>0.6</formula>
      <formula>0.79</formula>
    </cfRule>
    <cfRule type="cellIs" dxfId="252" priority="468" operator="between">
      <formula>0.01</formula>
      <formula>0.59</formula>
    </cfRule>
  </conditionalFormatting>
  <conditionalFormatting sqref="N46">
    <cfRule type="cellIs" dxfId="251" priority="463" operator="between">
      <formula>0.8</formula>
      <formula>1</formula>
    </cfRule>
    <cfRule type="cellIs" dxfId="250" priority="464" operator="between">
      <formula>0.6</formula>
      <formula>0.79</formula>
    </cfRule>
    <cfRule type="cellIs" dxfId="249" priority="465" operator="between">
      <formula>0.01</formula>
      <formula>0.59</formula>
    </cfRule>
  </conditionalFormatting>
  <conditionalFormatting sqref="N48">
    <cfRule type="cellIs" dxfId="248" priority="460" operator="between">
      <formula>0.8</formula>
      <formula>1</formula>
    </cfRule>
    <cfRule type="cellIs" dxfId="247" priority="461" operator="between">
      <formula>0.6</formula>
      <formula>0.79</formula>
    </cfRule>
    <cfRule type="cellIs" dxfId="246" priority="462" operator="between">
      <formula>0.01</formula>
      <formula>0.59</formula>
    </cfRule>
  </conditionalFormatting>
  <conditionalFormatting sqref="N81">
    <cfRule type="cellIs" dxfId="245" priority="448" operator="between">
      <formula>0.8</formula>
      <formula>1</formula>
    </cfRule>
    <cfRule type="cellIs" dxfId="244" priority="449" operator="between">
      <formula>0.6</formula>
      <formula>0.79</formula>
    </cfRule>
    <cfRule type="cellIs" dxfId="243" priority="450" operator="between">
      <formula>0.01</formula>
      <formula>0.59</formula>
    </cfRule>
  </conditionalFormatting>
  <conditionalFormatting sqref="M16">
    <cfRule type="cellIs" dxfId="242" priority="421" operator="between">
      <formula>0.8</formula>
      <formula>1</formula>
    </cfRule>
    <cfRule type="cellIs" dxfId="241" priority="422" operator="between">
      <formula>0.6</formula>
      <formula>0.79</formula>
    </cfRule>
    <cfRule type="cellIs" dxfId="240" priority="423" operator="between">
      <formula>0.01</formula>
      <formula>0.59</formula>
    </cfRule>
  </conditionalFormatting>
  <conditionalFormatting sqref="M19:M20">
    <cfRule type="cellIs" dxfId="239" priority="412" operator="between">
      <formula>0.8</formula>
      <formula>1</formula>
    </cfRule>
    <cfRule type="cellIs" dxfId="238" priority="413" operator="between">
      <formula>0.6</formula>
      <formula>0.79</formula>
    </cfRule>
    <cfRule type="cellIs" dxfId="237" priority="414" operator="between">
      <formula>0.01</formula>
      <formula>0.59</formula>
    </cfRule>
  </conditionalFormatting>
  <conditionalFormatting sqref="M36:M37">
    <cfRule type="cellIs" dxfId="236" priority="397" operator="between">
      <formula>0.8</formula>
      <formula>1</formula>
    </cfRule>
    <cfRule type="cellIs" dxfId="235" priority="398" operator="between">
      <formula>0.6</formula>
      <formula>0.79</formula>
    </cfRule>
    <cfRule type="cellIs" dxfId="234" priority="399" operator="between">
      <formula>0.01</formula>
      <formula>0.59</formula>
    </cfRule>
  </conditionalFormatting>
  <conditionalFormatting sqref="K57:K59">
    <cfRule type="cellIs" dxfId="233" priority="391" operator="between">
      <formula>0.8</formula>
      <formula>1</formula>
    </cfRule>
    <cfRule type="cellIs" dxfId="232" priority="392" operator="between">
      <formula>0.6</formula>
      <formula>0.79</formula>
    </cfRule>
    <cfRule type="cellIs" dxfId="231" priority="393" operator="between">
      <formula>0.01</formula>
      <formula>0.59</formula>
    </cfRule>
  </conditionalFormatting>
  <conditionalFormatting sqref="K71:K72">
    <cfRule type="cellIs" dxfId="230" priority="388" operator="between">
      <formula>0.8</formula>
      <formula>1</formula>
    </cfRule>
    <cfRule type="cellIs" dxfId="229" priority="389" operator="between">
      <formula>0.6</formula>
      <formula>0.79</formula>
    </cfRule>
    <cfRule type="cellIs" dxfId="228" priority="390" operator="between">
      <formula>0.01</formula>
      <formula>0.59</formula>
    </cfRule>
  </conditionalFormatting>
  <conditionalFormatting sqref="K43:K45">
    <cfRule type="cellIs" dxfId="227" priority="385" operator="between">
      <formula>0.8</formula>
      <formula>1</formula>
    </cfRule>
    <cfRule type="cellIs" dxfId="226" priority="386" operator="between">
      <formula>0.6</formula>
      <formula>0.79</formula>
    </cfRule>
    <cfRule type="cellIs" dxfId="225" priority="387" operator="between">
      <formula>0.01</formula>
      <formula>0.59</formula>
    </cfRule>
  </conditionalFormatting>
  <conditionalFormatting sqref="N17:N18">
    <cfRule type="cellIs" dxfId="224" priority="361" operator="between">
      <formula>0.8</formula>
      <formula>1</formula>
    </cfRule>
    <cfRule type="cellIs" dxfId="223" priority="362" operator="between">
      <formula>0.6</formula>
      <formula>0.79</formula>
    </cfRule>
    <cfRule type="cellIs" dxfId="222" priority="363" operator="between">
      <formula>0.01</formula>
      <formula>0.59</formula>
    </cfRule>
  </conditionalFormatting>
  <conditionalFormatting sqref="N16">
    <cfRule type="cellIs" dxfId="221" priority="358" operator="between">
      <formula>0.8</formula>
      <formula>1</formula>
    </cfRule>
    <cfRule type="cellIs" dxfId="220" priority="359" operator="between">
      <formula>0.6</formula>
      <formula>0.79</formula>
    </cfRule>
    <cfRule type="cellIs" dxfId="219" priority="360" operator="between">
      <formula>0.01</formula>
      <formula>0.59</formula>
    </cfRule>
  </conditionalFormatting>
  <conditionalFormatting sqref="N20">
    <cfRule type="cellIs" dxfId="218" priority="355" operator="between">
      <formula>0.8</formula>
      <formula>1</formula>
    </cfRule>
    <cfRule type="cellIs" dxfId="217" priority="356" operator="between">
      <formula>0.6</formula>
      <formula>0.79</formula>
    </cfRule>
    <cfRule type="cellIs" dxfId="216" priority="357" operator="between">
      <formula>0.01</formula>
      <formula>0.59</formula>
    </cfRule>
  </conditionalFormatting>
  <conditionalFormatting sqref="N21">
    <cfRule type="cellIs" dxfId="215" priority="346" operator="between">
      <formula>0.8</formula>
      <formula>1</formula>
    </cfRule>
    <cfRule type="cellIs" dxfId="214" priority="347" operator="between">
      <formula>0.6</formula>
      <formula>0.79</formula>
    </cfRule>
    <cfRule type="cellIs" dxfId="213" priority="348" operator="between">
      <formula>0.01</formula>
      <formula>0.59</formula>
    </cfRule>
  </conditionalFormatting>
  <conditionalFormatting sqref="N27:N32">
    <cfRule type="cellIs" dxfId="212" priority="337" operator="between">
      <formula>0.8</formula>
      <formula>1</formula>
    </cfRule>
    <cfRule type="cellIs" dxfId="211" priority="338" operator="between">
      <formula>0.6</formula>
      <formula>0.79</formula>
    </cfRule>
    <cfRule type="cellIs" dxfId="210" priority="339" operator="between">
      <formula>0.01</formula>
      <formula>0.59</formula>
    </cfRule>
  </conditionalFormatting>
  <conditionalFormatting sqref="O38">
    <cfRule type="cellIs" dxfId="209" priority="241" operator="between">
      <formula>0.8</formula>
      <formula>1</formula>
    </cfRule>
    <cfRule type="cellIs" dxfId="208" priority="242" operator="between">
      <formula>0.6</formula>
      <formula>0.79</formula>
    </cfRule>
    <cfRule type="cellIs" dxfId="207" priority="243" operator="between">
      <formula>0.01</formula>
      <formula>0.59</formula>
    </cfRule>
  </conditionalFormatting>
  <conditionalFormatting sqref="O53">
    <cfRule type="cellIs" dxfId="206" priority="235" operator="between">
      <formula>0.8</formula>
      <formula>1</formula>
    </cfRule>
    <cfRule type="cellIs" dxfId="205" priority="236" operator="between">
      <formula>0.6</formula>
      <formula>0.79</formula>
    </cfRule>
    <cfRule type="cellIs" dxfId="204" priority="237" operator="between">
      <formula>0.01</formula>
      <formula>0.59</formula>
    </cfRule>
  </conditionalFormatting>
  <conditionalFormatting sqref="O74">
    <cfRule type="cellIs" dxfId="203" priority="229" operator="between">
      <formula>0.8</formula>
      <formula>1</formula>
    </cfRule>
    <cfRule type="cellIs" dxfId="202" priority="230" operator="between">
      <formula>0.6</formula>
      <formula>0.79</formula>
    </cfRule>
    <cfRule type="cellIs" dxfId="201" priority="231" operator="between">
      <formula>0.01</formula>
      <formula>0.59</formula>
    </cfRule>
  </conditionalFormatting>
  <conditionalFormatting sqref="K54">
    <cfRule type="cellIs" dxfId="200" priority="301" operator="between">
      <formula>0.8</formula>
      <formula>1</formula>
    </cfRule>
    <cfRule type="cellIs" dxfId="199" priority="302" operator="between">
      <formula>0.6</formula>
      <formula>0.79</formula>
    </cfRule>
    <cfRule type="cellIs" dxfId="198" priority="303" operator="between">
      <formula>0.01</formula>
      <formula>0.59</formula>
    </cfRule>
  </conditionalFormatting>
  <conditionalFormatting sqref="O47:O48">
    <cfRule type="cellIs" dxfId="197" priority="211" operator="between">
      <formula>0.8</formula>
      <formula>1</formula>
    </cfRule>
    <cfRule type="cellIs" dxfId="196" priority="212" operator="between">
      <formula>0.6</formula>
      <formula>0.79</formula>
    </cfRule>
    <cfRule type="cellIs" dxfId="195" priority="213" operator="between">
      <formula>0.01</formula>
      <formula>0.59</formula>
    </cfRule>
  </conditionalFormatting>
  <conditionalFormatting sqref="O57">
    <cfRule type="cellIs" dxfId="194" priority="205" operator="between">
      <formula>0.8</formula>
      <formula>1</formula>
    </cfRule>
    <cfRule type="cellIs" dxfId="193" priority="206" operator="between">
      <formula>0.6</formula>
      <formula>0.79</formula>
    </cfRule>
    <cfRule type="cellIs" dxfId="192" priority="207" operator="between">
      <formula>0.01</formula>
      <formula>0.59</formula>
    </cfRule>
  </conditionalFormatting>
  <conditionalFormatting sqref="O59">
    <cfRule type="cellIs" dxfId="191" priority="202" operator="between">
      <formula>0.8</formula>
      <formula>1</formula>
    </cfRule>
    <cfRule type="cellIs" dxfId="190" priority="203" operator="between">
      <formula>0.6</formula>
      <formula>0.79</formula>
    </cfRule>
    <cfRule type="cellIs" dxfId="189" priority="204" operator="between">
      <formula>0.01</formula>
      <formula>0.59</formula>
    </cfRule>
  </conditionalFormatting>
  <conditionalFormatting sqref="O73">
    <cfRule type="cellIs" dxfId="188" priority="187" operator="between">
      <formula>0.8</formula>
      <formula>1</formula>
    </cfRule>
    <cfRule type="cellIs" dxfId="187" priority="188" operator="between">
      <formula>0.6</formula>
      <formula>0.79</formula>
    </cfRule>
    <cfRule type="cellIs" dxfId="186" priority="189" operator="between">
      <formula>0.01</formula>
      <formula>0.59</formula>
    </cfRule>
  </conditionalFormatting>
  <conditionalFormatting sqref="L47:M47">
    <cfRule type="cellIs" dxfId="185" priority="274" operator="between">
      <formula>0.8</formula>
      <formula>1</formula>
    </cfRule>
    <cfRule type="cellIs" dxfId="184" priority="275" operator="between">
      <formula>0.6</formula>
      <formula>0.79</formula>
    </cfRule>
    <cfRule type="cellIs" dxfId="183" priority="276" operator="between">
      <formula>0.01</formula>
      <formula>0.59</formula>
    </cfRule>
  </conditionalFormatting>
  <conditionalFormatting sqref="K47">
    <cfRule type="cellIs" dxfId="182" priority="271" operator="between">
      <formula>0.8</formula>
      <formula>1</formula>
    </cfRule>
    <cfRule type="cellIs" dxfId="181" priority="272" operator="between">
      <formula>0.6</formula>
      <formula>0.79</formula>
    </cfRule>
    <cfRule type="cellIs" dxfId="180" priority="273" operator="between">
      <formula>0.01</formula>
      <formula>0.59</formula>
    </cfRule>
  </conditionalFormatting>
  <conditionalFormatting sqref="N47">
    <cfRule type="cellIs" dxfId="179" priority="268" operator="between">
      <formula>0.8</formula>
      <formula>1</formula>
    </cfRule>
    <cfRule type="cellIs" dxfId="178" priority="269" operator="between">
      <formula>0.6</formula>
      <formula>0.79</formula>
    </cfRule>
    <cfRule type="cellIs" dxfId="177" priority="270" operator="between">
      <formula>0.01</formula>
      <formula>0.59</formula>
    </cfRule>
  </conditionalFormatting>
  <conditionalFormatting sqref="O56">
    <cfRule type="cellIs" dxfId="176" priority="259" operator="between">
      <formula>0.8</formula>
      <formula>1</formula>
    </cfRule>
    <cfRule type="cellIs" dxfId="175" priority="260" operator="between">
      <formula>0.6</formula>
      <formula>0.79</formula>
    </cfRule>
    <cfRule type="cellIs" dxfId="174" priority="261" operator="between">
      <formula>0.01</formula>
      <formula>0.59</formula>
    </cfRule>
  </conditionalFormatting>
  <conditionalFormatting sqref="O18">
    <cfRule type="cellIs" dxfId="173" priority="250" operator="between">
      <formula>0.8</formula>
      <formula>1</formula>
    </cfRule>
    <cfRule type="cellIs" dxfId="172" priority="251" operator="between">
      <formula>0.6</formula>
      <formula>0.79</formula>
    </cfRule>
    <cfRule type="cellIs" dxfId="171" priority="252" operator="between">
      <formula>0.01</formula>
      <formula>0.59</formula>
    </cfRule>
  </conditionalFormatting>
  <conditionalFormatting sqref="O21:O22 O25">
    <cfRule type="cellIs" dxfId="170" priority="247" operator="between">
      <formula>0.8</formula>
      <formula>1</formula>
    </cfRule>
    <cfRule type="cellIs" dxfId="169" priority="248" operator="between">
      <formula>0.6</formula>
      <formula>0.79</formula>
    </cfRule>
    <cfRule type="cellIs" dxfId="168" priority="249" operator="between">
      <formula>0.01</formula>
      <formula>0.59</formula>
    </cfRule>
  </conditionalFormatting>
  <conditionalFormatting sqref="O27:O28 O30">
    <cfRule type="cellIs" dxfId="167" priority="223" operator="between">
      <formula>0.8</formula>
      <formula>1</formula>
    </cfRule>
    <cfRule type="cellIs" dxfId="166" priority="224" operator="between">
      <formula>0.6</formula>
      <formula>0.79</formula>
    </cfRule>
    <cfRule type="cellIs" dxfId="165" priority="225" operator="between">
      <formula>0.01</formula>
      <formula>0.59</formula>
    </cfRule>
  </conditionalFormatting>
  <conditionalFormatting sqref="O16">
    <cfRule type="cellIs" dxfId="164" priority="256" operator="between">
      <formula>0.8</formula>
      <formula>1</formula>
    </cfRule>
    <cfRule type="cellIs" dxfId="163" priority="257" operator="between">
      <formula>0.6</formula>
      <formula>0.79</formula>
    </cfRule>
    <cfRule type="cellIs" dxfId="162" priority="258" operator="between">
      <formula>0.01</formula>
      <formula>0.59</formula>
    </cfRule>
  </conditionalFormatting>
  <conditionalFormatting sqref="O33:O35">
    <cfRule type="cellIs" dxfId="161" priority="220" operator="between">
      <formula>0.8</formula>
      <formula>1</formula>
    </cfRule>
    <cfRule type="cellIs" dxfId="160" priority="221" operator="between">
      <formula>0.6</formula>
      <formula>0.79</formula>
    </cfRule>
    <cfRule type="cellIs" dxfId="159" priority="222" operator="between">
      <formula>0.01</formula>
      <formula>0.59</formula>
    </cfRule>
  </conditionalFormatting>
  <conditionalFormatting sqref="O67">
    <cfRule type="cellIs" dxfId="158" priority="190" operator="between">
      <formula>0.8</formula>
      <formula>1</formula>
    </cfRule>
    <cfRule type="cellIs" dxfId="157" priority="191" operator="between">
      <formula>0.6</formula>
      <formula>0.79</formula>
    </cfRule>
    <cfRule type="cellIs" dxfId="156" priority="192" operator="between">
      <formula>0.01</formula>
      <formula>0.59</formula>
    </cfRule>
  </conditionalFormatting>
  <conditionalFormatting sqref="O19">
    <cfRule type="cellIs" dxfId="155" priority="181" operator="between">
      <formula>0.8</formula>
      <formula>1</formula>
    </cfRule>
    <cfRule type="cellIs" dxfId="154" priority="182" operator="between">
      <formula>0.6</formula>
      <formula>0.79</formula>
    </cfRule>
    <cfRule type="cellIs" dxfId="153" priority="183" operator="between">
      <formula>0.01</formula>
      <formula>0.59</formula>
    </cfRule>
  </conditionalFormatting>
  <conditionalFormatting sqref="O20">
    <cfRule type="cellIs" dxfId="152" priority="178" operator="between">
      <formula>0.8</formula>
      <formula>1</formula>
    </cfRule>
    <cfRule type="cellIs" dxfId="151" priority="179" operator="between">
      <formula>0.6</formula>
      <formula>0.79</formula>
    </cfRule>
    <cfRule type="cellIs" dxfId="150" priority="180" operator="between">
      <formula>0.01</formula>
      <formula>0.59</formula>
    </cfRule>
  </conditionalFormatting>
  <conditionalFormatting sqref="L24">
    <cfRule type="cellIs" dxfId="149" priority="163" operator="between">
      <formula>0.8</formula>
      <formula>1</formula>
    </cfRule>
    <cfRule type="cellIs" dxfId="148" priority="164" operator="between">
      <formula>0.6</formula>
      <formula>0.79</formula>
    </cfRule>
    <cfRule type="cellIs" dxfId="147" priority="165" operator="between">
      <formula>0.01</formula>
      <formula>0.59</formula>
    </cfRule>
  </conditionalFormatting>
  <conditionalFormatting sqref="K24">
    <cfRule type="cellIs" dxfId="146" priority="160" operator="between">
      <formula>0.8</formula>
      <formula>1</formula>
    </cfRule>
    <cfRule type="cellIs" dxfId="145" priority="161" operator="between">
      <formula>0.6</formula>
      <formula>0.79</formula>
    </cfRule>
    <cfRule type="cellIs" dxfId="144" priority="162" operator="between">
      <formula>0.01</formula>
      <formula>0.59</formula>
    </cfRule>
  </conditionalFormatting>
  <conditionalFormatting sqref="K25:L25">
    <cfRule type="cellIs" dxfId="143" priority="157" operator="between">
      <formula>0.8</formula>
      <formula>1</formula>
    </cfRule>
    <cfRule type="cellIs" dxfId="142" priority="158" operator="between">
      <formula>0.6</formula>
      <formula>0.79</formula>
    </cfRule>
    <cfRule type="cellIs" dxfId="141" priority="159" operator="between">
      <formula>0.01</formula>
      <formula>0.59</formula>
    </cfRule>
  </conditionalFormatting>
  <conditionalFormatting sqref="K69:L70">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N22:N26">
    <cfRule type="cellIs" dxfId="137" priority="151" operator="between">
      <formula>0.8</formula>
      <formula>1</formula>
    </cfRule>
    <cfRule type="cellIs" dxfId="136" priority="152" operator="between">
      <formula>0.6</formula>
      <formula>0.79</formula>
    </cfRule>
    <cfRule type="cellIs" dxfId="135" priority="153" operator="between">
      <formula>0.01</formula>
      <formula>0.59</formula>
    </cfRule>
  </conditionalFormatting>
  <conditionalFormatting sqref="O24">
    <cfRule type="cellIs" dxfId="134" priority="148" operator="between">
      <formula>0.8</formula>
      <formula>1</formula>
    </cfRule>
    <cfRule type="cellIs" dxfId="133" priority="149" operator="between">
      <formula>0.6</formula>
      <formula>0.79</formula>
    </cfRule>
    <cfRule type="cellIs" dxfId="132" priority="150" operator="between">
      <formula>0.01</formula>
      <formula>0.59</formula>
    </cfRule>
  </conditionalFormatting>
  <conditionalFormatting sqref="O79">
    <cfRule type="cellIs" dxfId="131" priority="121" operator="between">
      <formula>0.8</formula>
      <formula>1</formula>
    </cfRule>
    <cfRule type="cellIs" dxfId="130" priority="122" operator="between">
      <formula>0.6</formula>
      <formula>0.79</formula>
    </cfRule>
    <cfRule type="cellIs" dxfId="129" priority="123" operator="between">
      <formula>0.01</formula>
      <formula>0.59</formula>
    </cfRule>
  </conditionalFormatting>
  <conditionalFormatting sqref="O39">
    <cfRule type="cellIs" dxfId="128" priority="139" operator="between">
      <formula>0.8</formula>
      <formula>1</formula>
    </cfRule>
    <cfRule type="cellIs" dxfId="127" priority="140" operator="between">
      <formula>0.6</formula>
      <formula>0.79</formula>
    </cfRule>
    <cfRule type="cellIs" dxfId="126" priority="141" operator="between">
      <formula>0.01</formula>
      <formula>0.59</formula>
    </cfRule>
  </conditionalFormatting>
  <conditionalFormatting sqref="O54">
    <cfRule type="cellIs" dxfId="125" priority="136" operator="between">
      <formula>0.8</formula>
      <formula>1</formula>
    </cfRule>
    <cfRule type="cellIs" dxfId="124" priority="137" operator="between">
      <formula>0.6</formula>
      <formula>0.79</formula>
    </cfRule>
    <cfRule type="cellIs" dxfId="123" priority="138" operator="between">
      <formula>0.01</formula>
      <formula>0.59</formula>
    </cfRule>
  </conditionalFormatting>
  <conditionalFormatting sqref="O72">
    <cfRule type="cellIs" dxfId="122" priority="124" operator="between">
      <formula>0.8</formula>
      <formula>1</formula>
    </cfRule>
    <cfRule type="cellIs" dxfId="121" priority="125" operator="between">
      <formula>0.6</formula>
      <formula>0.79</formula>
    </cfRule>
    <cfRule type="cellIs" dxfId="120" priority="126" operator="between">
      <formula>0.01</formula>
      <formula>0.59</formula>
    </cfRule>
  </conditionalFormatting>
  <conditionalFormatting sqref="O60">
    <cfRule type="cellIs" dxfId="119" priority="130" operator="between">
      <formula>0.8</formula>
      <formula>1</formula>
    </cfRule>
    <cfRule type="cellIs" dxfId="118" priority="131" operator="between">
      <formula>0.6</formula>
      <formula>0.79</formula>
    </cfRule>
    <cfRule type="cellIs" dxfId="117" priority="132" operator="between">
      <formula>0.01</formula>
      <formula>0.59</formula>
    </cfRule>
  </conditionalFormatting>
  <conditionalFormatting sqref="O58">
    <cfRule type="cellIs" dxfId="116" priority="127" operator="between">
      <formula>0.8</formula>
      <formula>1</formula>
    </cfRule>
    <cfRule type="cellIs" dxfId="115" priority="128" operator="between">
      <formula>0.6</formula>
      <formula>0.79</formula>
    </cfRule>
    <cfRule type="cellIs" dxfId="114" priority="129" operator="between">
      <formula>0.01</formula>
      <formula>0.59</formula>
    </cfRule>
  </conditionalFormatting>
  <conditionalFormatting sqref="L26">
    <cfRule type="cellIs" dxfId="113" priority="118" operator="between">
      <formula>0.8</formula>
      <formula>1</formula>
    </cfRule>
    <cfRule type="cellIs" dxfId="112" priority="119" operator="between">
      <formula>0.6</formula>
      <formula>0.79</formula>
    </cfRule>
    <cfRule type="cellIs" dxfId="111" priority="120" operator="between">
      <formula>0.01</formula>
      <formula>0.59</formula>
    </cfRule>
  </conditionalFormatting>
  <conditionalFormatting sqref="L61">
    <cfRule type="cellIs" dxfId="110" priority="115" operator="between">
      <formula>0.8</formula>
      <formula>1</formula>
    </cfRule>
    <cfRule type="cellIs" dxfId="109" priority="116" operator="between">
      <formula>0.6</formula>
      <formula>0.79</formula>
    </cfRule>
    <cfRule type="cellIs" dxfId="108" priority="117" operator="between">
      <formula>0.01</formula>
      <formula>0.59</formula>
    </cfRule>
  </conditionalFormatting>
  <conditionalFormatting sqref="L62">
    <cfRule type="cellIs" dxfId="107" priority="112" operator="between">
      <formula>0.8</formula>
      <formula>1</formula>
    </cfRule>
    <cfRule type="cellIs" dxfId="106" priority="113" operator="between">
      <formula>0.6</formula>
      <formula>0.79</formula>
    </cfRule>
    <cfRule type="cellIs" dxfId="105" priority="114" operator="between">
      <formula>0.01</formula>
      <formula>0.59</formula>
    </cfRule>
  </conditionalFormatting>
  <conditionalFormatting sqref="O17">
    <cfRule type="cellIs" dxfId="104" priority="109" operator="between">
      <formula>0.8</formula>
      <formula>1</formula>
    </cfRule>
    <cfRule type="cellIs" dxfId="103" priority="110" operator="between">
      <formula>0.6</formula>
      <formula>0.79</formula>
    </cfRule>
    <cfRule type="cellIs" dxfId="102" priority="111" operator="between">
      <formula>0.01</formula>
      <formula>0.59</formula>
    </cfRule>
  </conditionalFormatting>
  <conditionalFormatting sqref="O23">
    <cfRule type="cellIs" dxfId="101" priority="106" operator="between">
      <formula>0.8</formula>
      <formula>1</formula>
    </cfRule>
    <cfRule type="cellIs" dxfId="100" priority="107" operator="between">
      <formula>0.6</formula>
      <formula>0.79</formula>
    </cfRule>
    <cfRule type="cellIs" dxfId="99" priority="108" operator="between">
      <formula>0.01</formula>
      <formula>0.59</formula>
    </cfRule>
  </conditionalFormatting>
  <conditionalFormatting sqref="O29">
    <cfRule type="cellIs" dxfId="98" priority="103" operator="between">
      <formula>0.8</formula>
      <formula>1</formula>
    </cfRule>
    <cfRule type="cellIs" dxfId="97" priority="104" operator="between">
      <formula>0.6</formula>
      <formula>0.79</formula>
    </cfRule>
    <cfRule type="cellIs" dxfId="96" priority="105" operator="between">
      <formula>0.01</formula>
      <formula>0.59</formula>
    </cfRule>
  </conditionalFormatting>
  <conditionalFormatting sqref="O31">
    <cfRule type="cellIs" dxfId="95" priority="100" operator="between">
      <formula>0.8</formula>
      <formula>1</formula>
    </cfRule>
    <cfRule type="cellIs" dxfId="94" priority="101" operator="between">
      <formula>0.6</formula>
      <formula>0.79</formula>
    </cfRule>
    <cfRule type="cellIs" dxfId="93" priority="102" operator="between">
      <formula>0.01</formula>
      <formula>0.59</formula>
    </cfRule>
  </conditionalFormatting>
  <conditionalFormatting sqref="O32">
    <cfRule type="cellIs" dxfId="92" priority="97" operator="between">
      <formula>0.8</formula>
      <formula>1</formula>
    </cfRule>
    <cfRule type="cellIs" dxfId="91" priority="98" operator="between">
      <formula>0.6</formula>
      <formula>0.79</formula>
    </cfRule>
    <cfRule type="cellIs" dxfId="90" priority="99" operator="between">
      <formula>0.01</formula>
      <formula>0.59</formula>
    </cfRule>
  </conditionalFormatting>
  <conditionalFormatting sqref="O36">
    <cfRule type="cellIs" dxfId="89" priority="94" operator="between">
      <formula>0.8</formula>
      <formula>1</formula>
    </cfRule>
    <cfRule type="cellIs" dxfId="88" priority="95" operator="between">
      <formula>0.6</formula>
      <formula>0.79</formula>
    </cfRule>
    <cfRule type="cellIs" dxfId="87" priority="96" operator="between">
      <formula>0.01</formula>
      <formula>0.59</formula>
    </cfRule>
  </conditionalFormatting>
  <conditionalFormatting sqref="O40">
    <cfRule type="cellIs" dxfId="86" priority="91" operator="between">
      <formula>0.8</formula>
      <formula>1</formula>
    </cfRule>
    <cfRule type="cellIs" dxfId="85" priority="92" operator="between">
      <formula>0.6</formula>
      <formula>0.79</formula>
    </cfRule>
    <cfRule type="cellIs" dxfId="84" priority="93" operator="between">
      <formula>0.01</formula>
      <formula>0.59</formula>
    </cfRule>
  </conditionalFormatting>
  <conditionalFormatting sqref="O41">
    <cfRule type="cellIs" dxfId="83" priority="88" operator="between">
      <formula>0.8</formula>
      <formula>1</formula>
    </cfRule>
    <cfRule type="cellIs" dxfId="82" priority="89" operator="between">
      <formula>0.6</formula>
      <formula>0.79</formula>
    </cfRule>
    <cfRule type="cellIs" dxfId="81" priority="90" operator="between">
      <formula>0.01</formula>
      <formula>0.59</formula>
    </cfRule>
  </conditionalFormatting>
  <conditionalFormatting sqref="O44">
    <cfRule type="cellIs" dxfId="80" priority="85" operator="between">
      <formula>0.8</formula>
      <formula>1</formula>
    </cfRule>
    <cfRule type="cellIs" dxfId="79" priority="86" operator="between">
      <formula>0.6</formula>
      <formula>0.79</formula>
    </cfRule>
    <cfRule type="cellIs" dxfId="78" priority="87" operator="between">
      <formula>0.01</formula>
      <formula>0.59</formula>
    </cfRule>
  </conditionalFormatting>
  <conditionalFormatting sqref="O49">
    <cfRule type="cellIs" dxfId="77" priority="82" operator="between">
      <formula>0.8</formula>
      <formula>1</formula>
    </cfRule>
    <cfRule type="cellIs" dxfId="76" priority="83" operator="between">
      <formula>0.6</formula>
      <formula>0.79</formula>
    </cfRule>
    <cfRule type="cellIs" dxfId="75" priority="84" operator="between">
      <formula>0.01</formula>
      <formula>0.59</formula>
    </cfRule>
  </conditionalFormatting>
  <conditionalFormatting sqref="O51">
    <cfRule type="cellIs" dxfId="74" priority="79" operator="between">
      <formula>0.8</formula>
      <formula>1</formula>
    </cfRule>
    <cfRule type="cellIs" dxfId="73" priority="80" operator="between">
      <formula>0.6</formula>
      <formula>0.79</formula>
    </cfRule>
    <cfRule type="cellIs" dxfId="72" priority="81" operator="between">
      <formula>0.01</formula>
      <formula>0.59</formula>
    </cfRule>
  </conditionalFormatting>
  <conditionalFormatting sqref="O52">
    <cfRule type="cellIs" dxfId="71" priority="76" operator="between">
      <formula>0.8</formula>
      <formula>1</formula>
    </cfRule>
    <cfRule type="cellIs" dxfId="70" priority="77" operator="between">
      <formula>0.6</formula>
      <formula>0.79</formula>
    </cfRule>
    <cfRule type="cellIs" dxfId="69" priority="78" operator="between">
      <formula>0.01</formula>
      <formula>0.59</formula>
    </cfRule>
  </conditionalFormatting>
  <conditionalFormatting sqref="O63">
    <cfRule type="cellIs" dxfId="68" priority="73" operator="between">
      <formula>0.8</formula>
      <formula>1</formula>
    </cfRule>
    <cfRule type="cellIs" dxfId="67" priority="74" operator="between">
      <formula>0.6</formula>
      <formula>0.79</formula>
    </cfRule>
    <cfRule type="cellIs" dxfId="66" priority="75" operator="between">
      <formula>0.01</formula>
      <formula>0.59</formula>
    </cfRule>
  </conditionalFormatting>
  <conditionalFormatting sqref="O76">
    <cfRule type="cellIs" dxfId="65" priority="70" operator="between">
      <formula>0.8</formula>
      <formula>1</formula>
    </cfRule>
    <cfRule type="cellIs" dxfId="64" priority="71" operator="between">
      <formula>0.6</formula>
      <formula>0.79</formula>
    </cfRule>
    <cfRule type="cellIs" dxfId="63" priority="72" operator="between">
      <formula>0.01</formula>
      <formula>0.59</formula>
    </cfRule>
  </conditionalFormatting>
  <conditionalFormatting sqref="O81">
    <cfRule type="cellIs" dxfId="62" priority="67" operator="between">
      <formula>0.8</formula>
      <formula>1</formula>
    </cfRule>
    <cfRule type="cellIs" dxfId="61" priority="68" operator="between">
      <formula>0.6</formula>
      <formula>0.79</formula>
    </cfRule>
    <cfRule type="cellIs" dxfId="60" priority="69" operator="between">
      <formula>0.01</formula>
      <formula>0.59</formula>
    </cfRule>
  </conditionalFormatting>
  <conditionalFormatting sqref="O42">
    <cfRule type="cellIs" dxfId="59" priority="64" operator="between">
      <formula>0.8</formula>
      <formula>1</formula>
    </cfRule>
    <cfRule type="cellIs" dxfId="58" priority="65" operator="between">
      <formula>0.6</formula>
      <formula>0.79</formula>
    </cfRule>
    <cfRule type="cellIs" dxfId="57" priority="66" operator="between">
      <formula>0.01</formula>
      <formula>0.59</formula>
    </cfRule>
  </conditionalFormatting>
  <conditionalFormatting sqref="O37">
    <cfRule type="cellIs" dxfId="56" priority="61" operator="between">
      <formula>0.8</formula>
      <formula>1</formula>
    </cfRule>
    <cfRule type="cellIs" dxfId="55" priority="62" operator="between">
      <formula>0.6</formula>
      <formula>0.79</formula>
    </cfRule>
    <cfRule type="cellIs" dxfId="54" priority="63" operator="between">
      <formula>0.01</formula>
      <formula>0.59</formula>
    </cfRule>
  </conditionalFormatting>
  <conditionalFormatting sqref="O43">
    <cfRule type="cellIs" dxfId="53" priority="58" operator="between">
      <formula>0.8</formula>
      <formula>1</formula>
    </cfRule>
    <cfRule type="cellIs" dxfId="52" priority="59" operator="between">
      <formula>0.6</formula>
      <formula>0.79</formula>
    </cfRule>
    <cfRule type="cellIs" dxfId="51" priority="60" operator="between">
      <formula>0.01</formula>
      <formula>0.59</formula>
    </cfRule>
  </conditionalFormatting>
  <conditionalFormatting sqref="O45">
    <cfRule type="cellIs" dxfId="50" priority="55" operator="between">
      <formula>0.8</formula>
      <formula>1</formula>
    </cfRule>
    <cfRule type="cellIs" dxfId="49" priority="56" operator="between">
      <formula>0.6</formula>
      <formula>0.79</formula>
    </cfRule>
    <cfRule type="cellIs" dxfId="48" priority="57" operator="between">
      <formula>0.01</formula>
      <formula>0.59</formula>
    </cfRule>
  </conditionalFormatting>
  <conditionalFormatting sqref="O46">
    <cfRule type="cellIs" dxfId="47" priority="52" operator="between">
      <formula>0.8</formula>
      <formula>1</formula>
    </cfRule>
    <cfRule type="cellIs" dxfId="46" priority="53" operator="between">
      <formula>0.6</formula>
      <formula>0.79</formula>
    </cfRule>
    <cfRule type="cellIs" dxfId="45" priority="54" operator="between">
      <formula>0.01</formula>
      <formula>0.59</formula>
    </cfRule>
  </conditionalFormatting>
  <conditionalFormatting sqref="O50">
    <cfRule type="cellIs" dxfId="44" priority="49" operator="between">
      <formula>0.8</formula>
      <formula>1</formula>
    </cfRule>
    <cfRule type="cellIs" dxfId="43" priority="50" operator="between">
      <formula>0.6</formula>
      <formula>0.79</formula>
    </cfRule>
    <cfRule type="cellIs" dxfId="42" priority="51" operator="between">
      <formula>0.01</formula>
      <formula>0.59</formula>
    </cfRule>
  </conditionalFormatting>
  <conditionalFormatting sqref="O55">
    <cfRule type="cellIs" dxfId="41" priority="46" operator="between">
      <formula>0.8</formula>
      <formula>1</formula>
    </cfRule>
    <cfRule type="cellIs" dxfId="40" priority="47" operator="between">
      <formula>0.6</formula>
      <formula>0.79</formula>
    </cfRule>
    <cfRule type="cellIs" dxfId="39" priority="48" operator="between">
      <formula>0.01</formula>
      <formula>0.59</formula>
    </cfRule>
  </conditionalFormatting>
  <conditionalFormatting sqref="O61">
    <cfRule type="cellIs" dxfId="38" priority="43" operator="between">
      <formula>0.8</formula>
      <formula>1</formula>
    </cfRule>
    <cfRule type="cellIs" dxfId="37" priority="44" operator="between">
      <formula>0.6</formula>
      <formula>0.79</formula>
    </cfRule>
    <cfRule type="cellIs" dxfId="36" priority="45" operator="between">
      <formula>0.01</formula>
      <formula>0.59</formula>
    </cfRule>
  </conditionalFormatting>
  <conditionalFormatting sqref="O62">
    <cfRule type="cellIs" dxfId="35" priority="40" operator="between">
      <formula>0.8</formula>
      <formula>1</formula>
    </cfRule>
    <cfRule type="cellIs" dxfId="34" priority="41" operator="between">
      <formula>0.6</formula>
      <formula>0.79</formula>
    </cfRule>
    <cfRule type="cellIs" dxfId="33" priority="42" operator="between">
      <formula>0.01</formula>
      <formula>0.59</formula>
    </cfRule>
  </conditionalFormatting>
  <conditionalFormatting sqref="O64">
    <cfRule type="cellIs" dxfId="32" priority="37" operator="between">
      <formula>0.8</formula>
      <formula>1</formula>
    </cfRule>
    <cfRule type="cellIs" dxfId="31" priority="38" operator="between">
      <formula>0.6</formula>
      <formula>0.79</formula>
    </cfRule>
    <cfRule type="cellIs" dxfId="30" priority="39" operator="between">
      <formula>0.01</formula>
      <formula>0.59</formula>
    </cfRule>
  </conditionalFormatting>
  <conditionalFormatting sqref="O69">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0">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71">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75">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78">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80">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65">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66">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6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77">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N1" sqref="N1"/>
    </sheetView>
  </sheetViews>
  <sheetFormatPr baseColWidth="10" defaultColWidth="11.453125" defaultRowHeight="14.5"/>
  <sheetData>
    <row r="1" spans="1:2" ht="19.5" thickBot="1">
      <c r="A1" s="72" t="s">
        <v>262</v>
      </c>
      <c r="B1" s="71" t="s">
        <v>263</v>
      </c>
    </row>
    <row r="2" spans="1:2" ht="15" thickBot="1">
      <c r="A2" s="73" t="s">
        <v>264</v>
      </c>
      <c r="B2" s="75">
        <v>2</v>
      </c>
    </row>
    <row r="3" spans="1:2" ht="15" thickBot="1">
      <c r="A3" s="73" t="s">
        <v>265</v>
      </c>
      <c r="B3" s="74">
        <v>4</v>
      </c>
    </row>
    <row r="4" spans="1:2" ht="15" thickBot="1">
      <c r="A4" s="73" t="s">
        <v>266</v>
      </c>
      <c r="B4" s="75">
        <v>10</v>
      </c>
    </row>
    <row r="5" spans="1:2" ht="15" thickBot="1">
      <c r="A5" s="73" t="s">
        <v>267</v>
      </c>
      <c r="B5" s="74">
        <v>12</v>
      </c>
    </row>
    <row r="6" spans="1:2" ht="15" thickBot="1">
      <c r="A6" s="73" t="s">
        <v>268</v>
      </c>
      <c r="B6" s="75">
        <v>13</v>
      </c>
    </row>
    <row r="7" spans="1:2">
      <c r="A7" s="73" t="s">
        <v>269</v>
      </c>
      <c r="B7" s="74">
        <v>6</v>
      </c>
    </row>
    <row r="8" spans="1:2">
      <c r="A8">
        <f>SUM(B2:B7)</f>
        <v>47</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2.xml><?xml version="1.0" encoding="utf-8"?>
<ds:datastoreItem xmlns:ds="http://schemas.openxmlformats.org/officeDocument/2006/customXml" ds:itemID="{2B47054F-322D-4F1F-9787-4D1EA656068D}"/>
</file>

<file path=customXml/itemProps3.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2021-09-13T23:11:58Z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