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eadres.sharepoint.com/sites/DocumentosOCI2023/Documentos compartidos/General/Plan Anual Auditoria/Seguimiento a Riesgos/"/>
    </mc:Choice>
  </mc:AlternateContent>
  <xr:revisionPtr revIDLastSave="5190" documentId="13_ncr:1_{A86B6D68-8F5D-4066-9C65-BD8AAAB5E2F6}" xr6:coauthVersionLast="47" xr6:coauthVersionMax="47" xr10:uidLastSave="{02B7173C-5087-44D4-876B-29C85EF9FEE9}"/>
  <bookViews>
    <workbookView xWindow="-108" yWindow="-108" windowWidth="23256" windowHeight="12456" activeTab="1" xr2:uid="{65C52274-E2C9-461A-8F2F-0468C247AFF6}"/>
  </bookViews>
  <sheets>
    <sheet name="Seg Riesgos- Política" sheetId="3" r:id="rId1"/>
    <sheet name="Seguimiento Controles" sheetId="1" r:id="rId2"/>
    <sheet name="Evaluación acciones" sheetId="2" r:id="rId3"/>
  </sheets>
  <externalReferences>
    <externalReference r:id="rId4"/>
  </externalReferences>
  <definedNames>
    <definedName name="_xlnm._FilterDatabase" localSheetId="2" hidden="1">'Evaluación acciones'!$A$5:$R$110</definedName>
    <definedName name="_xlnm._FilterDatabase" localSheetId="1" hidden="1">'Seguimiento Controles'!$B$4:$U$58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2" i="2" l="1"/>
  <c r="L112" i="2"/>
  <c r="J112" i="2"/>
  <c r="K112" i="2"/>
  <c r="I112" i="2"/>
  <c r="B9" i="2" l="1"/>
</calcChain>
</file>

<file path=xl/sharedStrings.xml><?xml version="1.0" encoding="utf-8"?>
<sst xmlns="http://schemas.openxmlformats.org/spreadsheetml/2006/main" count="3642" uniqueCount="552">
  <si>
    <t>Proceso</t>
  </si>
  <si>
    <t>Riesgo</t>
  </si>
  <si>
    <t>Zona de Riesgo Inherente</t>
  </si>
  <si>
    <t>Descripción del Control</t>
  </si>
  <si>
    <t>Afectación</t>
  </si>
  <si>
    <t>Atributos</t>
  </si>
  <si>
    <t>Probabilidad Residual</t>
  </si>
  <si>
    <t>Impacto Residual</t>
  </si>
  <si>
    <t>Zona Residual</t>
  </si>
  <si>
    <t>Evidencia</t>
  </si>
  <si>
    <t>Observación</t>
  </si>
  <si>
    <t>Tratamiento</t>
  </si>
  <si>
    <t>Probabilidad</t>
  </si>
  <si>
    <t>Impacto</t>
  </si>
  <si>
    <t>Tipo</t>
  </si>
  <si>
    <t>Implementación</t>
  </si>
  <si>
    <t>Calificación control</t>
  </si>
  <si>
    <t>Documentación</t>
  </si>
  <si>
    <t>Frecuencia- Periodicidad</t>
  </si>
  <si>
    <t>GSCI-RC01</t>
  </si>
  <si>
    <t>ALTA</t>
  </si>
  <si>
    <t>X</t>
  </si>
  <si>
    <t>Preventivo</t>
  </si>
  <si>
    <t>Manual</t>
  </si>
  <si>
    <t>Documentado</t>
  </si>
  <si>
    <t>Continua</t>
  </si>
  <si>
    <t>Baja (40)</t>
  </si>
  <si>
    <t>Mayor (80)</t>
  </si>
  <si>
    <t>Reducir el riesgo</t>
  </si>
  <si>
    <t>MODERADA</t>
  </si>
  <si>
    <t>Moderado (60)</t>
  </si>
  <si>
    <t>Correctivo</t>
  </si>
  <si>
    <t>GCON-RC01</t>
  </si>
  <si>
    <t>GDOC-RC01</t>
  </si>
  <si>
    <t>GEAD-RC01</t>
  </si>
  <si>
    <t>Posibilidad de pérdida económica y reputacional al favorecer a los proveedores en los trámites y entrega inadecuada de bienes o servicios en el marco de la ejecución de los contratos de gestión administrativa a cambio de dádivas, favores o dinero</t>
  </si>
  <si>
    <t>GETH-RC01</t>
  </si>
  <si>
    <t>Posibilidad de pérdida Económica y reputacional por Decisiones ajustadas a intereses propios o de terceros en proveer un empleo de planta que no cumple con los requisitos legales aplicables</t>
  </si>
  <si>
    <t>GETH-RC02</t>
  </si>
  <si>
    <t>Posibilidad de pérdida Económica y reputacional por Decisiones ajustadas a intereses propios o de terceros por la inclusión de novedades y/o liquidación de nómina y/o prestaciones sociales de forma inadecuada para beneficio propio y/o de terceros a cambio de dádivas</t>
  </si>
  <si>
    <t>Moderada (60)</t>
  </si>
  <si>
    <t>GPAD-RC01</t>
  </si>
  <si>
    <t>Posibilidad de pérdida Económica y reputacional por decisiones ajustadas en las actuaciones disciplinarias a intereses particulares por medio de la alteración de actos administrativos o información objeto de investigación a cambio de dadivas o beneficio a nombre propio o de terceros</t>
  </si>
  <si>
    <t>EXTREMA</t>
  </si>
  <si>
    <t>OSTI-RC01</t>
  </si>
  <si>
    <t>Posibilidad de pérdida Reputacional por Conceder permisos o autorizaciones de acceso a sistemas de información, servicios o bases de datos sin el cumplimiento de requisitos a cambio de beneficios privados o recursos económicos</t>
  </si>
  <si>
    <t>x</t>
  </si>
  <si>
    <t>VALR-RC01</t>
  </si>
  <si>
    <t>Detectivo</t>
  </si>
  <si>
    <t>Automático</t>
  </si>
  <si>
    <t>Aleatoria</t>
  </si>
  <si>
    <t>CEGE-RC01</t>
  </si>
  <si>
    <t>Mayor (80%)</t>
  </si>
  <si>
    <t>DIES-RC01</t>
  </si>
  <si>
    <t>Moderado (60%)</t>
  </si>
  <si>
    <t>GEPR-RC01</t>
  </si>
  <si>
    <t>GEPR-RC02</t>
  </si>
  <si>
    <t>GEPR-RC03</t>
  </si>
  <si>
    <t>GFIR-RC01</t>
  </si>
  <si>
    <t>GJUR-RC01</t>
  </si>
  <si>
    <t>Posibilidad de pérdida económica y reputacional por la ejecución del proceso de cobro coactivo por abuso del poder ya sea por acción u omisión el cual puede generar detrimento patrimonial favoreciendo a un tercero y/o en beneficio propio a cambio de dádivas</t>
  </si>
  <si>
    <t>GJUR-RC02</t>
  </si>
  <si>
    <t>Alta</t>
  </si>
  <si>
    <t>GJUR-RC03</t>
  </si>
  <si>
    <t>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t>
  </si>
  <si>
    <t>Acción</t>
  </si>
  <si>
    <t>Fecha de Inicio</t>
  </si>
  <si>
    <t>Fecha de Terminación</t>
  </si>
  <si>
    <t>Ejecutar el procedimiento de "Conciliación entre módulos"</t>
  </si>
  <si>
    <t>Socializar al interior del Grupo los procedimientos</t>
  </si>
  <si>
    <t xml:space="preserve">	
Actualizar la documentación del proceso</t>
  </si>
  <si>
    <t xml:space="preserve">	
Realizar reunión de seguimiento y sensibilización con los contratistas - Semestre I</t>
  </si>
  <si>
    <t xml:space="preserve">	
Realizar reunión de seguimiento y sensibilización con los contratistas - Semestre II</t>
  </si>
  <si>
    <t>ANEXO 1</t>
  </si>
  <si>
    <t>SEGUIMIENTO A CONTROLES</t>
  </si>
  <si>
    <t>Gestión y Pago de Recursos</t>
  </si>
  <si>
    <t>Objetivo</t>
  </si>
  <si>
    <t>Alcance</t>
  </si>
  <si>
    <t>Inicia con la validación de las solicitudes de pago vs la certificación del proceso, continua con la creación del diario de pagos en el aplicativo ERP, validación de embargos, cargue del archivo plano de pago en el portal bancario, finalizando con la verificación de los pagos a realizar y su aprobación</t>
  </si>
  <si>
    <t>Referencia</t>
  </si>
  <si>
    <t>Descripción del Riesgo</t>
  </si>
  <si>
    <t>Probabilidad Inherente</t>
  </si>
  <si>
    <t>%</t>
  </si>
  <si>
    <t>Impacto Inherente</t>
  </si>
  <si>
    <t>Zona de Riesgo Residual</t>
  </si>
  <si>
    <t>Política Administración de Riesgo</t>
  </si>
  <si>
    <t>Catastrófico</t>
  </si>
  <si>
    <t>Extrema</t>
  </si>
  <si>
    <t>Moderada</t>
  </si>
  <si>
    <t>Reputacional</t>
  </si>
  <si>
    <t>Económica y Reputacional</t>
  </si>
  <si>
    <t>Zona de Riesgo</t>
  </si>
  <si>
    <t>Bajo</t>
  </si>
  <si>
    <t>Moderado</t>
  </si>
  <si>
    <t xml:space="preserve">Económica </t>
  </si>
  <si>
    <t>Moderado- 60%</t>
  </si>
  <si>
    <t>Alto</t>
  </si>
  <si>
    <t>Mayor- 80%</t>
  </si>
  <si>
    <t>Extremo</t>
  </si>
  <si>
    <t>Catastrófico- 100%</t>
  </si>
  <si>
    <t>Gestión Servicio al Ciudadano</t>
  </si>
  <si>
    <t>Inherente</t>
  </si>
  <si>
    <t>Residual</t>
  </si>
  <si>
    <t>Validación, liquidación y Reconocimiento</t>
  </si>
  <si>
    <t>Mayor</t>
  </si>
  <si>
    <t>Operación y Soporte a las Tecnologías de Información y las Comunicaciones</t>
  </si>
  <si>
    <t>Gestión Estratégica de Talento Humano</t>
  </si>
  <si>
    <t>Gestión Documental</t>
  </si>
  <si>
    <t>Gestión Administrativa</t>
  </si>
  <si>
    <t>Gestión y Prevención de Asuntos Disciplinarios</t>
  </si>
  <si>
    <t>Gestionar de manera oportuna, clara y transparente, las solicitudes y consultas relacionadas con los trámites y otros procedimientos administrativos, funciones y normatividad vigente de la ADRES, realizadas por los ciudadanos y grupos de interés, a través de los canales habilitados, mediante la generación y aplicación de lineamientos y herramientas dispuestos por la entidad, con el fin de mejorar la satisfacción de los usuarios frente a la atención brindada.</t>
  </si>
  <si>
    <t>Administrar y controlar los recursos físicos y servicios de apoyo logístico, a través de la correcta ejecución de los procedimientos, con el fin de garantizar el buen funcionamiento de la Entidad.</t>
  </si>
  <si>
    <t>Inicia con la definición de planes y programas del proceso, cubre la definición y ejecución de lineamientos y actividades para la gestión administrativa, continua con el seguimiento a la atención de los servicios funcionamiento de la entidad, mantenimientos correctivos y preventivos de Infraestructura física, seguimiento al trámite de los pagos las facturas de los servicios públicos de la ADRES, Identifica los aspectos e impactos ambientales, realiza el control de los inventarios de los bienes de la Entidad y finaliza con el seguimiento al proceso e implementación de acciones de mejora</t>
  </si>
  <si>
    <t>Establecer y adoptar las medidas preventivas necesarias orientadas a la promoción de conductas y comportamientos al buen servicio en la entidad, y dar trámite pertinente a las novedades disciplinarias en contra de servidores o exservidores públicos de la ADRES mediante la aplicación de las actuaciones administrativas previstas por la ley con el fin de determinar si existe o no responsabilidad disciplinaria</t>
  </si>
  <si>
    <t>Inicia con la definición de planes y programas del proceso, cubre la definición y ejecución de lineamientos de actividades preventivas, análisis del contenido de las novedades disciplinarias, valorar el material probatorio y finaliza con el seguimiento al proceso e implementación de acciones de mejora</t>
  </si>
  <si>
    <t>Desarrollar actividades administrativas y técnicas, tendientes a la planificación, manejo y organización del total de la documentación producida y recibida por la entidad, desde su origen hasta su destino final, con el fin de facilitar su consulta y conservación con transparencia y trazabilidad de la información.</t>
  </si>
  <si>
    <t>Inicia con la definición de planes y programas del proceso, cubre la definición y ejecución de lineamientos y actividades para la gestión de la documentación producida y recibida por la entidad, finaliza con el seguimiento al proceso e implementación de acciones de mejora</t>
  </si>
  <si>
    <t>Formular y ejecutar programas y planes que desarrollen integralmente a los colaboradores de la entidad en beneficio del cumplimiento de la misión y visión institucional, mediante una administración del ciclo del personal ajustada a la normatividad vigente.</t>
  </si>
  <si>
    <t>Inicia con la identificación de las necesidades para la formulación del Plan Estratégico de Gestión del Talento Humano (PETH), continua con la ejecución de los planes, programas y políticas de operación asociadas al ingreso, desarrollo y retiro del personal, y finaliza con la evaluación del PETH</t>
  </si>
  <si>
    <t>Evaluación Eventos de Riesgo de Corrupción</t>
  </si>
  <si>
    <t>Gestión Jurídica</t>
  </si>
  <si>
    <t xml:space="preserve">Mayor </t>
  </si>
  <si>
    <t>ZONA RIESGO ALTA</t>
  </si>
  <si>
    <t>Catastrófico (100)</t>
  </si>
  <si>
    <t>ZONA RIESGO EXTREMA</t>
  </si>
  <si>
    <t>ZONA RIESGO MODERADA</t>
  </si>
  <si>
    <t>Control y Evaluación de la Gestión</t>
  </si>
  <si>
    <t>Direccionamiento Estratégico</t>
  </si>
  <si>
    <t>Recaudo e Identificación de Fuentes</t>
  </si>
  <si>
    <t>Posibilidad de pérdida económica y reputacional ante la manipulación de la información en la gestión y control del recaudo favoreciendo a un tercero y/o beneficio propio a cambio de dadivas</t>
  </si>
  <si>
    <t>Monitoreo, Seguimiento y Control</t>
  </si>
  <si>
    <t>Gestión Financiera de Recursos</t>
  </si>
  <si>
    <t xml:space="preserve"> Fortalecimiento Financiero del SGSSS</t>
  </si>
  <si>
    <t>Desarrollar operaciones que contribuyan a la sostenibilidad del SGSSS, mediante mecanismos que generen liquidez a los actores, análisis de información para la gestión de riesgos financieros y
valoración de iniciativas normativas que impacten los recursos que administra la entidad, con el fin de promover la eficiencia de los recursos para dar continuidad a la prestación de servicios de
acuerdo con lo establecido por la ley.</t>
  </si>
  <si>
    <t>Inicia con la definición de lineamientos con base en los planes y políticas institucionales para el fortalecimiento financiero, continua con el análisis y gestión de riesgos financieros y la realización
de estudios técnicos de carácter financiero para fortalecer el SGSSS y finaliza con la generación de informes de resultados de gestión y generación de propuestas para dar cumplimiento al pago
de las obligaciones que hayan sido convenidas y mejorar el sistema.</t>
  </si>
  <si>
    <r>
      <rPr>
        <sz val="12"/>
        <rFont val="net/sf/jasperreports/fonts/robo"/>
      </rPr>
      <t>CEGE-RC01</t>
    </r>
  </si>
  <si>
    <r>
      <rPr>
        <sz val="12"/>
        <rFont val="net/sf/jasperreports/fonts/robo"/>
      </rPr>
      <t>RIFU-RC01</t>
    </r>
  </si>
  <si>
    <r>
      <rPr>
        <sz val="12"/>
        <rFont val="net/sf/jasperreports/fonts/robo"/>
      </rPr>
      <t>GFIR-RC01</t>
    </r>
  </si>
  <si>
    <t>Garantizar la oportuna y adecuada defensa de los intereses de la Entidad, mediante la intervención en los procesos judiciales y extrajudiciales que se instauren en contra de la Administradora de los Recursos del Sistema General de Seguridad Social en Salud – ADRES, de acuerdo con la normatividad vigente y los términos establecidos por los despachos, con el fin de evitar dilaciones, nulidades y decisiones adversas que lesionen el patrimonio público o que genere responsabilidades de tipo disciplinario, penal o fiscal. Así como ejercer la facultad de cobro coactivo con el propósito de recuperar las obligaciones a favor de la Entidad o subrogadas a ésta y definir la interpretación de los criterios de aplicación de las normas relacionadas con la misión y la gestión institucional.</t>
  </si>
  <si>
    <t>Inicia con la definición de los planes del proceso; así como los recursos necesarios para su ejecución, continua con la integración en el aplicativo SII PRE; la elaboración de conceptos, respuestas y proyectos de actos administrativos; los traslados de títulos por parte de áreas, presentación de la tutela, demanda o solicitud de conciliación e incluye todas las actividades propias de la representación de la Entidad como parte demandada, luego con la sentencia debidamente ejecutoriada o la acción de impugnación o apelación a que hubiere lugar, realizando incluso todas las gestiones necesarias para la representación de la Entidad como parte demandante, termina con la formulación e implementación de las acciones de mejoramiento identificadas (acciones correctivas, preventivas y de mejora) del proceso.</t>
  </si>
  <si>
    <t>Realizar los pagos a los beneficiarios indicados por el ordenador del gasto de los procesos misionales que adelanta la ADRES, mediante el aplicativo ERP y el acceso a los portales bancarios, aplicando los controles establecidos en el presente procedimiento, con el fin de ejecutar los pagos de acuerdo con lo ordenado.</t>
  </si>
  <si>
    <t>Evaluar el Sistema de Control Interno de la ADRES, a través del Liderazgo Estratégico, Enfoque hacia la Prevención, Seguimiento a la Gestión del Riesgo, Evaluaciones, Seguimientos y relación con los Entes Externos de Control con el propósito de asesorar y apoyar a la Alta Dirección en el cumplimiento de las funciones y los objetivos propuestos, de acuerdo con la normatividad y políticas establecidas.</t>
  </si>
  <si>
    <t>Inicia con la identificación de requisitos legales, reglamentarios y organizacionales, continúa con la planeación y formulación del Plan Anual de Auditorías Internas, ejecución de actividades de asesoría, fomento de la cultura del autocontrol, coordinación con entes externos, formulación de Planes de Mejoramiento internos y termina con la aplicación del Programa de Aseguramiento y Mejora de las Calidad.</t>
  </si>
  <si>
    <t>El proceso de Direccionamiento Estratégico inicia con la definición y/o actualización del contexto estratégico institucional y finaliza con la implementación de acciones para el mejoramiento institucional</t>
  </si>
  <si>
    <t>Controlar el recaudo de los recursos que ingresan por las diferentes fuentes de financiación del Sistema de Seguridad Social en Salud – ADRES, mediante la identificación del concepto y origen de los ingresos para la operación de los diferentes procesos misionales del Sistema General de Seguridad Social en Salud (SGSSS).</t>
  </si>
  <si>
    <t>Inicia desde la consulta de movimientos bancarios en cada uno de los portales, continua con la validación de los soportes contra los movimientos bancarios y finaliza con la integración y/o el cargue de archivos planos en el aplicativo ERP para su posterior contabilización y giro a los actores del sistema.</t>
  </si>
  <si>
    <t>Administrar el ciclo financiero de la Unidad de Gestión General a través de la ejecución de ingresos y gastos, aplicación de modificaciones presupuestales y cierre presupuestal, identificación, clasificación, registro y revelación en los estados financieros, recaudo y pago de los compromisos mediante la aplicación de procedimientos acordes con la normatividad vigente, con el fin de garantizar el la adecuada ejecución de los recursos y el funcionamiento de la entidad.</t>
  </si>
  <si>
    <t>Inicia con la planeación presupuestal, se desarrolla a través de la aplicación de la cadena presupuestal y financiera y finaliza con acciones correctivas preventivas y de mejora del proceso.</t>
  </si>
  <si>
    <t>Se formularon acciones de fortalecimiento
Ver Evaluación Acciones</t>
  </si>
  <si>
    <t>Actividad Cumplida en términos</t>
  </si>
  <si>
    <t>Reconocer la Unidad de Pago por Capitación (UPC), el per cápita de promoción de salud y prevención de la enfermedad (PyP) y la provisión de incapacidades por enfermedad general (IEG) de la población afiliada al régimen contributivo y la Unidad de Pago por Capitación (UPC) de la población afiliada al régimen subsidiado a las EPS y EOC; el pago a las EPS del régimen contributivo de las prestaciones económicas que han reconocido previamente a los aportantes; el pago a los aportantes de las prestaciones económicas por los afiliados al régimen especial y de excepción; el reconocimiento y pago de los servicios y tecnologías en salud no financiados con la UPC a las EPS y EOC, y el reconocimiento y pago de los servicios de salud, indemnizaciones y gastos derivados de accidentes de tránsito generados por vehículos no asegurados o no identificados, eventos catastróficos de origen natural y eventos terroristas, mediante validación de la información, la liquidación de los valores correspondientes así como la definición y aplicación de criterios de auditoría según corresponda, de acuerdo con la normativa aplicable, con el fin de garantizar el aseguramiento en salud y la sostenibilidad financiera del SGSSS.</t>
  </si>
  <si>
    <t>Inicia con la definición de los planes del proceso; continúa con la liquidación, reconocimiento y ordenación del giro de la UPC, PyP e IEG, de las prestaciones económicas, de los servicios y tecnologías en salud no financiados con los recursos de la UPC bajo el esquema del recobro o del presupuesto máximo y de los servicios de salud, indemnizaciones y gastos derivados de accidentes de tránsito generados por vehículos no asegurados o no identificados, eventos catastróficos de origen natural y eventos terroristas, bajo el esquema de reclamación o de transferencia de recursos a las EPS, y termina con la formulación e implementación de las acciones de mejoramiento identificadas (acciones correctivas, preventivas y de mejora) en el proceso.</t>
  </si>
  <si>
    <t>Gestionar la operación de los servicios de las tecnologías de información y de comunicaciones registrados en el Catálogo de Servicios, mediante la implementación de métodos probados y recomendados por la Biblioteca de Infraestructura de Tecnologías de Información – ITIL, desde su entrada a producción hasta la baja de cada servicio, con el fin de soportar la infraestructura de información y comunicaciones que sirve de apoyo a los procesos de la Entidad.</t>
  </si>
  <si>
    <t>Inicia con la definición de planes y acciones estratégicas del proceso y del cronograma para revisión y actualización de activos de información, continua con la gestión de requerimientos y desarrollo de actividades programadas y finaliza con la implementación de la mejora para el proceso.</t>
  </si>
  <si>
    <t>ACCIONES DE FORTALECIMIENTO A LA GESTIÓN DE RIESGO</t>
  </si>
  <si>
    <t>Posibilidad de recibir o solicitar dadivas para beneficio propio o de un tercero por manipular la información de los beneficiarios de giros en el Grupo de gestión de Pagos y Portafolio a través de un manejo diferencial para priorizar los pagos favoreciendo los intereses propios o de terceros.</t>
  </si>
  <si>
    <t>Posibilidad de recibir o solicitar dadivas a nombre propio o de un tercero, ante la manipulación de la información en la gestión de las cuentas por pagar del del proceso de Gestión y pago de Recursos.</t>
  </si>
  <si>
    <t>Posibilidad de recibir o solicitar dadivas a nombre propio o de terceros, por manipular información presupuestal usando indebidamente información privilegiada de los procesos misionales, desviando recursos públicos.</t>
  </si>
  <si>
    <t>Con Registro</t>
  </si>
  <si>
    <t xml:space="preserve">Con Registro </t>
  </si>
  <si>
    <t>Muy bajo (20%)</t>
  </si>
  <si>
    <t>Posible (60)</t>
  </si>
  <si>
    <t>Rara vez (20)</t>
  </si>
  <si>
    <t>Improbable (40)</t>
  </si>
  <si>
    <t>VERS-RC01</t>
  </si>
  <si>
    <t>Gestión del riesgo Posibilidad de pérdida reputacional ante grupos de valor por recibir dádivas a nombre propio o de terceros para alterar información que hace parte de la operación del procedimiento de reintegro de recursos reconocidos sin justa causa a favor de la ADRES, que favorezca intereses externos</t>
  </si>
  <si>
    <t>OFAS-RC01</t>
  </si>
  <si>
    <t>Posibilidad de pérdida reputacional ante grupos de valor por recibir dádivas a nombre propio o de terceros para alterar información que hace parte de la operación del procedimiento de reintegro de recursos reconocidos sin justa causa a favor de la ADRES, que favorezca intereses externos.</t>
  </si>
  <si>
    <t>Inicia con la definición de los planes de las auditorías para el reintegro de recursos reconocidos sin justa causa, continúa con la validación de las respuestas a las solicitudes de aclaración de los hallazgos de la auditoría a los recursos
apropiados o reconocidos sin justa causa, y finaliza con el reintegro de estos al SGSSS y la actualización de las tablas de respaldo y/o copias de respaldo del procedimiento</t>
  </si>
  <si>
    <t>Realizar las verificaciones a los recursos del Sistema de Salud reconocidos por la ADRES, a través de auditorías internas o las adelantadas por entidades territoriales y/o entidades de control, con el fin de identificar posibles
reconocimientos sin justa causa e iniciar la recuperación conforme a lo establecido en la normatividad vigente, de manera que se promueva la eficiencia en la gestión de los recursos.</t>
  </si>
  <si>
    <t>Posibilidad de recibir dádivas a nombre propio o de terceros por decisiones ajustadas alterando información en la formulación y/o seguimiento a la Planeación institucional y/o la gestión del riesgo en la ADRES.</t>
  </si>
  <si>
    <t>Posibilidad de recibir dádivas a nombre propio o de un tercero por uso de la herramienta de consulta de estado de afiliación de los usuarios del RED-BDEX inadecuadamente, entregando información de carácter reservado</t>
  </si>
  <si>
    <t>Posibilidad de recibir o solicitar dádivas, regalos o dinero a nombre propio o de terceros con el fin de direccionar o retener la documentación producida y recibida por la ADRES ocasionando que sea divulgada de forma intencional o que no llegue a su destino final.</t>
  </si>
  <si>
    <t>Rara Vez 20%</t>
  </si>
  <si>
    <t>Improbable 40%</t>
  </si>
  <si>
    <t>Posible 60%</t>
  </si>
  <si>
    <t>Casi Seguro 100%</t>
  </si>
  <si>
    <t>Probable 80%</t>
  </si>
  <si>
    <t>Improbable</t>
  </si>
  <si>
    <t>Posible</t>
  </si>
  <si>
    <t>Rara Vez</t>
  </si>
  <si>
    <t>Rara Vez (20)</t>
  </si>
  <si>
    <t>Bajo (20)</t>
  </si>
  <si>
    <t>GESTION DE CONTRATACION</t>
  </si>
  <si>
    <t>Contratar y/o adquirir los bienes, obras y servicios requeridos por la Administradora de los Recursos del Sistema General de Seguridad Social en Salud - ADRES, mediante los  procedimientos legales vigentes en contratación pública, para cumplir con su misión institucional, en estricta observancia de la normatividad vigente y los principios aplicables en la administración pública</t>
  </si>
  <si>
    <t>El proceso inicia con la elaboración y publicación del Plan Anual de Adquisiciones en la etapa precontractual, continúa con la etapa contractual o de ejecución de los contratos suscritos, y finaliza con la liquidación de los contratos en la etapa post contractual.</t>
  </si>
  <si>
    <t>Actualización Riesgos Proceso GJUR</t>
  </si>
  <si>
    <t>Participar en el programa del Código de Integridad</t>
  </si>
  <si>
    <t>Participar en el programa del código de integridad. (Semestral)
Participar en el programa que se lleva a cabo en la entidad con respecto al código de integridad. (Semestral)</t>
  </si>
  <si>
    <t>Socializar al interior del Grupo los procedimientos
Socializar al interior del Grupo los procedimientos de Gestión de Pagos y Portafolio actualizados para su aplicación, estricto cumplimiento y posibles mejoras (Semestral)</t>
  </si>
  <si>
    <t>Participar en el programa de Código de Integridad</t>
  </si>
  <si>
    <t>Revisar Aleatoriamente, el flujo de pagos simultaneo</t>
  </si>
  <si>
    <t>Efectuar Reuniones de Autocontrol</t>
  </si>
  <si>
    <t xml:space="preserve">
Actividad en términos</t>
  </si>
  <si>
    <t>Actualizar y Socializar los procedimientos</t>
  </si>
  <si>
    <r>
      <rPr>
        <b/>
        <sz val="16"/>
        <color rgb="FF000000"/>
        <rFont val="Arial Narrow"/>
        <family val="2"/>
      </rPr>
      <t>DOP</t>
    </r>
    <r>
      <rPr>
        <sz val="16"/>
        <color rgb="FF000000"/>
        <rFont val="Arial Narrow"/>
        <family val="2"/>
      </rPr>
      <t xml:space="preserve">	
Capacitación contexto normativo y formatos
Realizar capacitación en el contexto normativo del proceso y el manejo de formatos actualizados que se utilizan en los puntos de control del procedimiento. Entregables Control de Asistencia, presentación y grabación en teams</t>
    </r>
  </si>
  <si>
    <t>RIFU-RC01</t>
  </si>
  <si>
    <t>Solicitar Capacitación sobre Código de Ética e Integridad para el equipo de Atención al Ciudadano</t>
  </si>
  <si>
    <t>Rara Vez (20%)</t>
  </si>
  <si>
    <t>Improbable (40%)</t>
  </si>
  <si>
    <t>Baja</t>
  </si>
  <si>
    <t>Alta (80)</t>
  </si>
  <si>
    <t>* Reducir el riesgo</t>
  </si>
  <si>
    <t>Catastrófico (100%)</t>
  </si>
  <si>
    <t>Posibilidad de recibir o solicitar dádivas a nombre propio o de terceros con el fin de ajustar a intereses por proyección de contestaciones de acciones de tutela</t>
  </si>
  <si>
    <t>Comentario OCI</t>
  </si>
  <si>
    <t>Posibilidad de pérdida económica y reputacional por decisiones ajustadas a intereses propios o de terceros mediante el direccionamiento de requisitos de participación contenidos en los términos de la invitación o pliegos de condiciones en favor de un tercero o por intereses particulares.</t>
  </si>
  <si>
    <t>Inicia con la definición de planes y programas del proceso, cubre la definición y ejecución de lineamientos y actividades para la atención al ciudadano, continua con la recepción de la petición, queja, reclamo, denuncia y sugerencia a través de los canales de atención que brinda la Entidad, hasta la entrega de las respuestas al ciudadano dentro del tiempo legalmente establecido, continua con la evaluación de la percepción de los servicios que genera la ADRES y finaliza con el seguimiento al proceso e implementación de acciones de mejora</t>
  </si>
  <si>
    <t>Definir y hacer seguimiento a la ruta estratégica que guía la gestión institucional de la ADRES mediante la definición de lineamientos, estrategias, políticas, planes y programas con el fin de dar cumplimiento a los fines esenciales asignados en materia de administración de los recursos del Sistema General de Seguridad Social en Salud.</t>
  </si>
  <si>
    <t>Socializar al Interior del Grupo los procedimientos</t>
  </si>
  <si>
    <t>Muy baja (20)</t>
  </si>
  <si>
    <t>Rara vez</t>
  </si>
  <si>
    <t xml:space="preserve">Con la actualización, se Recomienda formular en la vigencia al menos una acción de fortalecimiento a la Gestión del Riesgo
</t>
  </si>
  <si>
    <t>Se debe formular en la vigencia al menos una acción de fortalecimiento a la Gestión del Riesgo</t>
  </si>
  <si>
    <t>Posibilidad de recibir o solicitar dádivas o dinero a nombre propio o de terceros con el fin de generar pagos a terceros (personas naturales y/o jurídicas) con los recursos públicos sin el lleno de los requisitos o sin los soportes para generarlo</t>
  </si>
  <si>
    <t>Con registro</t>
  </si>
  <si>
    <t>Rara vez (20%)</t>
  </si>
  <si>
    <t>Gestión del riesgo Posibilidad de pérdida económica y reputacional al favorecer a los proveedores en los trámites y entrega inadecuada de bienes o servicios en el marco de la ejecución de los contratos de gestión administrativa a cambio de dádivas, favores o dinero</t>
  </si>
  <si>
    <t>Aleatorio</t>
  </si>
  <si>
    <t>Solicitar la capacitación sobre asuntos disciplinarios y validar que los integrantes del proceso participen</t>
  </si>
  <si>
    <t>La Ejecución del punto de control diseñado y documentado en el procedimiento debe ser ejecutado directamente por el proceso, independiente de los seguimientos de arqueo que realice la OCI. La Actividad no esta descrita en el procedimiento como un Punto de Control.</t>
  </si>
  <si>
    <t>La evidencia cargada corresponde con la definida en el control.</t>
  </si>
  <si>
    <r>
      <t xml:space="preserve">La capacitación  se realizó el 16 de marzo de 2022 y participaron los funcionarios de planta, la contratista y el equipo de centro de contacto canal presencial y PBX.
El proceso aporta como evidencia de la Capacitación, Lista de Asistencia y Presentación de la implementación del Código de Integridad.
</t>
    </r>
    <r>
      <rPr>
        <b/>
        <sz val="16"/>
        <rFont val="Arial Narrow"/>
        <family val="2"/>
      </rPr>
      <t>Actividad Cumplida en términos</t>
    </r>
  </si>
  <si>
    <t>Posibilidad de manipular u omitir información que hace parte de la operación del procedimiento de reintegro de recursos reconocidos o apropiados sin justa causa por concepto de recobros y reclamaciones, por parte de los gestores que adelantan las revisiones y análisis y/o de los líderes del proceso para recibir o solicitar dádivas a nombre propio o de terceros</t>
  </si>
  <si>
    <t>VERS-RC02</t>
  </si>
  <si>
    <t>La evidencia corresponde a la establecida en el control.</t>
  </si>
  <si>
    <t>Posibilidad de manipular, extraer, divulgar u omitir información privilegiada de los mecanismos de fortalecimiento que opera el proceso con el fin de desviar recursos públicos a cambio de dinero o beneficios en nombre propio o de terceros.</t>
  </si>
  <si>
    <t>Posibilidad de recibir dádivas o beneficios a nombre propio o de terceros por decisiones ajustadas en actos administrativos o información objeto de investigación</t>
  </si>
  <si>
    <t>La evidencia no corresponde en su totalidad a la establecida en el control.</t>
  </si>
  <si>
    <t>Sin documentar</t>
  </si>
  <si>
    <t>Sin Documentar</t>
  </si>
  <si>
    <t xml:space="preserve">La evidencia corresponde a la establecida en el control. </t>
  </si>
  <si>
    <t>VALR-RC02</t>
  </si>
  <si>
    <t>Posibilidad de tomar decisiones ajustadas a intereses propios o de terceros relacionadas con el reconocimiento de giros y/o uso indebido de información privilegiada de presupuestos máximos para desviar la gestión de lo público por recibir dádivas a nombre propio o de un tercero</t>
  </si>
  <si>
    <t>Debido a que no se cargan los soportes del punto de control, no se puede evidenciar la ejecución del punto de control.</t>
  </si>
  <si>
    <t>N/A</t>
  </si>
  <si>
    <t>VALR-RC03</t>
  </si>
  <si>
    <t>Posibilidad de divulgar, extraer o alterar información alojada en la Base de Datos Única de Afiliados - BDUA, con el fin de recibir o solicitar dádivas o dinero a nombre propio o de terceros</t>
  </si>
  <si>
    <t>El control es efectivo y se ejecuta adecuadamente.</t>
  </si>
  <si>
    <t xml:space="preserve">La evidencia del control no esta completa de acuerdo a la evidencia establecida en la descripción del mismo. </t>
  </si>
  <si>
    <t>VALR-RC04</t>
  </si>
  <si>
    <t xml:space="preserve">Gestión del riesgo Posibilidad de recibir o solicitar dadivas a nombre propio o de un tercero, ante la manipulación alteración u omisión de información (observaciones y/o hallazgos) emitida en los informes y/o reportes de auditorias, evaluaciones, seguimientos y requerimientos legales internos y/o externos, por parte de los auditores o jefe de la OCI, generando Informes y/o reportes con deficiencias en la revelación de resultados con el fin de no evidenciar las debilidades en la gestión de la Entidad.
</t>
  </si>
  <si>
    <t>Gestión del riesgo Posibilidad de recibir o solicitar dadivas a nombre propio o de un tercero, ante la manipulación alteración u omisión de información (observaciones y/o hallazgos) emitida en los informes y/o reportes de auditorias, evaluaciones, seguimientos y requerimientos legales internos y/o externos, por parte de los auditores o jefe de la OCI, generando Informes y/o reportes con deficiencias en la revelación de resultados con el fin de no evidenciar las debilidades en la gestión de la Entidad.</t>
  </si>
  <si>
    <t>ESTADÍSTICA DE SENTENCIAS ATÍPICAS
Elaborar y presentar al Jefe de la Oficina Asesora Jurídica estadísticas semestrales relacionadas con sentencias que incluyan obligaciones atípicas para la Entidad</t>
  </si>
  <si>
    <t>Actualizar procedimiento OFAS-PR03
Actualizar procedimiento de distribución, giro (FOSFEC) de recursos una vez se expidan los lineamientos del MSPS y revisar los controles que se formulen.</t>
  </si>
  <si>
    <t>Detective</t>
  </si>
  <si>
    <t xml:space="preserve">Se actualizaron los procedimientos conforme a lo establecido. </t>
  </si>
  <si>
    <t>Se indica que se realizó reunión de seguimiento y control de riesgos con el personal contratista el 20 de mayo de 2022,. Se anexa acta de reunión.</t>
  </si>
  <si>
    <t>Solicitar capacitación y socialización de control de acceso y políticas de seguridad</t>
  </si>
  <si>
    <t>VALR-RC05</t>
  </si>
  <si>
    <t>Posibilidad de desviar la gestión de lo público por recibir dádivas a nombre propio o de un tercero relacionadas con el reconocimiento de giros y/o realización de cobros indebidos y/o uso indebido de información privilegiada en las reclamaciones de los servicios de salud, indemnizaciones y gastos derivados de accidentes de tránsito generados por vehículos no asegurados o no identificados, eventos catastróficos de origen natural y eventos terroristas.</t>
  </si>
  <si>
    <t xml:space="preserve">	
La evidencia cargada corresponde con la definida en el control.
</t>
  </si>
  <si>
    <t>El control No. 1 Se encuentra definido en las políticas de operación del procedimiento, sin embargo , no cumple con los criterios definidos en el Manual de gestión de Riesgos del DAFP 
El Control No 2. el registro es Acta con la recomendación del Comité Asesor de Compra de Cartera, no se aporta.
Se recomienda para seguimientos posteriores organizar los soportes por cada punto de control</t>
  </si>
  <si>
    <t>Posibilidad de desviar la gestión de lo público por recibir dádivas a nombre propio o de un tercero relacionadas con el reconocimiento de giros y/o realización de cobros indebidos y/o uso indebido de información privilegiada en el proceso de validación, liquidación y reconocimiento de los servicios y tecnologías en salud no financiados con la UPC o presupuestos máximos</t>
  </si>
  <si>
    <t>Para el riesgo de LA/FT y corrupción no hay aceptación del riesgo, siempre deben conducir a formular acciones de fortalecimiento, cada vez que se revisen y actualicen los riesgos</t>
  </si>
  <si>
    <t>ALTO</t>
  </si>
  <si>
    <t>Control que no ha sido necesario utilizar el control.</t>
  </si>
  <si>
    <t>Posibilidad de recibir o solicitar dadivas a nombre propio o de terceros por decisiones ajustadas en el direccionamiento de requisitos de participación, contenidos en los estudios, documentos previos, clausulado contractual y liquidación</t>
  </si>
  <si>
    <r>
      <t xml:space="preserve">La Oficina de Control Interno dentro del Informe de seguimiento al cumplimiento de PQRSD que realiza de forma semestral, valida las quejas y/o denuncias presentadas por presuntos actos de corrupción. Se anexan informes de PQRSD de la vigencia 2022. Evidencia. informe de Seguimiento a PQRS IRLI 16 de 30 de Noviembre de 2022.
</t>
    </r>
    <r>
      <rPr>
        <b/>
        <sz val="16"/>
        <color rgb="FF000000"/>
        <rFont val="Arial Narrow"/>
        <family val="2"/>
      </rPr>
      <t>Actividad cumplida en términos</t>
    </r>
  </si>
  <si>
    <t xml:space="preserve">Debido a que no se cargan los soportes del punto de control, no se puede evidenciar la ejecución del punto de control.
Se recomienda cargar en los próximos seguimientos realizados en herramienta EUREKA,  una muestra de correos electrónicos de los repartos asignados. </t>
  </si>
  <si>
    <t>Actividad Programada para ejecutarse en la vigencia 2023</t>
  </si>
  <si>
    <r>
      <t xml:space="preserve">Se realizó reunión conjunta de los Grupo Interno de Validación y Auditoria de Cuentas y Grupo de Gestión de Reconocimientos y se realizaron definiciones generales al procedimiento de recursos.
Evidencia:Definición procedimiento de reintegro.pdf
Reunión Grupo Gestión de Reconocimientos, Informe de asistencia (6-6-22).csv
</t>
    </r>
    <r>
      <rPr>
        <b/>
        <sz val="16"/>
        <color rgb="FF000000"/>
        <rFont val="Arial Narrow"/>
        <family val="2"/>
      </rPr>
      <t>Actividad Cumplida en términos</t>
    </r>
  </si>
  <si>
    <t>No ha sido necesario ejecutar este control.</t>
  </si>
  <si>
    <t xml:space="preserve">
El control aun no se esta ejecutando . </t>
  </si>
  <si>
    <t>La evidencia cargada no corresponde con la definida en el control.</t>
  </si>
  <si>
    <t xml:space="preserve">Manual </t>
  </si>
  <si>
    <t>No se han presentado situaciones que ameriten la aplicación de este control.</t>
  </si>
  <si>
    <t>No se han presentado materializaciones que ameriten la aplicación de este control.</t>
  </si>
  <si>
    <t>El control se ejecutó y fue efectivo.
Soportes debidamente organizados en carpeta que corresponden a los definidos en el control.</t>
  </si>
  <si>
    <t>El control se esta ejecutando y es efectivo.
Soportes debidamente organizados en carpeta que corresponden a los definidos en el control.</t>
  </si>
  <si>
    <t xml:space="preserve">
El control se esta ejecutando y es efectivo.
Soportes debidamente organizados en carpeta que corresponden a los definidos en el control.</t>
  </si>
  <si>
    <t xml:space="preserve">
El control se esta ejecutando y es efectivo.
Soportes debidamente organizados en carpeta que corresponden a los definidos en el control.. </t>
  </si>
  <si>
    <t xml:space="preserve">
Debido a que no se cargan los soportes del punto de control, no se puede evidenciar la ejecución del punto de control.
Se recomienda cargar en los próximos seguimientos realizados en herramienta EUREKA,  los actos administrativos y comunicaciones expedidas para ejecutar obligaciones con VoBo. </t>
  </si>
  <si>
    <t>El punto de control es efectivo y se ejecuta adecuadamente.</t>
  </si>
  <si>
    <t xml:space="preserve">El punto de control es efectivo y se ejecuta adecuadamente.
</t>
  </si>
  <si>
    <t>Rara Vez 20)</t>
  </si>
  <si>
    <t xml:space="preserve">Detectivo </t>
  </si>
  <si>
    <t>La evidencia corresponde a la establecida en el control.
El control es efectivo se ejecuta adecuadamente.</t>
  </si>
  <si>
    <t>Posibilidad de recibir o solicitar dádivas a nombre propio o de un tercero por Decisiones ajustadas para la inclusión de novedades y/o liquidación de nómina y/o prestaciones sociales de forma inadecuada</t>
  </si>
  <si>
    <t xml:space="preserve">
La evidencia corresponde a la establecida en el control.</t>
  </si>
  <si>
    <t>No se han identificado situaciones que den lugar a la aplicación del control.</t>
  </si>
  <si>
    <t>Posibilidad de recibir o solicitar cualquier dádiva o beneficio por decisiones ajustadas a intereses propios o de terceros relacionadas con el reconocimiento de giros y/o realización de cobros indebidos y/o uso indebido de información privilegiada en la liquidación y el reconocimiento de los servicios del aseguramiento individual</t>
  </si>
  <si>
    <r>
      <t xml:space="preserve">
</t>
    </r>
    <r>
      <rPr>
        <b/>
        <sz val="16"/>
        <rFont val="Arial Narrow"/>
        <family val="2"/>
      </rPr>
      <t>Actividad cumplida en términos.</t>
    </r>
    <r>
      <rPr>
        <sz val="16"/>
        <rFont val="Arial Narrow"/>
        <family val="2"/>
      </rPr>
      <t xml:space="preserve">
Se recomienda Formular acción de fortalecimiento para la vigencia 2023.</t>
    </r>
  </si>
  <si>
    <r>
      <t xml:space="preserve">
</t>
    </r>
    <r>
      <rPr>
        <b/>
        <sz val="16"/>
        <rFont val="Arial Narrow"/>
        <family val="2"/>
      </rPr>
      <t>Actividad cumplida en términos.</t>
    </r>
    <r>
      <rPr>
        <sz val="16"/>
        <rFont val="Arial Narrow"/>
        <family val="2"/>
      </rPr>
      <t xml:space="preserve">
+H14</t>
    </r>
  </si>
  <si>
    <r>
      <t xml:space="preserve">Se evidenció socialización de procedimientos presupuesto  y de gasto a integrantes del  proceso en el mes de agosto 2022.
Acta de reunión - Gestión Presupuestal 14-01-2022.pdf
Acta de reunión - Gestión Presupuestal 30-11-2022.pdf
Acta de reunión - Gestión Presupuestal 30-11-2022.pdf
Publicación y socialización Manual VERS-MA01 Reintegro servicios negados.msg
Publicación y socialización Manual VERS-MA01 Reintegro servicios negados.msg
</t>
    </r>
    <r>
      <rPr>
        <b/>
        <sz val="16"/>
        <color rgb="FF000000"/>
        <rFont val="Arial Narrow"/>
        <family val="2"/>
      </rPr>
      <t>Actividad cumplida en términos</t>
    </r>
  </si>
  <si>
    <r>
      <t xml:space="preserve">Actividad cumplida en términos.
</t>
    </r>
    <r>
      <rPr>
        <sz val="16"/>
        <rFont val="Arial Narrow"/>
        <family val="2"/>
      </rPr>
      <t xml:space="preserve">
Se recomienda Formular acción de fortalecimiento para la vigencia 2023.</t>
    </r>
  </si>
  <si>
    <r>
      <rPr>
        <b/>
        <sz val="16"/>
        <rFont val="Arial Narrow"/>
        <family val="2"/>
      </rPr>
      <t>Actividad cumplida en términos</t>
    </r>
    <r>
      <rPr>
        <sz val="16"/>
        <rFont val="Arial Narrow"/>
        <family val="2"/>
      </rPr>
      <t>.
Se recomienda Formular acción de fortalecimiento para la vigencia 2023.</t>
    </r>
  </si>
  <si>
    <r>
      <rPr>
        <b/>
        <sz val="16"/>
        <color rgb="FF000000"/>
        <rFont val="Arial Narrow"/>
        <family val="2"/>
      </rPr>
      <t>Actividad cumplida en términos</t>
    </r>
    <r>
      <rPr>
        <sz val="16"/>
        <color rgb="FF000000"/>
        <rFont val="Arial Narrow"/>
        <family val="2"/>
      </rPr>
      <t>.
Se recomienda Formular acción de fortalecimiento para la vigencia 2023.</t>
    </r>
  </si>
  <si>
    <r>
      <rPr>
        <b/>
        <sz val="16"/>
        <color rgb="FF000000"/>
        <rFont val="Arial Narrow"/>
        <family val="2"/>
      </rPr>
      <t>Actividad cumplida en términos.</t>
    </r>
    <r>
      <rPr>
        <sz val="16"/>
        <color rgb="FF000000"/>
        <rFont val="Arial Narrow"/>
        <family val="2"/>
      </rPr>
      <t xml:space="preserve">
Se recomienda Formular acción de fortalecimiento para la vigencia 2023.</t>
    </r>
  </si>
  <si>
    <r>
      <rPr>
        <b/>
        <sz val="16"/>
        <rFont val="Arial Narrow"/>
        <family val="2"/>
      </rPr>
      <t>Actividad cumplida en términos.</t>
    </r>
    <r>
      <rPr>
        <sz val="16"/>
        <rFont val="Arial Narrow"/>
        <family val="2"/>
      </rPr>
      <t xml:space="preserve">
Se recomienda Formular acción de fortalecimiento para la vigencia 2023.</t>
    </r>
  </si>
  <si>
    <r>
      <t>Se evidenció socialización de cronograma de control y seguimiento a riesgos. no se presento ajuste a los procedimiento, toda vez que los mismos cumplen con la necesidad y flujo para la identificación de los recursos</t>
    </r>
    <r>
      <rPr>
        <b/>
        <sz val="16"/>
        <color rgb="FF000000"/>
        <rFont val="Arial Narrow"/>
        <family val="2"/>
      </rPr>
      <t xml:space="preserve">
Actividad Cumplida en Términos</t>
    </r>
  </si>
  <si>
    <t xml:space="preserve">Control sin actualización total en evaluación de atributos. 
La evidencia corresponde a la establecida en el control. </t>
  </si>
  <si>
    <t xml:space="preserve">Control sin actualización en evaluación de atributos. 
La evidencia corresponde a la establecida en el control. </t>
  </si>
  <si>
    <t>No se aportó evidencia que indique permita validar si el control, se esta ejecutando</t>
  </si>
  <si>
    <t>Aprobar el desarrollo por parte de DGTIC del aplicativo de reintegros
Causas que contrarresta: 2, 5Efectos que contrarresta: 1,2,3, 4, 5, 6</t>
  </si>
  <si>
    <t>Gestionar capacitación código de integridad</t>
  </si>
  <si>
    <t>Solicitar al Grupo Interno de Gestión de Talento Humano capacitación en las herramientas colaborativas implementadas en la entidad</t>
  </si>
  <si>
    <t>OSTI-RC02</t>
  </si>
  <si>
    <t>Posibilidad de divulgar, extraer o alterar información alojada en las bases de datos o sistemas de información custodiados por la DGTIC, con el fin de recibir o solicitar dádivas o dinero a nombre propio o de terceros</t>
  </si>
  <si>
    <t>Actividad Incumplida</t>
  </si>
  <si>
    <r>
      <t xml:space="preserve">Se emitió a GTH correo del día 27 de septiembre de 2022 en el marco del Plan de fortalecimiento a la gestión del riesgo. El proceso no registra en el seguimiento evidencia de haber recibido alguna de las capacitaciones solicitadas.
</t>
    </r>
    <r>
      <rPr>
        <b/>
        <sz val="16"/>
        <color rgb="FF000000"/>
        <rFont val="Arial Narrow"/>
        <family val="2"/>
      </rPr>
      <t>Actividad Incumplida</t>
    </r>
  </si>
  <si>
    <t xml:space="preserve">	
Actualización y socialización de la documentación operativa y técnica del proceso
Actualización y socialización permanente de la documentación operativa y técnica del proceso, dando énfasis en los puntos de control. Entregable: Documentos actualizados y socializados</t>
  </si>
  <si>
    <t xml:space="preserve">	
Incentivar al personal de la DOP para capacitarse en el Código de Integridad
Incentivar al personal de la Dirección de Otras Prestaciones para continuar con las capacitaciones del Código de Integridad de la Entidad.</t>
  </si>
  <si>
    <t xml:space="preserve">El control aun no se ha empezado a ejecutar. </t>
  </si>
  <si>
    <t>Actualización y socialización del proceso a cargo del GIGR, con énfasis en puntos de control
Actualización y socialización permanente de la documentación operativa y técnica del proceso a cargo del GIGR de la DOP, con énfasis en los puntos de control</t>
  </si>
  <si>
    <t>Actualización y socialización del proceso a cargo del GIVAC, con énfasis en puntos de control
Actualización y socialización permanente de la documentación operativa y técnica del proceso a cargo del GIVAC de la DOP, con énfasis en los puntos de control</t>
  </si>
  <si>
    <t>Actualización y socialización del proceso a cargo del GIVRA, con énfasis en puntos de control
Actualización y socialización permanente de la documentación operativa y técnica del proceso a cargo del GIVRA de la DOP, con énfasis en los puntos de control</t>
  </si>
  <si>
    <t xml:space="preserve">
No se presentaron situaciones que ameriten la ejecución de control</t>
  </si>
  <si>
    <t>Realizar capacitaciones sobre los procedimientos a cargo del grupo GIGR ejecutados en el proceso, según se requiera.
Realizar capacitaciones, retroalimentaciones y/o socialización sobre los asuntos jurídicos, técnicos de los procedimientos a cargo del grupo GIGR ejecutados en el proceso, según se requiera. Causas que contrarresta: 1. Desconocimiento del personal en la ejecución del proceso, en el manejo de la información del mismo, en las normas que lo regulan y en los cambios de las mismas. 3. Falta de motivación que conlleva a que haya personal inconforme. Efectos que contrarresta: 1. Reprocesos. Evidencias: Presentaciones de las capacitaciones, grabaciones y lista de asistencia</t>
  </si>
  <si>
    <t>Realizar capacitaciones sobre los procedimientos a cargo del grupo GIVAC ejecutados en el proceso, según se requiera.
Realizar capacitaciones, retroalimentaciones y/o socialización sobre los asuntos jurídicos, técnicos de los procedimientos a cargo del grupo GIVAC ejecutados en el proceso, según se requiera. Causas que contrarresta: 1. Desconocimiento del personal en la ejecución del proceso, en el manejo de la información del mismo, en las normas que lo regulan y en los cambios de las mismas. 3. Falta de motivación que conlleva a que haya personal inconforme. Efectos que contrarresta: 1. Reprocesos. Evidencias: Presentaciones de las capacitaciones, grabaciones y lista de asistencia</t>
  </si>
  <si>
    <t>Realizar capacitaciones sobre los procedimientos a cargo del grupo GIVRA ejecutados en el proceso, según se requiera.
Realizar capacitaciones, retroalimentaciones y/o socialización sobre los asuntos jurídicos, técnicos de los procedimientos a cargo del grupo GIVRA ejecutados en el proceso, según se requiera. Causas que contrarresta: 1. Desconocimiento del personal en la ejecución del proceso, en el manejo de la información del mismo, en las normas que lo regulan y en los cambios de las mismas. 3. Falta de motivación que conlleva a que haya personal inconforme. Efectos que contrarresta: 1. Reprocesos. Evidencias: Presentaciones de las capacitaciones, grabaciones y lista de asistencia</t>
  </si>
  <si>
    <t>Actividad Cumplida en Términos</t>
  </si>
  <si>
    <r>
      <t xml:space="preserve">Se adjuntan las capturas de pantalla de las reuniones programadas con los miembros del equipo GIVAC, que sirven como evidencia de las capacitaciones, retroalimentaciones y/o socialización procedimientos a cargo.
</t>
    </r>
    <r>
      <rPr>
        <b/>
        <sz val="16"/>
        <color rgb="FF000000"/>
        <rFont val="Arial Narrow"/>
        <family val="2"/>
      </rPr>
      <t>Actividad Cumplida en términos</t>
    </r>
  </si>
  <si>
    <t xml:space="preserve"> Control correctivo no fue necesaria su ejecución en el periodo objeto de reporte.	</t>
  </si>
  <si>
    <t>La evidencia cargada corresponde con la definida en el control.
El control es efectivo y se ejecuta adecuadamente.</t>
  </si>
  <si>
    <t xml:space="preserve">
Debido a que el control no está descrito, no se puede evidenciar la ejecución del punto de control.</t>
  </si>
  <si>
    <t xml:space="preserve">
La evidencia del control no corresponde con la evidencia establecida en la descripción del mismo. se debe completar la evidencia del control. </t>
  </si>
  <si>
    <t>No se requirió la aplicación de este control.</t>
  </si>
  <si>
    <t>Probable</t>
  </si>
  <si>
    <t xml:space="preserve">Rara Vez </t>
  </si>
  <si>
    <r>
      <rPr>
        <b/>
        <sz val="16"/>
        <color rgb="FF000000"/>
        <rFont val="Arial Narrow"/>
        <family val="2"/>
      </rPr>
      <t>Actividad Cumplida en términos</t>
    </r>
    <r>
      <rPr>
        <sz val="16"/>
        <color rgb="FF000000"/>
        <rFont val="Arial Narrow"/>
        <family val="2"/>
      </rPr>
      <t xml:space="preserve">
Se recomienda Formular acción de fortalecimiento para la vigencia 2023.</t>
    </r>
  </si>
  <si>
    <t xml:space="preserve">
Se recomienda Formular acción de fortalecimiento para la vigencia 2023.</t>
  </si>
  <si>
    <r>
      <t xml:space="preserve">Este control permite Garantizar la confidencialidad del reporte solamente al titular de la información o a su apoderado.
</t>
    </r>
    <r>
      <rPr>
        <b/>
        <sz val="16"/>
        <color theme="1"/>
        <rFont val="Arial Narrow"/>
        <family val="2"/>
      </rPr>
      <t xml:space="preserve">
Evidencia:  Formato GSCI-FR04 -  Control de Consultas BDEX.
</t>
    </r>
    <r>
      <rPr>
        <sz val="16"/>
        <color theme="1"/>
        <rFont val="Arial Narrow"/>
        <family val="2"/>
      </rPr>
      <t xml:space="preserve">
El proceso informa que durante el III cuatrimestre de 2022, no se acercaron usuarios a consultar su estado de afiliación. 
 se anexó planilla diligenciada durante la vigencia 2022.
* Control de Consultas BDEX.pdf
</t>
    </r>
    <r>
      <rPr>
        <b/>
        <sz val="16"/>
        <color theme="1"/>
        <rFont val="Arial Narrow"/>
        <family val="2"/>
      </rPr>
      <t xml:space="preserve">El control es efectivo se ejecuta adecuadamente.  
</t>
    </r>
  </si>
  <si>
    <r>
      <t xml:space="preserve">Este control permite Declarar conflicto de interés cuando se enfrentan a situaciones en las que los intereses personales interfieren con intereses propios del servicio público
</t>
    </r>
    <r>
      <rPr>
        <b/>
        <sz val="16"/>
        <color theme="1"/>
        <rFont val="Arial Narrow"/>
        <family val="2"/>
      </rPr>
      <t xml:space="preserve">
Evidencia:  GETH-FR66 Formato de Declaración de situaciones de Conflicto de Intereses
</t>
    </r>
    <r>
      <rPr>
        <sz val="16"/>
        <color theme="1"/>
        <rFont val="Arial Narrow"/>
        <family val="2"/>
      </rPr>
      <t xml:space="preserve">
El proceso informa que durante el III cuatrimestre de 2022, no se presentaron conflicto de intereses para este proceso.
</t>
    </r>
    <r>
      <rPr>
        <b/>
        <sz val="16"/>
        <color theme="1"/>
        <rFont val="Arial Narrow"/>
        <family val="2"/>
      </rPr>
      <t>El control es detectivo, no se ha ejecutado durante el cuatrimestre.</t>
    </r>
  </si>
  <si>
    <r>
      <t xml:space="preserve">El Proceso de Gestión Contractual indica que el punto de control permite revisar de manera preliminar los estudios y documentos previos.
</t>
    </r>
    <r>
      <rPr>
        <b/>
        <sz val="16"/>
        <color theme="1"/>
        <rFont val="Arial Narrow"/>
        <family val="2"/>
      </rPr>
      <t xml:space="preserve">Evidencia:  Correo electrónico de aval y/o ajustes o modificaciones
</t>
    </r>
    <r>
      <rPr>
        <sz val="16"/>
        <color theme="1"/>
        <rFont val="Arial Narrow"/>
        <family val="2"/>
      </rPr>
      <t xml:space="preserve">Se aportaron como soporte de ejecución de control, 4 carpetas de procesos contractuales que contienen documentos PDF con las observaciones realizadas a varios procesos. Ejemplo: Licitación Pública No. LP-001-2022 Reclamaciones Accidentes Transito. O ADRES-CM-002-2022 Interventoría técnica, administrativa, financiera, jurídica, social y ambiental del contrato CN-01-132-2014.
</t>
    </r>
    <r>
      <rPr>
        <b/>
        <sz val="16"/>
        <color theme="1"/>
        <rFont val="Arial Narrow"/>
        <family val="2"/>
      </rPr>
      <t>El control es efectivo se ejecuta adecuadamente.</t>
    </r>
  </si>
  <si>
    <r>
      <t xml:space="preserve">
El control garantiza que el Gestor de Operaciones y/o Contratista designado del GIGC realice la revisión y verificación de que las garantías enviadas por el contratista estén constituidas conforme a lo requerido por la entidad en los documentos del proceso.
</t>
    </r>
    <r>
      <rPr>
        <b/>
        <sz val="16"/>
        <color theme="1"/>
        <rFont val="Arial Narrow"/>
        <family val="2"/>
      </rPr>
      <t xml:space="preserve">
Evidencia</t>
    </r>
    <r>
      <rPr>
        <sz val="16"/>
        <color theme="1"/>
        <rFont val="Arial Narrow"/>
        <family val="2"/>
      </rPr>
      <t xml:space="preserve">: </t>
    </r>
    <r>
      <rPr>
        <b/>
        <sz val="16"/>
        <color theme="1"/>
        <rFont val="Arial Narrow"/>
        <family val="2"/>
      </rPr>
      <t xml:space="preserve">Garantías cargadas y aprobadas o rechazadas en SECOP II
</t>
    </r>
    <r>
      <rPr>
        <sz val="16"/>
        <color theme="1"/>
        <rFont val="Arial Narrow"/>
        <family val="2"/>
      </rPr>
      <t xml:space="preserve">
El proceso indica que se cargaron las aprobaciones y/o rechazo de las pólizas de los procesos contractuales adelantados por cada uno de los abogados del Grupo de Gestión de Contratación. Dicho control nos ayuda a mitigar la materialización del riesgo dado que se revisa el rechazo y/o aprobación de las pólizas que amparan los contratos adelantados por el Grupo de Gestión de Contratación, los cuales deben estar de conformidad con los porcentajes y plazos establecidos en los estudios previos y las minutas de los contratos. 
Se aportaron como soporte de ejecución de control, 5 carpetas con procesos de selección - con correos de verificación de estudios previos y otros documentos.
</t>
    </r>
    <r>
      <rPr>
        <b/>
        <sz val="16"/>
        <color theme="1"/>
        <rFont val="Arial Narrow"/>
        <family val="2"/>
      </rPr>
      <t>El control es efectivo se ejecuta adecuadamente.</t>
    </r>
  </si>
  <si>
    <r>
      <t xml:space="preserve">El control garantiza Adelantar el proceso sancionatorio cuando aplique.
</t>
    </r>
    <r>
      <rPr>
        <b/>
        <sz val="16"/>
        <color theme="1"/>
        <rFont val="Arial Narrow"/>
        <family val="2"/>
      </rPr>
      <t xml:space="preserve">
Evidencia: Actas de seguimiento y control de la ejecución contractual si aplica; Informe Técnico de Supervisión Inicio Proceso Administrativo Sancionatorio, GCON-FR14 cuando aplique
</t>
    </r>
    <r>
      <rPr>
        <sz val="16"/>
        <color theme="1"/>
        <rFont val="Arial Narrow"/>
        <family val="2"/>
      </rPr>
      <t xml:space="preserve">
En el último cuatrimestre, no se ha materializado el riesgo, motivo por el cual no se realizó ningún cargue de documento, dado que no aplica para el periodo objeto de medición.
</t>
    </r>
    <r>
      <rPr>
        <b/>
        <sz val="16"/>
        <color theme="1"/>
        <rFont val="Arial Narrow"/>
        <family val="2"/>
      </rPr>
      <t>El control es detectivo, no se ha ejecutado durante el cuatrimestre.</t>
    </r>
  </si>
  <si>
    <r>
      <t xml:space="preserve">Este control permite evitar  la fuga y uso indebido de la información.
</t>
    </r>
    <r>
      <rPr>
        <b/>
        <sz val="16"/>
        <color theme="1"/>
        <rFont val="Arial Narrow"/>
        <family val="2"/>
      </rPr>
      <t xml:space="preserve">Evidencia: Acuerdo de confidencialidad.
</t>
    </r>
    <r>
      <rPr>
        <sz val="16"/>
        <color theme="1"/>
        <rFont val="Arial Narrow"/>
        <family val="2"/>
      </rPr>
      <t xml:space="preserve">El proceso aportó Documento de Acuerdos de confidencialidad firmados desde enero de 2022 a diciembre de 2022. Archivo en pdf
</t>
    </r>
    <r>
      <rPr>
        <b/>
        <sz val="16"/>
        <color theme="1"/>
        <rFont val="Arial Narrow"/>
        <family val="2"/>
      </rPr>
      <t>El control es efectivo se ejecuta adecuadamente.</t>
    </r>
  </si>
  <si>
    <r>
      <t xml:space="preserve">
</t>
    </r>
    <r>
      <rPr>
        <b/>
        <sz val="16"/>
        <color theme="1"/>
        <rFont val="Arial Narrow"/>
        <family val="2"/>
      </rPr>
      <t>La evidencia corresponde a la establecida en el control.</t>
    </r>
  </si>
  <si>
    <r>
      <t xml:space="preserve">Este control permite validar que los documentos estén completos para luego entregarlos a las áreas
</t>
    </r>
    <r>
      <rPr>
        <b/>
        <sz val="16"/>
        <color theme="1"/>
        <rFont val="Arial Narrow"/>
        <family val="2"/>
      </rPr>
      <t xml:space="preserve">Evidencia:  Copia de Formato de Préstamo de documentos y/o expedientes.
</t>
    </r>
    <r>
      <rPr>
        <sz val="16"/>
        <color theme="1"/>
        <rFont val="Arial Narrow"/>
        <family val="2"/>
      </rPr>
      <t xml:space="preserve">
El proceso aportó las Planillas de evidencia del recibo de las consultas traídas desde el custodio.
Se evidenciaron los siguientes archivos de solicitud:
Plantillas GDOC-FR09 diligenciadas y firmadas Nro. 163, 164, 171, 174, 176, 178, 179, 195, 197, 202, 203, 205, 207, 208, 218, 219, 220, 221, 222, 223, 228, 229, 230, 233, 234, 238, 247, 249 y 261 en pdfs.</t>
    </r>
    <r>
      <rPr>
        <b/>
        <sz val="16"/>
        <color theme="1"/>
        <rFont val="Arial Narrow"/>
        <family val="2"/>
      </rPr>
      <t xml:space="preserve">
El control es efectivo se ejecuta adecuadamente.</t>
    </r>
  </si>
  <si>
    <r>
      <t xml:space="preserve">Este punto de control, permite verificar que la cantidad de solicitudes remitidas por adres para gestionar documentos a destinatarios corresponda a la misma cantidad y mismos radicados generados en guías
</t>
    </r>
    <r>
      <rPr>
        <b/>
        <sz val="16"/>
        <color theme="1"/>
        <rFont val="Arial Narrow"/>
        <family val="2"/>
      </rPr>
      <t xml:space="preserve">Evidencia: Documento con guía firmada. Constancia de entrega del documento al destinatario externo con Imagen Digitalizada en el ORFEO. Planilla Control de Devoluciones de Envíos GDOC-FR11 firmada.
</t>
    </r>
    <r>
      <rPr>
        <sz val="16"/>
        <color theme="1"/>
        <rFont val="Arial Narrow"/>
        <family val="2"/>
      </rPr>
      <t xml:space="preserve">
El proceso aportó los siguientes documentos: 
 "R4-C4 Base Correo Electrónico Certificado desde el 01 de septiembre al 28 de diciembre de 2022.xlsx.
* R4-C4 Informe de Guías desde el 01 de septiembre al 28 de diciembre de 2022.xlsx.
* R4-C4 Informe de rutas Motorizados desde el 01 de septiembre al 28 de diciembre de 2022.xlsx.
</t>
    </r>
    <r>
      <rPr>
        <b/>
        <sz val="16"/>
        <color theme="1"/>
        <rFont val="Arial Narrow"/>
        <family val="2"/>
      </rPr>
      <t xml:space="preserve">
El control es efectivo se ejecuta adecuadamente.</t>
    </r>
  </si>
  <si>
    <r>
      <t xml:space="preserve">Este control permite preservar la completitud del archivo.
</t>
    </r>
    <r>
      <rPr>
        <b/>
        <sz val="16"/>
        <color theme="1"/>
        <rFont val="Arial Narrow"/>
        <family val="2"/>
      </rPr>
      <t xml:space="preserve">Evidencia: Formato Solicitud y Devolución a Custodio GDOC-FR09 con número de consecutivo o el Formato Consulta y Préstamo Documental GDOC-FR07 firmado, toda vez que si el préstamo de documento proviene del custodio se usa el formato y si está en archivo de gestión se firma la planilla, esto cuando se trate de documentos anteriores al Gestor Documental ORFEO. Para los documentos posteriores a esa fecha la solicitud se debe tramitar por medio de esta herramienta, donde quedará la trazabilidad de la solicitud ya que en la opción prestamos, cada funcionario debe registrar su clave personal la cual garantiza la transparencia de la operación y ubicación del documento
</t>
    </r>
    <r>
      <rPr>
        <sz val="16"/>
        <color theme="1"/>
        <rFont val="Arial Narrow"/>
        <family val="2"/>
      </rPr>
      <t xml:space="preserve">Se evidenciaron los siguientes archivos de devolución:
Plantillas GDOC-FR09 diligenciada 165.pdf
</t>
    </r>
    <r>
      <rPr>
        <b/>
        <sz val="16"/>
        <color theme="1"/>
        <rFont val="Arial Narrow"/>
        <family val="2"/>
      </rPr>
      <t>El control es efectivo se ejecuta adecuadamente.</t>
    </r>
  </si>
  <si>
    <r>
      <t xml:space="preserve">Este control permite validar que los elementos (equipos eléctricos y/o electrónicos u otros bienes) que entran y salen de la entidad cuentan con la respectiva autorización.
</t>
    </r>
    <r>
      <rPr>
        <b/>
        <sz val="16"/>
        <color theme="1"/>
        <rFont val="Arial Narrow"/>
        <family val="2"/>
      </rPr>
      <t>Evidencia: GEAD-FR01 Autorización Salida de Elementos.</t>
    </r>
    <r>
      <rPr>
        <sz val="16"/>
        <color theme="1"/>
        <rFont val="Arial Narrow"/>
        <family val="2"/>
      </rPr>
      <t xml:space="preserve">
 El proceso en EUREKA relacionó el link de acceso a carpeta compartida del Grupo de Gestión Administrativa y Documental donde se evidencia la ejecución del control.
https://acortar.link/27hUQW
El enlace contiene acceso a una carpeta que tiene las autorizaciones de entrada y salida de elementos GEAD-FR01 debidamente diligenciados y firmados desde el numero 764 del 1 de septiembre de 2022 al número 810 del 28 de diciembre de 2022.
</t>
    </r>
    <r>
      <rPr>
        <b/>
        <sz val="16"/>
        <color theme="1"/>
        <rFont val="Arial Narrow"/>
        <family val="2"/>
      </rPr>
      <t>El control es efectivo se ejecuta adecuadamente.</t>
    </r>
  </si>
  <si>
    <r>
      <t xml:space="preserve">Este control permite Garantizar la óptima prestación del servicio de apoyo a la gestión.
</t>
    </r>
    <r>
      <rPr>
        <b/>
        <sz val="16"/>
        <color theme="1"/>
        <rFont val="Arial Narrow"/>
        <family val="2"/>
      </rPr>
      <t xml:space="preserve">Evidencia:  Informes de cumplimiento de obligaciones y pago.
</t>
    </r>
    <r>
      <rPr>
        <sz val="16"/>
        <color theme="1"/>
        <rFont val="Arial Narrow"/>
        <family val="2"/>
      </rPr>
      <t xml:space="preserve">El proceso en EUREKA relacionó el link de acceso a carpeta compartida del Grupo de Gestión Administrativa y Documental donde se evidencia la ejecución del control.
https://acortar.link/27hUQW
El enlace contiene acceso a una carpeta que tiene informes de supervisión de los contratos a cargo de la dependencia:
FAMOL DEPANEL - octubre, noviembre y diciembre
Fotocopias e impresiones  SERVIEQUIPOS -  septiembre, octubre, noviembre y diciembre
Transporte terrestre TRANSPORTES POR COLOMBIA - septiembre y diciembre
 entre otros.
</t>
    </r>
    <r>
      <rPr>
        <b/>
        <sz val="16"/>
        <color theme="1"/>
        <rFont val="Arial Narrow"/>
        <family val="2"/>
      </rPr>
      <t xml:space="preserve">
El control es efectivo se ejecuta adecuadamente.</t>
    </r>
  </si>
  <si>
    <r>
      <t xml:space="preserve">Este control permite Verificar y declarar si da lugar a un conflicto de interés.
</t>
    </r>
    <r>
      <rPr>
        <b/>
        <sz val="16"/>
        <color theme="1"/>
        <rFont val="Arial Narrow"/>
        <family val="2"/>
      </rPr>
      <t xml:space="preserve">
Evidencia: </t>
    </r>
    <r>
      <rPr>
        <sz val="16"/>
        <color theme="1"/>
        <rFont val="Arial Narrow"/>
        <family val="2"/>
      </rPr>
      <t xml:space="preserve">GETH-FR66 Formato de Declaración de situaciones de Conflicto de Intereses
El proceso informa que para el periodo evaluado no se identificaron declaraciones de conflicto de interés.
</t>
    </r>
    <r>
      <rPr>
        <b/>
        <sz val="16"/>
        <color theme="1"/>
        <rFont val="Arial Narrow"/>
        <family val="2"/>
      </rPr>
      <t>No ha sido necesario ejecutar este control.</t>
    </r>
  </si>
  <si>
    <r>
      <t xml:space="preserve">Este control permite Declarar conflicto de interés cuando se enfrentan a situaciones en las que los intereses personales interfieren con intereses propios del servicio público
</t>
    </r>
    <r>
      <rPr>
        <b/>
        <sz val="16"/>
        <color theme="1"/>
        <rFont val="Arial Narrow"/>
        <family val="2"/>
      </rPr>
      <t>Evidencia:</t>
    </r>
    <r>
      <rPr>
        <sz val="16"/>
        <color theme="1"/>
        <rFont val="Arial Narrow"/>
        <family val="2"/>
      </rPr>
      <t xml:space="preserve"> GETH-FR66 Formato de Declaración de situaciones de Conflicto de Intereses 
</t>
    </r>
    <r>
      <rPr>
        <b/>
        <sz val="16"/>
        <color theme="1"/>
        <rFont val="Arial Narrow"/>
        <family val="2"/>
      </rPr>
      <t>No se han identificado situaciones que den lugar a la aplicación del control.</t>
    </r>
  </si>
  <si>
    <r>
      <t xml:space="preserve">El control permite Velar por el pago adecuado de la nómina y/o prestaciones sociales
</t>
    </r>
    <r>
      <rPr>
        <b/>
        <sz val="16"/>
        <color theme="1"/>
        <rFont val="Arial Narrow"/>
        <family val="2"/>
      </rPr>
      <t xml:space="preserve">Evidencia: Oficios de solicitudes de registro presupuestal (RP) firmados y con vistos buenos. 
Nómina y/o prestaciones sociales en formato Excel y pdf firmado. 
Reporte general de salud firmado. 
Reporte general de pensiones firmado. 
Reporte general de cesantías (FNA)firmado
</t>
    </r>
    <r>
      <rPr>
        <sz val="16"/>
        <color theme="1"/>
        <rFont val="Arial Narrow"/>
        <family val="2"/>
      </rPr>
      <t xml:space="preserve">Se adjuntaron los siguientes soportes:
* Solicitudes de RP septiembre de 2022
* Solicitudes de RP octubre de 2022
* Solicitudes de RP noviembre de 2022
* Solicitudes de RP diciembre de 2022
* correos electrónicos de solicitudes de RP
</t>
    </r>
    <r>
      <rPr>
        <b/>
        <sz val="16"/>
        <color theme="1"/>
        <rFont val="Arial Narrow"/>
        <family val="2"/>
      </rPr>
      <t xml:space="preserve">
El control es efectivo se ejecuta adecuadamente.</t>
    </r>
  </si>
  <si>
    <r>
      <t xml:space="preserve">Este control permite revisar y firmar autos donde se declaran las decisiones administrativa
</t>
    </r>
    <r>
      <rPr>
        <b/>
        <sz val="16"/>
        <color theme="1"/>
        <rFont val="Arial Narrow"/>
        <family val="2"/>
      </rPr>
      <t xml:space="preserve">Evidencia: Auto revisado y firmado
</t>
    </r>
    <r>
      <rPr>
        <sz val="16"/>
        <color theme="1"/>
        <rFont val="Arial Narrow"/>
        <family val="2"/>
      </rPr>
      <t xml:space="preserve">El proceso que indica la Directora Administrativa y Financiera, revisó y firmó los autos proyectados durante el periodo.
Se aportan capturas de pantalla de reuniones en Outlook revisión/seguimiento procesos disciplinarios, sin embargo, la evidencia no corresponde con la descrita en el punto de control. De no ser posible adjuntar los autos, favor indicar donde reposan o como pueden ser validados.
</t>
    </r>
    <r>
      <rPr>
        <b/>
        <sz val="16"/>
        <color theme="1"/>
        <rFont val="Arial Narrow"/>
        <family val="2"/>
      </rPr>
      <t>Debido a que no se carga la totalidad de los soportes del punto de control, no se evidencia que se ejecute adecuadamente.</t>
    </r>
  </si>
  <si>
    <r>
      <t xml:space="preserve">Este control permite 	
Verificar cumplimiento de requisitos del Código General Disciplinario.
</t>
    </r>
    <r>
      <rPr>
        <b/>
        <sz val="16"/>
        <color theme="1"/>
        <rFont val="Arial Narrow"/>
        <family val="2"/>
      </rPr>
      <t xml:space="preserve">Evidencia: Correo Electrónico
</t>
    </r>
    <r>
      <rPr>
        <sz val="16"/>
        <color theme="1"/>
        <rFont val="Arial Narrow"/>
        <family val="2"/>
      </rPr>
      <t xml:space="preserve">El proceso que indica la Directora Administrativa y Financiera, revisó y firmó los autos proyectados durante el periodo, se realizó de manera presencial previa citación por Outlook.
Se aportan capturas de pantalla de reuniones en Outlook revisión/seguimiento procesos disciplinarios, sin embargo, la evidencia no corresponde con la descrita en el punto de control. De no ser posible adjuntar los correos, tomar pantallazos a los mismos, o revisar la evidencia del control y modificarla de acuerda a la actividad actual realizada por el proceso.
</t>
    </r>
    <r>
      <rPr>
        <b/>
        <sz val="16"/>
        <color theme="1"/>
        <rFont val="Arial Narrow"/>
        <family val="2"/>
      </rPr>
      <t>Debido a que no se carga la totalidad de los soportes del punto de control, no se evidencia que se ejecute adecuadamente.</t>
    </r>
  </si>
  <si>
    <r>
      <t xml:space="preserve">
</t>
    </r>
    <r>
      <rPr>
        <b/>
        <sz val="16"/>
        <color theme="1"/>
        <rFont val="Arial Narrow"/>
        <family val="2"/>
      </rPr>
      <t>La evidencia no corresponde en su totalidad a la establecida en el control.</t>
    </r>
  </si>
  <si>
    <r>
      <t xml:space="preserve">Este control permite Identificar si la solicitud proviene de un usuario autorizado conforme al formato OSTI-FR13 - Matriz de personas autorizadas y adicionalmente cuenta con la información necesaria para realizar el respectivo proceso conforme con lo definido dentro de las POLÍTICAS DE OPERACIÓN del procedimiento.
</t>
    </r>
    <r>
      <rPr>
        <b/>
        <sz val="16"/>
        <color theme="1"/>
        <rFont val="Arial Narrow"/>
        <family val="2"/>
      </rPr>
      <t xml:space="preserve">Evidencia: Solicitud registrada en Mesa de servicios
</t>
    </r>
    <r>
      <rPr>
        <sz val="16"/>
        <color theme="1"/>
        <rFont val="Arial Narrow"/>
        <family val="2"/>
      </rPr>
      <t xml:space="preserve">El proceso  indica que el encargado de soporte de primer nivel, atendió los casos de acuerdo con los niveles de autorización y las políticas de operación definidas.
</t>
    </r>
    <r>
      <rPr>
        <b/>
        <sz val="16"/>
        <color theme="1"/>
        <rFont val="Arial Narrow"/>
        <family val="2"/>
      </rPr>
      <t>Se adjunta:</t>
    </r>
    <r>
      <rPr>
        <sz val="16"/>
        <color theme="1"/>
        <rFont val="Arial Narrow"/>
        <family val="2"/>
      </rPr>
      <t xml:space="preserve"> 1. Listado de Casos reportados en mesa de servicio
  2. Evidencias validación de autorización
</t>
    </r>
    <r>
      <rPr>
        <b/>
        <sz val="16"/>
        <color theme="1"/>
        <rFont val="Arial Narrow"/>
        <family val="2"/>
      </rPr>
      <t>El control se esta ejecutando y es efectivo.</t>
    </r>
  </si>
  <si>
    <r>
      <t xml:space="preserve">
</t>
    </r>
    <r>
      <rPr>
        <b/>
        <sz val="16"/>
        <color theme="1"/>
        <rFont val="Arial Narrow"/>
        <family val="2"/>
      </rPr>
      <t>El control se esta ejecutando y es efectivo.</t>
    </r>
    <r>
      <rPr>
        <sz val="16"/>
        <color theme="1"/>
        <rFont val="Arial Narrow"/>
        <family val="2"/>
      </rPr>
      <t xml:space="preserve">
Soportes debidamente organizados en carpeta que corresponden a los definidos en el control.</t>
    </r>
  </si>
  <si>
    <r>
      <t xml:space="preserve">Este control permite Identificar si el archivo cargó correctamente en la plataforma PISIS. 
El procesos Indica que durante el cuatrimestre se realizó el cargue en la plataforma PISIS del archivo .txt ?TRV200ISUBAAAAMMDDNI000###? que contiene las IPS y proveedores de servicios y tecnologías en salud registrados para acceder al giro directo del régimen subsidiado y se verificó directamente en PISIS el cargue exitoso de los archivos de cada mes.
</t>
    </r>
    <r>
      <rPr>
        <b/>
        <sz val="16"/>
        <color theme="1"/>
        <rFont val="Arial Narrow"/>
        <family val="2"/>
      </rPr>
      <t>Evidencia:</t>
    </r>
    <r>
      <rPr>
        <sz val="16"/>
        <color theme="1"/>
        <rFont val="Arial Narrow"/>
        <family val="2"/>
      </rPr>
      <t xml:space="preserve"> Se dispone como evidencia el zip 2.Cargue_PISIS_TRV.zip con el archivo "TRV200ISUB20221130NI000901037916.txt" que contiene las IPS y proveedores de servicios y tecnologías en salud registrados para acceder al giro directo del régimen subsidiado y el correo electrónico "TRV200ISUB Archivo TRV200ISUB20221130NI000901037916_txt - 2022-10-18 12_28_42 PM.msg" que contiene el resultado de la validación realizada por PISIS, donde se describe que el cargue fue exitoso. Se tomó como muestra el archivo para el proceso LMA de noviembre de 2022
</t>
    </r>
    <r>
      <rPr>
        <b/>
        <sz val="16"/>
        <color theme="1"/>
        <rFont val="Arial Narrow"/>
        <family val="2"/>
      </rPr>
      <t>El control es efectivo se ejecuta adecuadamente.</t>
    </r>
  </si>
  <si>
    <r>
      <t xml:space="preserve">Este control permite detectar valores a girar a las IPS y/o proveedores de servicios y tecnologías en salud mayores a los autorizados por las EPS en la plataforma PISIS. El control fue efectivo para el cuatrimestre evaluado ya que ha evitado la materialización del riesgo. 
El proceso indica que durante el cuatrimestre se revisó la información resultado del giro directo, verificando que los valores a girar por cada EPS a las IPS y/o proveedores de servicios y tecnologías en salud sean iguales o menores que los valores autorizados y cargados por las EPS en la plataforma PISIS. Se comparan los valores autorizados, con el fin de detectar valores a girar mayores a los autorizados por las EPS. La diferencia entre el valor autorizado y el valor girado debe corresponder al no giro.
</t>
    </r>
    <r>
      <rPr>
        <b/>
        <sz val="16"/>
        <color theme="1"/>
        <rFont val="Arial Narrow"/>
        <family val="2"/>
      </rPr>
      <t xml:space="preserve">Evidencia: 
</t>
    </r>
    <r>
      <rPr>
        <sz val="16"/>
        <color theme="1"/>
        <rFont val="Arial Narrow"/>
        <family val="2"/>
      </rPr>
      <t xml:space="preserve">Se dispone como evidencia el zip 3.Distribución_GD_LMA.zip con el archivo "Giros autorizado a IPS_01092022" con las validaciones de los montos a girar por cada EPS a las IPS y/o proveedores de servicios y tecnologías en salud del proceso LMA de septiembre de 2022.
</t>
    </r>
    <r>
      <rPr>
        <b/>
        <sz val="16"/>
        <color theme="1"/>
        <rFont val="Arial Narrow"/>
        <family val="2"/>
      </rPr>
      <t xml:space="preserve">
</t>
    </r>
    <r>
      <rPr>
        <sz val="16"/>
        <color theme="1"/>
        <rFont val="Arial Narrow"/>
        <family val="2"/>
      </rPr>
      <t xml:space="preserve">
</t>
    </r>
    <r>
      <rPr>
        <b/>
        <sz val="16"/>
        <color theme="1"/>
        <rFont val="Arial Narrow"/>
        <family val="2"/>
      </rPr>
      <t>El control es efectivo se ejecuta adecuadamente.</t>
    </r>
  </si>
  <si>
    <r>
      <t xml:space="preserve">Este control permite prevenir el cargue y giro de valores inconsistentes en el proceso de la LMA. El proceso indica  que durante el cuatrimestre se ejecutó el control mensualmente, generando el archivo de giro directo por factura cargado por las EPS vía plataforma PISIS.
</t>
    </r>
    <r>
      <rPr>
        <b/>
        <sz val="16"/>
        <color theme="1"/>
        <rFont val="Arial Narrow"/>
        <family val="2"/>
      </rPr>
      <t xml:space="preserve">Evidencia: Archivo .txt CCF002GIROAIPSDDMMAAAA.
</t>
    </r>
    <r>
      <rPr>
        <sz val="16"/>
        <color theme="1"/>
        <rFont val="Arial Narrow"/>
        <family val="2"/>
      </rPr>
      <t xml:space="preserve">Se dispone como evidencia el zip 1.Archivo_GD_IPS_LMA.zip con el archivo "CCF002GIROAIPS01102022" de giro directo con el detalle de las facturas autorizadas, tomando como muestra el archivo del proceso LMA de octubre 2022.
</t>
    </r>
    <r>
      <rPr>
        <b/>
        <sz val="16"/>
        <color theme="1"/>
        <rFont val="Arial Narrow"/>
        <family val="2"/>
      </rPr>
      <t xml:space="preserve">
El control es efectivo se ejecuta adecuadamente.</t>
    </r>
  </si>
  <si>
    <r>
      <t xml:space="preserve">Este control permite Identificar que la información registrada en el memorando sea consistente con la información resultante de la ejecución del proceso LMA.
</t>
    </r>
    <r>
      <rPr>
        <b/>
        <sz val="16"/>
        <color theme="1"/>
        <rFont val="Arial Narrow"/>
        <family val="2"/>
      </rPr>
      <t xml:space="preserve">Evidencia: </t>
    </r>
    <r>
      <rPr>
        <sz val="16"/>
        <color theme="1"/>
        <rFont val="Arial Narrow"/>
        <family val="2"/>
      </rPr>
      <t xml:space="preserve">Ordenación_LMA.zip con el archivo "20221500078353 Certificación proceso LMA Dic 2022" de la certificación con la información resultante de la ejecución del proceso LMA de diciembre de 2022
</t>
    </r>
    <r>
      <rPr>
        <b/>
        <sz val="16"/>
        <color theme="1"/>
        <rFont val="Arial Narrow"/>
        <family val="2"/>
      </rPr>
      <t>El control es efectivo se ejecuta adecuadamente.</t>
    </r>
  </si>
  <si>
    <r>
      <rPr>
        <b/>
        <sz val="16"/>
        <color theme="1"/>
        <rFont val="Arial Narrow"/>
        <family val="2"/>
      </rPr>
      <t xml:space="preserve">El propósito </t>
    </r>
    <r>
      <rPr>
        <sz val="16"/>
        <color theme="1"/>
        <rFont val="Arial Narrow"/>
        <family val="2"/>
      </rPr>
      <t xml:space="preserve">: Revisar el contenido del informe y/o reporte, con el fin de identificar el cumplimiento del objetivo, alcance, plan de auditoría ejecutado, consistencia de las observaciones y conclusiones, verificando que se hayan incluido todos los puntos requeridos de acuerdo con la normatividad relacionada, aprobando el contenido del Informe Preliminar de Auditoría y/o archivo digital, mediante firma digital o mecánica 
</t>
    </r>
    <r>
      <rPr>
        <b/>
        <sz val="16"/>
        <color theme="1"/>
        <rFont val="Arial Narrow"/>
        <family val="2"/>
      </rPr>
      <t xml:space="preserve">Evidencia: </t>
    </r>
    <r>
      <rPr>
        <sz val="16"/>
        <color theme="1"/>
        <rFont val="Arial Narrow"/>
        <family val="2"/>
      </rPr>
      <t xml:space="preserve">Revisión y aprobación de informes preliminares por parte del Jefe OCI de segundo semestre.2022.
CEGE-FR05 Informe de Auditoria Interna en versión preliminar; CEGE-FR12 Informe Evaluación en versión preliminar Archivo digital
</t>
    </r>
    <r>
      <rPr>
        <b/>
        <sz val="16"/>
        <color theme="1"/>
        <rFont val="Arial Narrow"/>
        <family val="2"/>
      </rPr>
      <t xml:space="preserve">
El control es efectivo se ejecuta adecuadamente.</t>
    </r>
  </si>
  <si>
    <r>
      <rPr>
        <b/>
        <sz val="16"/>
        <color theme="1"/>
        <rFont val="Arial Narrow"/>
        <family val="2"/>
      </rPr>
      <t>El propósito</t>
    </r>
    <r>
      <rPr>
        <sz val="16"/>
        <color theme="1"/>
        <rFont val="Arial Narrow"/>
        <family val="2"/>
      </rPr>
      <t xml:space="preserve">: Revisar el contenido del informe final, con el fin de identificar el cumplimiento de objetivos, alcance, normatividad relacionada, análisis de antecedentes y datos que respaldan las observaciones o hallazgos, las respuestas del auditado y comentarios finales del equipo auditor y el levantamiento o confirmación de las observaciones.
</t>
    </r>
    <r>
      <rPr>
        <b/>
        <sz val="16"/>
        <color theme="1"/>
        <rFont val="Arial Narrow"/>
        <family val="2"/>
      </rPr>
      <t xml:space="preserve">Evidencia: </t>
    </r>
    <r>
      <rPr>
        <sz val="16"/>
        <color theme="1"/>
        <rFont val="Arial Narrow"/>
        <family val="2"/>
      </rPr>
      <t xml:space="preserve"> Revisión y aprobación de informes finales por parte del Jefe OCI de segundo semestre 2022.
CEGE-FR05 Informe de Auditoria Interna en versión final; CEGE-FR12 Informe Evaluación en versión final
</t>
    </r>
    <r>
      <rPr>
        <b/>
        <sz val="16"/>
        <color theme="1"/>
        <rFont val="Arial Narrow"/>
        <family val="2"/>
      </rPr>
      <t>El control es efectivo se ejecuta adecuadamente</t>
    </r>
    <r>
      <rPr>
        <sz val="16"/>
        <color theme="1"/>
        <rFont val="Arial Narrow"/>
        <family val="2"/>
      </rPr>
      <t>.</t>
    </r>
  </si>
  <si>
    <r>
      <t xml:space="preserve">Este control permite Evidenciar que los planes están ajustados y acorde con los lineamientos del Gobierno nacional y en el caso del PAIA con el PEI aprobado, los miembros de la Junta darán o no su aprobación al plan presentado.
</t>
    </r>
    <r>
      <rPr>
        <b/>
        <sz val="16"/>
        <color theme="1"/>
        <rFont val="Arial Narrow"/>
        <family val="2"/>
      </rPr>
      <t xml:space="preserve">Evidencia: </t>
    </r>
    <r>
      <rPr>
        <sz val="16"/>
        <color theme="1"/>
        <rFont val="Arial Narrow"/>
        <family val="2"/>
      </rPr>
      <t xml:space="preserve">Acta de la sesión realizada por la Junta Directiva de la ADRES Plan Estratégico Institucional - PEI y/o al Plan de Acción Integrado Anual - PAIA aprobado
El proceso indica que durante el III cuatrimestre de 2022 no aplica la aprobación del PEI. Con respecto al Plan de Acción Integrado Anual, el 26 de enero de 2022 fueron revisados y aprobados por parte de los miembros del Comité Institucional de Gestión y Desempeño los planes que conforman el Plan de Acción Integrado Anual 2022. Teniendo en cuenta que este control se aplica en forma anual y se realiza en el primer cuatrimestre de cada vigencia, para el tercer cuatrimestre no aplica, sin embargo, se adjuntan las evidencias de la actividad realizada en el primer cuatrimestre.
Se adjunta:  Acta 1 Sesión CIGD 26-01-22 PAIA 2022 firmada
Presentación PAIA 2022 CIGD 24 enero.
</t>
    </r>
    <r>
      <rPr>
        <b/>
        <sz val="16"/>
        <color theme="1"/>
        <rFont val="Arial Narrow"/>
        <family val="2"/>
      </rPr>
      <t>El control se ejecutó y fue efectivo.</t>
    </r>
  </si>
  <si>
    <r>
      <t xml:space="preserve">Este control permite Revisar la pertinencia del plan frente a los lineamientos del Orden Nacional y Sectorial y en el caso del PAIA de cada vigencia, frente a lo aprobado en el PEI vigente
</t>
    </r>
    <r>
      <rPr>
        <b/>
        <sz val="16"/>
        <color theme="1"/>
        <rFont val="Arial Narrow"/>
        <family val="2"/>
      </rPr>
      <t xml:space="preserve">Evidencia: </t>
    </r>
    <r>
      <rPr>
        <sz val="16"/>
        <color theme="1"/>
        <rFont val="Arial Narrow"/>
        <family val="2"/>
      </rPr>
      <t xml:space="preserve">Acta del CIGD
El proceso indica que durante el III cuatrimestre de 2022 no aplica la aprobación del PEI. Con respecto al Plan de Acción Integrado Anual, el 26 de enero de 2022 fueron revisados y aprobados por parte de los miembros del Comité Institucional de Gestión y Desempeño los planes que conforman el Plan de Acción Integrado Anual 2022. Teniendo en cuenta que este control se aplica en forma anual y se realiza en el primer cuatrimestre de cada vigencia, para el tercer cuatrimestre no aplica, sin embargo, se adjuntan las evidencias de la actividad realizada en el primer cuatrimestre.
Se adjunta:  Acta 1 Sesión CIGD 26-01-22 PAIA 2022
Presentación PAIA 2022 CIGD 24 enero.
</t>
    </r>
    <r>
      <rPr>
        <b/>
        <sz val="16"/>
        <color theme="1"/>
        <rFont val="Arial Narrow"/>
        <family val="2"/>
      </rPr>
      <t>El control se ejecutó y fue efectivo.</t>
    </r>
  </si>
  <si>
    <r>
      <t xml:space="preserve">Este control permite Identificar el grado de avance de las acciones programadas y formular acciones, preventivas, correctivas o de mejora
</t>
    </r>
    <r>
      <rPr>
        <b/>
        <sz val="16"/>
        <color theme="1"/>
        <rFont val="Arial Narrow"/>
        <family val="2"/>
      </rPr>
      <t xml:space="preserve">Evidencia: </t>
    </r>
    <r>
      <rPr>
        <sz val="16"/>
        <color theme="1"/>
        <rFont val="Arial Narrow"/>
        <family val="2"/>
      </rPr>
      <t xml:space="preserve">Avances, resultados y/o desviaciones de los planes a cargo, con sus respectivos, soportes y justificaciones reportados. Registros aprobados en Eureka en caso de requerir ajustes o ampliaciones a los planes a cargo para presentar al CIGD
El proceso indica que cada uno de los directores o jefes de oficina, antes de aprobar los reportes realizados por los responsables en la herramienta Eureka, dejan su comentario en la tarea. 
</t>
    </r>
    <r>
      <rPr>
        <b/>
        <sz val="16"/>
        <color theme="1"/>
        <rFont val="Arial Narrow"/>
        <family val="2"/>
      </rPr>
      <t>Se adjunta:</t>
    </r>
    <r>
      <rPr>
        <sz val="16"/>
        <color theme="1"/>
        <rFont val="Arial Narrow"/>
        <family val="2"/>
      </rPr>
      <t xml:space="preserve"> Presentación del CIGD octubre 2022
Listado de ajustes por sesión octubre 2022
</t>
    </r>
    <r>
      <rPr>
        <b/>
        <sz val="16"/>
        <color theme="1"/>
        <rFont val="Arial Narrow"/>
        <family val="2"/>
      </rPr>
      <t xml:space="preserve">
El control se esta ejecutando y es efectivo.</t>
    </r>
  </si>
  <si>
    <r>
      <t xml:space="preserve">Este control permite Asegurar la consistencia, coherencia y completitud de la información diligenciada en la herramienta
</t>
    </r>
    <r>
      <rPr>
        <b/>
        <sz val="16"/>
        <color theme="1"/>
        <rFont val="Arial Narrow"/>
        <family val="2"/>
      </rPr>
      <t xml:space="preserve">Evidencia: </t>
    </r>
    <r>
      <rPr>
        <sz val="16"/>
        <color theme="1"/>
        <rFont val="Arial Narrow"/>
        <family val="2"/>
      </rPr>
      <t xml:space="preserve">Comentario en Solicitud SIGI - Módulo de mejoras Eureka, Correo electrónico
El proceso indica que en la actualización de riesgos, cada enlace de proceso hace acompañamiento a la revisión y actualización de riesgos, con base en la actualización del manual de riesgos de la entidad y realiza recomendaciones al proceso frente a la formulación
</t>
    </r>
    <r>
      <rPr>
        <b/>
        <sz val="16"/>
        <color theme="1"/>
        <rFont val="Arial Narrow"/>
        <family val="2"/>
      </rPr>
      <t>Se adjunta:</t>
    </r>
    <r>
      <rPr>
        <sz val="16"/>
        <color theme="1"/>
        <rFont val="Arial Narrow"/>
        <family val="2"/>
      </rPr>
      <t xml:space="preserve"> Correos electrónicos. Fichas de Riesgos. Comentarios de las solicitudes SIGI
</t>
    </r>
    <r>
      <rPr>
        <b/>
        <sz val="16"/>
        <color theme="1"/>
        <rFont val="Arial Narrow"/>
        <family val="2"/>
      </rPr>
      <t xml:space="preserve">
El control se esta ejecutando y es efectivo.</t>
    </r>
  </si>
  <si>
    <r>
      <t xml:space="preserve">Este control permite Garantizar calidad y oportunidad en el reporte de la información
</t>
    </r>
    <r>
      <rPr>
        <b/>
        <sz val="16"/>
        <color theme="1"/>
        <rFont val="Arial Narrow"/>
        <family val="2"/>
      </rPr>
      <t xml:space="preserve">Evidencia: </t>
    </r>
    <r>
      <rPr>
        <sz val="16"/>
        <color theme="1"/>
        <rFont val="Arial Narrow"/>
        <family val="2"/>
      </rPr>
      <t xml:space="preserve">Informe de seguimiento. Correo electrónico (si aplica)
El proceso indica que los enlaces de procesos de la OAPCR realizaron la revisión de los monitoreos realizados por la primer línea de defensa con corte al 31 de agosto de 2022, analizando la información reportada, posteriormente se realizó el informe de seguimiento del mapa de riesgos institucional del 2 Cuatrimestre 2022 y fue enviado a la Oficina de Control Interno
</t>
    </r>
    <r>
      <rPr>
        <b/>
        <sz val="16"/>
        <color theme="1"/>
        <rFont val="Arial Narrow"/>
        <family val="2"/>
      </rPr>
      <t>Se adjunta:</t>
    </r>
    <r>
      <rPr>
        <sz val="16"/>
        <color theme="1"/>
        <rFont val="Arial Narrow"/>
        <family val="2"/>
      </rPr>
      <t xml:space="preserve"> Informe de seguimiento OAPCR de cada una de las dependencias
</t>
    </r>
    <r>
      <rPr>
        <b/>
        <sz val="16"/>
        <color theme="1"/>
        <rFont val="Arial Narrow"/>
        <family val="2"/>
      </rPr>
      <t xml:space="preserve">
El control se esta ejecutando y es efectivo.</t>
    </r>
  </si>
  <si>
    <r>
      <t xml:space="preserve">Este control permite Evitar diferencias entre lo aprobado y cargado en la herramienta y facilitar el monitoreo y seguimiento por parte de los líderes de los procesos
</t>
    </r>
    <r>
      <rPr>
        <b/>
        <sz val="16"/>
        <color theme="1"/>
        <rFont val="Arial Narrow"/>
        <family val="2"/>
      </rPr>
      <t xml:space="preserve">Evidencia: </t>
    </r>
    <r>
      <rPr>
        <sz val="16"/>
        <color theme="1"/>
        <rFont val="Arial Narrow"/>
        <family val="2"/>
      </rPr>
      <t xml:space="preserve">Plan aprobado por la Junta Directiva y/o modificaciones aprobadas por el CIGD cargadas en Eureka
El proceso indica que el gestor de operaciones de la OAPCR realizó la revisión y validación de las modificaciones aprobadas por el CIGD, y las solicitudes cargadas por cada dependencia. En estas solicitudes se registró el comentario de ejecución de los cambios realizados en cada actividad.
</t>
    </r>
    <r>
      <rPr>
        <b/>
        <sz val="16"/>
        <color theme="1"/>
        <rFont val="Arial Narrow"/>
        <family val="2"/>
      </rPr>
      <t>Se adjunta:</t>
    </r>
    <r>
      <rPr>
        <sz val="16"/>
        <color theme="1"/>
        <rFont val="Arial Narrow"/>
        <family val="2"/>
      </rPr>
      <t xml:space="preserve"> Plan aprobado por el CIGD. Cada una de las modificaciones al plan de acción fueron cargadas en Eureka y se encuentra el comentario en las solicitudes PAIA
</t>
    </r>
    <r>
      <rPr>
        <b/>
        <sz val="16"/>
        <color theme="1"/>
        <rFont val="Arial Narrow"/>
        <family val="2"/>
      </rPr>
      <t>El control se esta ejecutando y es efectivo.</t>
    </r>
  </si>
  <si>
    <r>
      <t xml:space="preserve">Este control permite Evitar perjuicios para la ADRES y el sector salud
</t>
    </r>
    <r>
      <rPr>
        <b/>
        <sz val="16"/>
        <color theme="1"/>
        <rFont val="Arial Narrow"/>
        <family val="2"/>
      </rPr>
      <t xml:space="preserve">Evidencia: </t>
    </r>
    <r>
      <rPr>
        <sz val="16"/>
        <color theme="1"/>
        <rFont val="Arial Narrow"/>
        <family val="2"/>
      </rPr>
      <t xml:space="preserve">Reclamaciones realizadas y respuestas de la aseguradora
El proceso indica que No se ha requerido de la aplicación de este control por cuanto el riesgo no se ha materializado, entre otros aspectos.
</t>
    </r>
    <r>
      <rPr>
        <b/>
        <sz val="16"/>
        <color theme="1"/>
        <rFont val="Arial Narrow"/>
        <family val="2"/>
      </rPr>
      <t>No se han presentado situaciones que ameriten la aplicación de este control.</t>
    </r>
  </si>
  <si>
    <r>
      <t xml:space="preserve">Este control permite Evitar perjuicios para la ADRES 
</t>
    </r>
    <r>
      <rPr>
        <b/>
        <sz val="16"/>
        <color theme="1"/>
        <rFont val="Arial Narrow"/>
        <family val="2"/>
      </rPr>
      <t xml:space="preserve">Evidencia: </t>
    </r>
    <r>
      <rPr>
        <sz val="16"/>
        <color theme="1"/>
        <rFont val="Arial Narrow"/>
        <family val="2"/>
      </rPr>
      <t xml:space="preserve">Evidencias descritas en el Procedimiento de Cumplimiento y ordenación del pago de sentencias y ordenaciones judiciales
El proceso indica que No se ha requerido de la aplicación de este control por cuanto el riesgo no se ha materializado, entre otros aspectos.
</t>
    </r>
    <r>
      <rPr>
        <b/>
        <sz val="16"/>
        <color theme="1"/>
        <rFont val="Arial Narrow"/>
        <family val="2"/>
      </rPr>
      <t>No se han presentado materializaciones que ameriten la aplicación de este control.</t>
    </r>
  </si>
  <si>
    <r>
      <t xml:space="preserve">Este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color theme="1"/>
        <rFont val="Arial Narrow"/>
        <family val="2"/>
      </rPr>
      <t xml:space="preserve">Evidencia: </t>
    </r>
    <r>
      <rPr>
        <sz val="16"/>
        <color theme="1"/>
        <rFont val="Arial Narrow"/>
        <family val="2"/>
      </rPr>
      <t xml:space="preserve">Evidencias descritas en el Procedimiento de Cumplimiento y ordenación del pago de sentencias y ordenaciones judiciales
El proceso indica que No se ha requerido de la aplicación de este control por cuanto el riesgo no se ha materializado, entre otros aspectos.
</t>
    </r>
    <r>
      <rPr>
        <b/>
        <sz val="16"/>
        <color theme="1"/>
        <rFont val="Arial Narrow"/>
        <family val="2"/>
      </rPr>
      <t>No se han presentado materializaciones que ameriten la aplicación de este control.</t>
    </r>
  </si>
  <si>
    <r>
      <rPr>
        <b/>
        <sz val="16"/>
        <color theme="1"/>
        <rFont val="Arial Narrow"/>
        <family val="2"/>
      </rPr>
      <t>El Propósito</t>
    </r>
    <r>
      <rPr>
        <sz val="16"/>
        <color theme="1"/>
        <rFont val="Arial Narrow"/>
        <family val="2"/>
      </rPr>
      <t xml:space="preserve"> es Corregir, incluyendo los ajustes necesarios en el siguiente proceso de aplicación de descuentos.
El control se encuentra definido en las políticas de operación del procedimiento, sin embargo , no cumple con los criterios definidos en el Manual de gestión de Riesgos del DAFP 
</t>
    </r>
  </si>
  <si>
    <r>
      <rPr>
        <b/>
        <sz val="16"/>
        <color theme="1"/>
        <rFont val="Arial Narrow"/>
        <family val="2"/>
      </rPr>
      <t>El propósito:</t>
    </r>
    <r>
      <rPr>
        <sz val="16"/>
        <color theme="1"/>
        <rFont val="Arial Narrow"/>
        <family val="2"/>
      </rPr>
      <t xml:space="preserve"> Que el Comité Asesor emita su concepto respecto a la operación de compra de cartera. Con esta actividad, se pretende prevenir la asignación de recursos a EPS/CCF que se encuentren en tramites de procesos de investigación por parte de la SNS.
</t>
    </r>
    <r>
      <rPr>
        <b/>
        <sz val="16"/>
        <color theme="1"/>
        <rFont val="Arial Narrow"/>
        <family val="2"/>
      </rPr>
      <t>Evidencia</t>
    </r>
    <r>
      <rPr>
        <sz val="16"/>
        <color theme="1"/>
        <rFont val="Arial Narrow"/>
        <family val="2"/>
      </rPr>
      <t>: No registra soportes</t>
    </r>
  </si>
  <si>
    <r>
      <t xml:space="preserve">	
</t>
    </r>
    <r>
      <rPr>
        <b/>
        <sz val="16"/>
        <color theme="1"/>
        <rFont val="Arial Narrow"/>
        <family val="2"/>
      </rPr>
      <t>El propósito:</t>
    </r>
    <r>
      <rPr>
        <sz val="16"/>
        <color theme="1"/>
        <rFont val="Arial Narrow"/>
        <family val="2"/>
      </rPr>
      <t xml:space="preserve"> Validar la información de la comunicación interna en la que se certifica el valor a descontar con el fin de garantizar información veraz, confiable y oportuna.
</t>
    </r>
    <r>
      <rPr>
        <b/>
        <sz val="16"/>
        <color theme="1"/>
        <rFont val="Arial Narrow"/>
        <family val="2"/>
      </rPr>
      <t xml:space="preserve">Evidencia: </t>
    </r>
    <r>
      <rPr>
        <sz val="16"/>
        <color theme="1"/>
        <rFont val="Arial Narrow"/>
        <family val="2"/>
      </rPr>
      <t xml:space="preserve">Se evidencia  revisión y aprobación de memorando,  con la certificación de descuento y transferencia de recursos del periodo tercer cuatrimestre.
</t>
    </r>
    <r>
      <rPr>
        <b/>
        <sz val="16"/>
        <color theme="1"/>
        <rFont val="Arial Narrow"/>
        <family val="2"/>
      </rPr>
      <t>El control es efectivo se ejecuta adecuadamente.</t>
    </r>
  </si>
  <si>
    <r>
      <rPr>
        <b/>
        <sz val="16"/>
        <color theme="1"/>
        <rFont val="Arial Narrow"/>
        <family val="2"/>
      </rPr>
      <t>El propósito</t>
    </r>
    <r>
      <rPr>
        <sz val="16"/>
        <color theme="1"/>
        <rFont val="Arial Narrow"/>
        <family val="2"/>
      </rPr>
      <t xml:space="preserve">: verificar la consistencia de la información y la procedencia del pago
</t>
    </r>
    <r>
      <rPr>
        <b/>
        <sz val="16"/>
        <color theme="1"/>
        <rFont val="Arial Narrow"/>
        <family val="2"/>
      </rPr>
      <t>Evidencia:</t>
    </r>
    <r>
      <rPr>
        <sz val="16"/>
        <color theme="1"/>
        <rFont val="Arial Narrow"/>
        <family val="2"/>
      </rPr>
      <t xml:space="preserve"> Se evidencia una muestra de revisión de certificación de ordenación de gasto de recursos del periodo tercer cuatrimestre.
</t>
    </r>
    <r>
      <rPr>
        <b/>
        <sz val="16"/>
        <color theme="1"/>
        <rFont val="Arial Narrow"/>
        <family val="2"/>
      </rPr>
      <t>El control es efectivo se ejecuta adecuadamente.</t>
    </r>
  </si>
  <si>
    <r>
      <rPr>
        <b/>
        <sz val="16"/>
        <color theme="1"/>
        <rFont val="Arial Narrow"/>
        <family val="2"/>
      </rPr>
      <t>El propósito</t>
    </r>
    <r>
      <rPr>
        <sz val="16"/>
        <color theme="1"/>
        <rFont val="Arial Narrow"/>
        <family val="2"/>
      </rPr>
      <t xml:space="preserve">: Validar el valor girado con respecto a lo ordenado
</t>
    </r>
    <r>
      <rPr>
        <b/>
        <sz val="16"/>
        <color theme="1"/>
        <rFont val="Arial Narrow"/>
        <family val="2"/>
      </rPr>
      <t>Evidencia:</t>
    </r>
    <r>
      <rPr>
        <sz val="16"/>
        <color theme="1"/>
        <rFont val="Arial Narrow"/>
        <family val="2"/>
      </rPr>
      <t xml:space="preserve"> El proceso reporta que : "Teniendo en cuenta que no se ha definido el ajuste normativo y reglamentario, la actividad no se ha ejecutado"</t>
    </r>
  </si>
  <si>
    <r>
      <t xml:space="preserve">Cada vez que se genera la cadena presupuestal de un proceso, se genera y valida reporte de ejecución de gasto, se consulta en la aplicación ERP, Módulo de presupuesto el(los) rubro(s) y la fecha de generación de la cadena, el reporte de la ejecución del gasto, vs la certificación del proceso o solicitud, con el fin de validar que la información generada sea correcta y consistente Reporte de Ejecución de gasto en el presupuesto y Correo electrónico identificando inconsistencias.
</t>
    </r>
    <r>
      <rPr>
        <b/>
        <sz val="16"/>
        <color theme="1"/>
        <rFont val="Arial Narrow"/>
        <family val="2"/>
      </rPr>
      <t xml:space="preserve">Evidencia: </t>
    </r>
    <r>
      <rPr>
        <sz val="16"/>
        <color theme="1"/>
        <rFont val="Arial Narrow"/>
        <family val="2"/>
      </rPr>
      <t xml:space="preserve"> soportes aportados, reporte de ejecución de gasto en el presupuesto de septiembre a diciembre de 2022. 
</t>
    </r>
    <r>
      <rPr>
        <b/>
        <sz val="16"/>
        <color theme="1"/>
        <rFont val="Arial Narrow"/>
        <family val="2"/>
      </rPr>
      <t>El control es efectivo y se ejecuta adecuadamente.</t>
    </r>
  </si>
  <si>
    <r>
      <t xml:space="preserve"> Consiste en Validar Información de solicitudes de la Certificación y Ordenación del Gasto u Oficio del MSPS Ordenando el Gasto.
</t>
    </r>
    <r>
      <rPr>
        <b/>
        <sz val="16"/>
        <color theme="1"/>
        <rFont val="Arial Narrow"/>
        <family val="2"/>
      </rPr>
      <t xml:space="preserve">Evidencia: </t>
    </r>
    <r>
      <rPr>
        <sz val="16"/>
        <color theme="1"/>
        <rFont val="Arial Narrow"/>
        <family val="2"/>
      </rPr>
      <t xml:space="preserve">Como evidencia el proceso responde que durante el cuatrimestre se realizaron las respectivas validaciones de las certificaciones de ordenaciones de giro tanto de la ADRES como del MSPS y Como evidencia se adjunta una muestra de los archivos usados para validar la información,. El proceso reporta "Se presenta un error en una certificación del Giro 1 de noviembre de 2022 del Sistema Nacional de Residencias Médicas (SNRM) el cual es solicitado por parte del Ministerio de Salud y Protección Social, dicho evento se presentó el 21 de diciembre de 2022, para lo cual se recibió la comunicación con radicado MSPS 202225102520451, el mismo 21 de diciembre se envió correo informando el error, el cual se adjunta en pdf y posteriormente el MSPS envió un alcance con el radicado MSPS 202225102541041 subsanando el error y se procedió a realizar las validaciones y continuar con el giro. El error presentado hace referencia a un posible error humano que reemplazó un nombre de un beneficiario por símbolos ";;", datos importantes como la cédula del beneficiario, valor a girar y cuenta bancaria no presentaron inconsistencias, por lo tanto no se materializó ningún riesgo"
</t>
    </r>
    <r>
      <rPr>
        <b/>
        <sz val="16"/>
        <color theme="1"/>
        <rFont val="Arial Narrow"/>
        <family val="2"/>
      </rPr>
      <t>El control es efectivo y se ejecuta adecuadamente.</t>
    </r>
  </si>
  <si>
    <r>
      <t xml:space="preserve">Se realiza con el propósito de verificar la consistencia de la información y garantizar que el proceso de pagos se genere de una forma correcta.
</t>
    </r>
    <r>
      <rPr>
        <b/>
        <sz val="16"/>
        <color theme="1"/>
        <rFont val="Arial Narrow"/>
        <family val="2"/>
      </rPr>
      <t>Evidencia:</t>
    </r>
    <r>
      <rPr>
        <sz val="16"/>
        <color theme="1"/>
        <rFont val="Arial Narrow"/>
        <family val="2"/>
      </rPr>
      <t xml:space="preserve"> Muestras de los pagos de los meses de septiembre, octubre, noviembre y diciembre de 2022,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GEPR-FR23, planilla puntos de control de gestión de pagos, entre otros formatos que se utilizan para la totalidad de los giros ordenados.
</t>
    </r>
    <r>
      <rPr>
        <b/>
        <sz val="16"/>
        <color theme="1"/>
        <rFont val="Arial Narrow"/>
        <family val="2"/>
      </rPr>
      <t>El control es efectivo y se ejecuta adecuadamente.</t>
    </r>
    <r>
      <rPr>
        <sz val="16"/>
        <color theme="1"/>
        <rFont val="Arial Narrow"/>
        <family val="2"/>
      </rPr>
      <t xml:space="preserve">
</t>
    </r>
  </si>
  <si>
    <r>
      <t xml:space="preserve">Se realiza con el propósito de verificar la consistencia de la información y garantizar que el proceso de pagos se genere de una forma correcta Solicitudes de pagos.
</t>
    </r>
    <r>
      <rPr>
        <b/>
        <sz val="16"/>
        <color theme="1"/>
        <rFont val="Arial Narrow"/>
        <family val="2"/>
      </rPr>
      <t>Evidencia:</t>
    </r>
    <r>
      <rPr>
        <sz val="16"/>
        <color theme="1"/>
        <rFont val="Arial Narrow"/>
        <family val="2"/>
      </rPr>
      <t xml:space="preserve"> Muestras de los pagos de los meses de  septiembre, octubre, noviembre y diciembre de 2022,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GEPR-FR23, planilla puntos de control de gestión de pagos, entre otros formatos que se utilizan para la totalidad de los giros ordenados. .
</t>
    </r>
    <r>
      <rPr>
        <b/>
        <sz val="16"/>
        <color theme="1"/>
        <rFont val="Arial Narrow"/>
        <family val="2"/>
      </rPr>
      <t>El control es efectivo y se ejecuta adecuadamente.</t>
    </r>
  </si>
  <si>
    <r>
      <t xml:space="preserve">Se realiza con el propósito de verificar la consistencia de la información y garantizar que el proceso de pagos se genere de una forma correcta Solicitudes de pagos.
</t>
    </r>
    <r>
      <rPr>
        <b/>
        <sz val="16"/>
        <color theme="1"/>
        <rFont val="Arial Narrow"/>
        <family val="2"/>
      </rPr>
      <t>Evidencia:</t>
    </r>
    <r>
      <rPr>
        <sz val="16"/>
        <color theme="1"/>
        <rFont val="Arial Narrow"/>
        <family val="2"/>
      </rPr>
      <t xml:space="preserve"> Muestras de los pagos de los meses de  septiembre, octubre, noviembre y diciembre de 2022,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GEPR-FR20 y GEPR -FR 19, planilla puntos de control de gestión de pagos, entre otros formatos que se utilizan para la totalidad de los giros ordenados.
</t>
    </r>
    <r>
      <rPr>
        <b/>
        <sz val="16"/>
        <color theme="1"/>
        <rFont val="Arial Narrow"/>
        <family val="2"/>
      </rPr>
      <t>El control es efectivo y se ejecuta adecuadamente.</t>
    </r>
  </si>
  <si>
    <r>
      <t xml:space="preserve">El punto de control Garantiza el pago exitoso
</t>
    </r>
    <r>
      <rPr>
        <b/>
        <sz val="16"/>
        <color theme="1"/>
        <rFont val="Arial Narrow"/>
        <family val="2"/>
      </rPr>
      <t xml:space="preserve">Evidencia: Formato GFIR-FR12 Solicitud de PAC diligenciado
</t>
    </r>
    <r>
      <rPr>
        <sz val="16"/>
        <color theme="1"/>
        <rFont val="Arial Narrow"/>
        <family val="2"/>
      </rPr>
      <t xml:space="preserve">El proceso indica que cuenta con una muestra de Informes radicados, hasta realizar toda la cadena presupuestal, luego de las validaciones respectivas, hasta realizar la dispersión de pagos en el portal bancario.
Se evidencian solicitudes:
Solicitud PAC Abril 2022 - Radicado 20221460022673
Solicitud PAC Octubre 2022 - Radicado 20211460058693 
Solicitud PAC Octubre 2022 - Radicado 20211460055173
Solicitud PAC Abril 2022 - Radicado20221460025073
</t>
    </r>
    <r>
      <rPr>
        <b/>
        <sz val="16"/>
        <color theme="1"/>
        <rFont val="Arial Narrow"/>
        <family val="2"/>
      </rPr>
      <t>El control es efectivo y se ejecuta adecuadamente.</t>
    </r>
  </si>
  <si>
    <r>
      <t xml:space="preserve">El punto de control Verifica que la documentación soporte esté completa 
</t>
    </r>
    <r>
      <rPr>
        <b/>
        <sz val="16"/>
        <color theme="1"/>
        <rFont val="Arial Narrow"/>
        <family val="2"/>
      </rPr>
      <t>Evidencia:</t>
    </r>
    <r>
      <rPr>
        <sz val="16"/>
        <color theme="1"/>
        <rFont val="Arial Narrow"/>
        <family val="2"/>
      </rPr>
      <t xml:space="preserve"> Documentos Soporte de Giro validados Soporte de devolución vía SGD
La OCI evidenció:  AP GIRO CONTRAT Y PROVEE 30112022
AP GIRO PROVEE 30112022
CRUCE GIROS UGG 1
CRUCE GIROS UGG 30112022
Aprobaciones de pagos de varios contratos
</t>
    </r>
    <r>
      <rPr>
        <b/>
        <sz val="16"/>
        <color theme="1"/>
        <rFont val="Arial Narrow"/>
        <family val="2"/>
      </rPr>
      <t>El control es efectivo y se ejecuta adecuadamente.</t>
    </r>
  </si>
  <si>
    <r>
      <t xml:space="preserve">Este punto de control Valida la conciliación de las cifras en cada cuenta bancaria
</t>
    </r>
    <r>
      <rPr>
        <b/>
        <sz val="16"/>
        <color theme="1"/>
        <rFont val="Arial Narrow"/>
        <family val="2"/>
      </rPr>
      <t xml:space="preserve">Evidencia: Formato GFIR-FR04 Conciliación Bancaria validada y Firmada.
</t>
    </r>
    <r>
      <rPr>
        <sz val="16"/>
        <color theme="1"/>
        <rFont val="Arial Narrow"/>
        <family val="2"/>
      </rPr>
      <t xml:space="preserve">La OCI evidenció como registro el formato GFIR-FR04-GFIR-05 de Conciliaciones Bancarias validadas y Firmadas de los meses Agosto a Noviembre 
Archivos  CONCILIACIONES BANCARIAS Agosto, septiembre, octubre y noviembre. 
y RESUMEN DE CONCILIACIONES BANCARIAS Agosto, septiembre, octubre y noviembre.
</t>
    </r>
    <r>
      <rPr>
        <b/>
        <sz val="16"/>
        <color theme="1"/>
        <rFont val="Arial Narrow"/>
        <family val="2"/>
      </rPr>
      <t>El punto de control es efectivo y se ejecuta adecuadamente.</t>
    </r>
  </si>
  <si>
    <r>
      <t xml:space="preserve">El propósito de la revisión es mitigar los errores que se puedan presentar por duplicidad, errores de digitación u otras novedades que puedan generar reprocesos.
</t>
    </r>
    <r>
      <rPr>
        <b/>
        <sz val="16"/>
        <color theme="1"/>
        <rFont val="Arial Narrow"/>
        <family val="2"/>
      </rPr>
      <t>Evidencia:</t>
    </r>
    <r>
      <rPr>
        <sz val="16"/>
        <color theme="1"/>
        <rFont val="Arial Narrow"/>
        <family val="2"/>
      </rPr>
      <t xml:space="preserve"> Correos electrónicos con los repartos asignados a los abogados
El proceso informó que se realiza la revisión de los documentos proyectados por los gestores de operaciones y/o contratistas del grupo de cobro coactivo una muestra de correos institucionales intercambiados entre los gestores de operaciones y/o contratistas del Grupo de Cobro y la Coordinación del mismo con la respectiva aprobación o retroalimentación de las comunicaciones.
Se adjunta un pdf con pantallazos de correos electrónicos, pero no se adjuntan ninguna muestra que permita validar los VoBO o los repartos asignados de acuerdo a la evidencia establecida por el proceso. 
</t>
    </r>
    <r>
      <rPr>
        <b/>
        <sz val="16"/>
        <color theme="1"/>
        <rFont val="Arial Narrow"/>
        <family val="2"/>
      </rPr>
      <t xml:space="preserve">
Debido a que no se cargan los soportes del punto de control, no se puede evidenciar la ejecución del punto de control.</t>
    </r>
  </si>
  <si>
    <r>
      <t xml:space="preserve">Este control permite Revisar y dar visto bueno a los actos administrativos y comunicaciones expedidas con el fin de ejecutar la obligación contenida en los títulos ejecutivos.
</t>
    </r>
    <r>
      <rPr>
        <b/>
        <sz val="16"/>
        <color theme="1"/>
        <rFont val="Arial Narrow"/>
        <family val="2"/>
      </rPr>
      <t xml:space="preserve">Evidencia: Actos administrativos y comunicaciones expedidas para ejecutar obligaciones con Vo.Bo.
</t>
    </r>
    <r>
      <rPr>
        <sz val="16"/>
        <color theme="1"/>
        <rFont val="Arial Narrow"/>
        <family val="2"/>
      </rPr>
      <t>El proceso indica que se realizó la revisión de los documentos previo a la firma del jefe de la OAJ. Se adjunta un pdf con pantallazos de correos electrónicos de las revisiones realizadas, pero no se adjuntan los Actos administrativos y comunicaciones expedidas para ejecutar obligaciones con Vo.Bo.</t>
    </r>
    <r>
      <rPr>
        <b/>
        <sz val="16"/>
        <color theme="1"/>
        <rFont val="Arial Narrow"/>
        <family val="2"/>
      </rPr>
      <t xml:space="preserve">
</t>
    </r>
    <r>
      <rPr>
        <sz val="16"/>
        <color theme="1"/>
        <rFont val="Arial Narrow"/>
        <family val="2"/>
      </rPr>
      <t xml:space="preserve">
</t>
    </r>
    <r>
      <rPr>
        <b/>
        <sz val="16"/>
        <color theme="1"/>
        <rFont val="Arial Narrow"/>
        <family val="2"/>
      </rPr>
      <t>Debido a que no se cargan los soportes del punto de control, no se puede evidenciar la ejecución de este</t>
    </r>
  </si>
  <si>
    <r>
      <t xml:space="preserve">	
El propósito de esta actividad es que el documento se ajuste a la realidad fáctica y jurídica del caso concreto, evitando errores de argumentación que perjudiquen la defensa de los intereses de la Entidad.
</t>
    </r>
    <r>
      <rPr>
        <b/>
        <sz val="16"/>
        <color theme="1"/>
        <rFont val="Arial Narrow"/>
        <family val="2"/>
      </rPr>
      <t>Evidencia</t>
    </r>
    <r>
      <rPr>
        <sz val="16"/>
        <color theme="1"/>
        <rFont val="Arial Narrow"/>
        <family val="2"/>
      </rPr>
      <t xml:space="preserve">:  Base de datos de devoluciones
El proceso indica que se adjunta copia de los escritos radicados; captura de pantalla del aplicativo CRM donde se evidencia el estado "aprobado". Esta evidencia no corresponde al control y evidencia establecida.
</t>
    </r>
    <r>
      <rPr>
        <b/>
        <sz val="16"/>
        <color theme="1"/>
        <rFont val="Arial Narrow"/>
        <family val="2"/>
      </rPr>
      <t>Debido a que no se cargan los soportes del punto de control, no se puede evidenciar la ejecución de este</t>
    </r>
    <r>
      <rPr>
        <sz val="16"/>
        <color theme="1"/>
        <rFont val="Arial Narrow"/>
        <family val="2"/>
      </rPr>
      <t xml:space="preserve"> control</t>
    </r>
  </si>
  <si>
    <r>
      <t xml:space="preserve">El propósito de este control es Adoptar las acciones a que haya lugar.
</t>
    </r>
    <r>
      <rPr>
        <b/>
        <sz val="16"/>
        <color theme="1"/>
        <rFont val="Arial Narrow"/>
        <family val="2"/>
      </rPr>
      <t xml:space="preserve">Evidencia: </t>
    </r>
    <r>
      <rPr>
        <sz val="16"/>
        <color theme="1"/>
        <rFont val="Arial Narrow"/>
        <family val="2"/>
      </rPr>
      <t>Memorando</t>
    </r>
    <r>
      <rPr>
        <b/>
        <sz val="16"/>
        <color theme="1"/>
        <rFont val="Arial Narrow"/>
        <family val="2"/>
      </rPr>
      <t xml:space="preserve">
</t>
    </r>
    <r>
      <rPr>
        <sz val="16"/>
        <color theme="1"/>
        <rFont val="Arial Narrow"/>
        <family val="2"/>
      </rPr>
      <t xml:space="preserve"> El proceso indica que revisaron los informes allegados donde se relacionan las actuaciones procesales que se adelantaron en el marco de los procesos judiciales de la adres
La OCI evidenció una muestra de informes de terminación de procesos judiciales presentado por los apoderados, donde se constata la participación dentro de las etapas procesales.
Informe para pago proceso Radicado: 11001310503620140048100. Demandante: Sanitas EPS.pdf
Informe proceso para trámite de pago 11001220500020180015901 RADICADO J-2015-040.pdf
Informe sentencia favorable demanda presentada por ADRES Colpensiones.pdf
</t>
    </r>
    <r>
      <rPr>
        <b/>
        <sz val="16"/>
        <color theme="1"/>
        <rFont val="Arial Narrow"/>
        <family val="2"/>
      </rPr>
      <t>El Control es efectivo y se ejecuta adecuadamente.</t>
    </r>
  </si>
  <si>
    <r>
      <t xml:space="preserve">
El propósito es evitar inconsistencias en la información suministradas a las EPS o EOC
</t>
    </r>
    <r>
      <rPr>
        <b/>
        <sz val="16"/>
        <color theme="1"/>
        <rFont val="Arial Narrow"/>
        <family val="2"/>
      </rPr>
      <t xml:space="preserve">
Evidencia </t>
    </r>
    <r>
      <rPr>
        <sz val="16"/>
        <color theme="1"/>
        <rFont val="Arial Narrow"/>
        <family val="2"/>
      </rPr>
      <t xml:space="preserve">: Se aporta revisión técnica y normativa a la comunicación de solicitud de aclaración escrita a la EPS, EOC o IPS, en el formato “VERS - FR03 validación solicitud de aclaración diligenciado”
</t>
    </r>
    <r>
      <rPr>
        <b/>
        <sz val="16"/>
        <color theme="1"/>
        <rFont val="Arial Narrow"/>
        <family val="2"/>
      </rPr>
      <t>El Control es efectivo y se ejecuta adecuadamente.</t>
    </r>
  </si>
  <si>
    <r>
      <t xml:space="preserve">
El propósito es evitar inexactitud de la información y lograr que esta sea veraz, confiable y oportuna.
</t>
    </r>
    <r>
      <rPr>
        <b/>
        <sz val="16"/>
        <color theme="1"/>
        <rFont val="Arial Narrow"/>
        <family val="2"/>
      </rPr>
      <t xml:space="preserve">Evidencia: </t>
    </r>
    <r>
      <rPr>
        <sz val="16"/>
        <color theme="1"/>
        <rFont val="Arial Narrow"/>
        <family val="2"/>
      </rPr>
      <t xml:space="preserve">El proceso aporta validaciones de estructura, periodo, valores, EPS, EOC o IPS y registros de archivo plano conforme a requisitos y confirma resultado de la solicitud del requerimiento, para los procesos de reintegro por recobros y reclamaciones en el periodo de septiembre a diciembre de 2022. 
</t>
    </r>
    <r>
      <rPr>
        <b/>
        <sz val="16"/>
        <color theme="1"/>
        <rFont val="Arial Narrow"/>
        <family val="2"/>
      </rPr>
      <t>El Control es efectivo y se ejecuta adecuadamente.</t>
    </r>
  </si>
  <si>
    <r>
      <t xml:space="preserve">El propósito es Evitar inexactitud de la información y que esta sea veraz, confiable y oportuna.
</t>
    </r>
    <r>
      <rPr>
        <b/>
        <sz val="16"/>
        <color theme="1"/>
        <rFont val="Arial Narrow"/>
        <family val="2"/>
      </rPr>
      <t>Evidencia:</t>
    </r>
    <r>
      <rPr>
        <sz val="16"/>
        <color theme="1"/>
        <rFont val="Arial Narrow"/>
        <family val="2"/>
      </rPr>
      <t xml:space="preserve"> El proceso aporta aprobación de solicitudes de aclaración firmadas y gestionadas por parte del grupo de la GIGR-DOP, para los procesos de recobros y reclamaciones del periodo de septiembre a diciembre de 2022. 
</t>
    </r>
    <r>
      <rPr>
        <b/>
        <sz val="16"/>
        <color theme="1"/>
        <rFont val="Arial Narrow"/>
        <family val="2"/>
      </rPr>
      <t>El Control es efectivo y se ejecuta adecuadamente.</t>
    </r>
  </si>
  <si>
    <r>
      <t xml:space="preserve">El propósito es Verificar su consistencia frente a lo concluido en el informe de auditoría.
</t>
    </r>
    <r>
      <rPr>
        <b/>
        <sz val="16"/>
        <color theme="1"/>
        <rFont val="Arial Narrow"/>
        <family val="2"/>
      </rPr>
      <t>Evidencia:</t>
    </r>
    <r>
      <rPr>
        <sz val="16"/>
        <color theme="1"/>
        <rFont val="Arial Narrow"/>
        <family val="2"/>
      </rPr>
      <t xml:space="preserve"> 
revisión técnica y normativa al acto administrativo que ordena el reintegro de recursos, en el formato “VERS-FR05 validación acto administrativo”
El proceso reporta que se presentan las respuesta recibidas a los actos administrativos realizados por parte del grupo de la GIGR-DOP, para los procesos de recobros y reclamaciones del periodo de septiembre a diciembre de 2022. 
</t>
    </r>
    <r>
      <rPr>
        <b/>
        <sz val="16"/>
        <color theme="1"/>
        <rFont val="Arial Narrow"/>
        <family val="2"/>
      </rPr>
      <t>El Control es efectivo y se ejecuta adecuadamente.</t>
    </r>
  </si>
  <si>
    <r>
      <t xml:space="preserve">El propósito es cotejar que el contenido corresponda al resultado del informe de auditoría
</t>
    </r>
    <r>
      <rPr>
        <b/>
        <sz val="16"/>
        <color theme="1"/>
        <rFont val="Arial Narrow"/>
        <family val="2"/>
      </rPr>
      <t>Evidencia:</t>
    </r>
    <r>
      <rPr>
        <sz val="16"/>
        <color theme="1"/>
        <rFont val="Arial Narrow"/>
        <family val="2"/>
      </rPr>
      <t xml:space="preserve"> Acto administrativo que ordena el reintegro de recursos probadas y firmadas de recobros y reclamaciones del periodo de septiembre a diciembre de 2022
</t>
    </r>
    <r>
      <rPr>
        <b/>
        <sz val="16"/>
        <color theme="1"/>
        <rFont val="Arial Narrow"/>
        <family val="2"/>
      </rPr>
      <t>El Control es efectivo y se ejecuta adecuadamente.</t>
    </r>
  </si>
  <si>
    <r>
      <t xml:space="preserve">El propósito es verificar su consistencia frente al informe de auditoría realizado.
</t>
    </r>
    <r>
      <rPr>
        <b/>
        <sz val="16"/>
        <color theme="1"/>
        <rFont val="Arial Narrow"/>
        <family val="2"/>
      </rPr>
      <t>Evidencia:</t>
    </r>
    <r>
      <rPr>
        <sz val="16"/>
        <color theme="1"/>
        <rFont val="Arial Narrow"/>
        <family val="2"/>
      </rPr>
      <t xml:space="preserve"> Acto administrativo que resuelve el recurso del reintegro de recursos de recobros y reclamaciones del periodo de septiembre a diciembre de 2022  revisado y con vistos buenos.
</t>
    </r>
    <r>
      <rPr>
        <b/>
        <sz val="16"/>
        <color theme="1"/>
        <rFont val="Arial Narrow"/>
        <family val="2"/>
      </rPr>
      <t>El Control es efectivo y se ejecuta adecuadamente.</t>
    </r>
  </si>
  <si>
    <r>
      <t xml:space="preserve">El propósito es dar respuesta en forma oportuna y conforme a las normas vigentes.
</t>
    </r>
    <r>
      <rPr>
        <b/>
        <sz val="16"/>
        <color theme="1"/>
        <rFont val="Arial Narrow"/>
        <family val="2"/>
      </rPr>
      <t>Evidencia:</t>
    </r>
    <r>
      <rPr>
        <sz val="16"/>
        <color theme="1"/>
        <rFont val="Arial Narrow"/>
        <family val="2"/>
      </rPr>
      <t xml:space="preserve"> Acto administrativo que resuelve el recurso del reintegro de recursos de recobros y reclamaciones del periodo de septiembre a diciembre de 2022  aprobado y firmado.
</t>
    </r>
    <r>
      <rPr>
        <b/>
        <sz val="16"/>
        <color theme="1"/>
        <rFont val="Arial Narrow"/>
        <family val="2"/>
      </rPr>
      <t>El Control es efectivo y se ejecuta adecuadamente.</t>
    </r>
  </si>
  <si>
    <r>
      <rPr>
        <b/>
        <sz val="16"/>
        <color theme="1"/>
        <rFont val="Arial Narrow"/>
        <family val="2"/>
      </rPr>
      <t>Propósito:</t>
    </r>
    <r>
      <rPr>
        <sz val="16"/>
        <color theme="1"/>
        <rFont val="Arial Narrow"/>
        <family val="2"/>
      </rPr>
      <t xml:space="preserve"> Validar la consistencia de la información entre el valor recaudado y los soportes remitidos por los terceros para la identificación de los recursos
</t>
    </r>
    <r>
      <rPr>
        <b/>
        <sz val="16"/>
        <color theme="1"/>
        <rFont val="Arial Narrow"/>
        <family val="2"/>
      </rPr>
      <t xml:space="preserve">Evidencia. </t>
    </r>
    <r>
      <rPr>
        <sz val="16"/>
        <color theme="1"/>
        <rFont val="Arial Narrow"/>
        <family val="2"/>
      </rPr>
      <t xml:space="preserve">La OCI evidenció Excel con Matriz de Recaudo y Control de Validaciones movimientos bancarios vs soportes de los procedimientos.
RIFU-PR01;RIFU-PR02;RIFU-PR03;RIFU-PR04;RIFU-PR05;RIFU-PR06;RIFU-PR07;RIFU-PR08.
</t>
    </r>
    <r>
      <rPr>
        <b/>
        <sz val="16"/>
        <color theme="1"/>
        <rFont val="Arial Narrow"/>
        <family val="2"/>
      </rPr>
      <t>El control es efectivo y se ejecuta adecuadamente.</t>
    </r>
  </si>
  <si>
    <r>
      <rPr>
        <b/>
        <sz val="16"/>
        <color theme="1"/>
        <rFont val="Arial Narrow"/>
        <family val="2"/>
      </rPr>
      <t>Propósito:</t>
    </r>
    <r>
      <rPr>
        <sz val="16"/>
        <color theme="1"/>
        <rFont val="Arial Narrow"/>
        <family val="2"/>
      </rPr>
      <t xml:space="preserve"> Validar la consistencia de las capturas de MUI  intranet vs los movimientos y  soportes remitidos por los terceros 
</t>
    </r>
    <r>
      <rPr>
        <b/>
        <sz val="16"/>
        <color theme="1"/>
        <rFont val="Arial Narrow"/>
        <family val="2"/>
      </rPr>
      <t>Evidencia.</t>
    </r>
    <r>
      <rPr>
        <sz val="16"/>
        <color theme="1"/>
        <rFont val="Arial Narrow"/>
        <family val="2"/>
      </rPr>
      <t xml:space="preserve"> La OCI evidenció Excel con Matriz de Recaudo y Control de Validaciones capturas MUI Intranet   vs soportes del procedimiento.
RIFU-PR01;RIFU-PR02;RIFU-PR03;RIFU-PR04;RIFU-PR05;RIFU-PR06;RIFU-PR07;RIFU-PR08, ;RIFU-PR09, ;RIFU-PR11, ;RIFU-PR12, ;RIFU-PR13.
RI</t>
    </r>
    <r>
      <rPr>
        <b/>
        <sz val="16"/>
        <color theme="1"/>
        <rFont val="Arial Narrow"/>
        <family val="2"/>
      </rPr>
      <t>El control es efectivo y se ejecuta adecuadamente.</t>
    </r>
  </si>
  <si>
    <r>
      <rPr>
        <b/>
        <sz val="16"/>
        <color theme="1"/>
        <rFont val="Arial Narrow"/>
        <family val="2"/>
      </rPr>
      <t>Propósito:</t>
    </r>
    <r>
      <rPr>
        <sz val="16"/>
        <color theme="1"/>
        <rFont val="Arial Narrow"/>
        <family val="2"/>
      </rPr>
      <t xml:space="preserve"> Verificar  que las validaciones efectuadas en los puntos de control sean consistentes
</t>
    </r>
    <r>
      <rPr>
        <b/>
        <sz val="16"/>
        <color theme="1"/>
        <rFont val="Arial Narrow"/>
        <family val="2"/>
      </rPr>
      <t>Evidencia.</t>
    </r>
    <r>
      <rPr>
        <sz val="16"/>
        <color theme="1"/>
        <rFont val="Arial Narrow"/>
        <family val="2"/>
      </rPr>
      <t xml:space="preserve"> La OCI evidenció Excel con Matriz de Recaudo y Control de Validaciones capturas MUI Intranet   vs soportes del procedimiento por parte del coordinador.
RIFU-PR01; RIFU-PR02; RIFU-PR05; RIFU-PR06; RIFU-PR07; RIFU-PR08, RIFU-PR09, ;RIFU-PR11, ;RIFU-PR12, ;RIFU-PR13.
</t>
    </r>
    <r>
      <rPr>
        <b/>
        <sz val="16"/>
        <color theme="1"/>
        <rFont val="Arial Narrow"/>
        <family val="2"/>
      </rPr>
      <t>El control es efectivo y se ejecuta adecuadamente.</t>
    </r>
  </si>
  <si>
    <r>
      <rPr>
        <b/>
        <sz val="16"/>
        <color theme="1"/>
        <rFont val="Arial Narrow"/>
        <family val="2"/>
      </rPr>
      <t xml:space="preserve">Propósito: </t>
    </r>
    <r>
      <rPr>
        <sz val="16"/>
        <color theme="1"/>
        <rFont val="Arial Narrow"/>
        <family val="2"/>
      </rPr>
      <t xml:space="preserve">Validar que el registro de las CXC en el ERP coincida con la información de la identificación del recaudo
</t>
    </r>
    <r>
      <rPr>
        <b/>
        <sz val="16"/>
        <color theme="1"/>
        <rFont val="Arial Narrow"/>
        <family val="2"/>
      </rPr>
      <t>Evidencia</t>
    </r>
    <r>
      <rPr>
        <sz val="16"/>
        <color theme="1"/>
        <rFont val="Arial Narrow"/>
        <family val="2"/>
      </rPr>
      <t xml:space="preserve">: Correo electrónico informando el registro de las Cuentas por Cobrar y cargue a bancos Validación CXC Paquete  .xls 
Correo electrónico informando inconsistencias para ajuste o corrección
</t>
    </r>
    <r>
      <rPr>
        <b/>
        <sz val="16"/>
        <color theme="1"/>
        <rFont val="Arial Narrow"/>
        <family val="2"/>
      </rPr>
      <t xml:space="preserve">
El Control es efectivo y se ejecuta adecuadamente.</t>
    </r>
  </si>
  <si>
    <r>
      <t xml:space="preserve">Propósito: Asegurar que todos los registros contables estén alineados con la información que maneja las áreas misionales, así mismo reflejar las partidas que aún están pendientes por registrar en el mes que se está conciliando y su justificación con el fin de demostrar la transparencia en los estados financieros
</t>
    </r>
    <r>
      <rPr>
        <b/>
        <sz val="16"/>
        <color theme="1"/>
        <rFont val="Arial Narrow"/>
        <family val="2"/>
      </rPr>
      <t>Evidencia.</t>
    </r>
    <r>
      <rPr>
        <sz val="16"/>
        <color theme="1"/>
        <rFont val="Arial Narrow"/>
        <family val="2"/>
      </rPr>
      <t xml:space="preserve"> Conciliaciones
</t>
    </r>
    <r>
      <rPr>
        <b/>
        <sz val="16"/>
        <color theme="1"/>
        <rFont val="Arial Narrow"/>
        <family val="2"/>
      </rPr>
      <t>El Control es efectivo y se ejecuta adecuadamente.</t>
    </r>
  </si>
  <si>
    <r>
      <rPr>
        <b/>
        <sz val="16"/>
        <color theme="1"/>
        <rFont val="Arial Narrow"/>
        <family val="2"/>
      </rPr>
      <t>Propósito</t>
    </r>
    <r>
      <rPr>
        <sz val="16"/>
        <color theme="1"/>
        <rFont val="Arial Narrow"/>
        <family val="2"/>
      </rPr>
      <t xml:space="preserve">: Validar la consistencia del valor registrado en el rubro presupuestal de la Ejecución de Ingresos Vs. lo registrado en la consolidación de la Matriz de Recaudo.
</t>
    </r>
    <r>
      <rPr>
        <b/>
        <sz val="16"/>
        <color theme="1"/>
        <rFont val="Arial Narrow"/>
        <family val="2"/>
      </rPr>
      <t>Evidencia</t>
    </r>
    <r>
      <rPr>
        <sz val="16"/>
        <color theme="1"/>
        <rFont val="Arial Narrow"/>
        <family val="2"/>
      </rPr>
      <t xml:space="preserve">: Matriz - Informe Preliminar de Ingresos URA Archivo .xlsx
</t>
    </r>
    <r>
      <rPr>
        <b/>
        <sz val="16"/>
        <color theme="1"/>
        <rFont val="Arial Narrow"/>
        <family val="2"/>
      </rPr>
      <t>El control es efectivo y se ejecuta adecuadamente.</t>
    </r>
  </si>
  <si>
    <r>
      <rPr>
        <b/>
        <sz val="16"/>
        <color theme="1"/>
        <rFont val="Arial Narrow"/>
        <family val="2"/>
      </rPr>
      <t xml:space="preserve">Propósito: </t>
    </r>
    <r>
      <rPr>
        <sz val="16"/>
        <color theme="1"/>
        <rFont val="Arial Narrow"/>
        <family val="2"/>
      </rPr>
      <t xml:space="preserve">Realizar el cruce entre la información registrada en la Matriz de recaudo “mes” Vs. el reporte previamente descargado del ERP a través del módulo contabilidad.
</t>
    </r>
    <r>
      <rPr>
        <b/>
        <sz val="16"/>
        <color theme="1"/>
        <rFont val="Arial Narrow"/>
        <family val="2"/>
      </rPr>
      <t>Evidencia</t>
    </r>
    <r>
      <rPr>
        <sz val="16"/>
        <color theme="1"/>
        <rFont val="Arial Narrow"/>
        <family val="2"/>
      </rPr>
      <t xml:space="preserve"> Reporte de transacciones presupuestales por rubro.
Archivo .xlsx Matriz - Informe Preliminar de Ingresos Formato .xlsx
</t>
    </r>
    <r>
      <rPr>
        <b/>
        <sz val="16"/>
        <color theme="1"/>
        <rFont val="Arial Narrow"/>
        <family val="2"/>
      </rPr>
      <t>El control es efectivo y se ejecuta adecuadamente.</t>
    </r>
  </si>
  <si>
    <r>
      <rPr>
        <b/>
        <sz val="16"/>
        <color theme="1"/>
        <rFont val="Arial Narrow"/>
        <family val="2"/>
      </rPr>
      <t>Propósito</t>
    </r>
    <r>
      <rPr>
        <sz val="16"/>
        <color theme="1"/>
        <rFont val="Arial Narrow"/>
        <family val="2"/>
      </rPr>
      <t xml:space="preserve">: El coordinador del Grupo de Control de Recaudo y Fuentes de Financiación, una vez recibido el Informe Preliminar de Ingresos URA, valida la consistencia de la información registrada y las validaciones efectuadas en los PC 8 y 9.
</t>
    </r>
    <r>
      <rPr>
        <b/>
        <sz val="16"/>
        <color theme="1"/>
        <rFont val="Arial Narrow"/>
        <family val="2"/>
      </rPr>
      <t>Evidencia</t>
    </r>
    <r>
      <rPr>
        <sz val="16"/>
        <color theme="1"/>
        <rFont val="Arial Narrow"/>
        <family val="2"/>
      </rPr>
      <t xml:space="preserve">: Matriz - Informe Preliminar de Ingresos URA Archivo .xlsx
</t>
    </r>
    <r>
      <rPr>
        <b/>
        <sz val="16"/>
        <color theme="1"/>
        <rFont val="Arial Narrow"/>
        <family val="2"/>
      </rPr>
      <t>El control es efectivo y se ejecuta adecuadamente.</t>
    </r>
  </si>
  <si>
    <r>
      <t xml:space="preserve">El control permite evitar accesos no autorizados a la base de datos.
</t>
    </r>
    <r>
      <rPr>
        <b/>
        <sz val="16"/>
        <color theme="1"/>
        <rFont val="Arial Narrow"/>
        <family val="2"/>
      </rPr>
      <t xml:space="preserve">Evidencia: Pantallazos que evidencien los factores de autenticación para ingresar a la BDUA de los usuarios definidos
</t>
    </r>
    <r>
      <rPr>
        <sz val="16"/>
        <color theme="1"/>
        <rFont val="Arial Narrow"/>
        <family val="2"/>
      </rPr>
      <t xml:space="preserve">El proceso indica que Se genera el reporte de usuarios vigentes con accesos a la BD durante el cuatrimestre.
Archivo: Se aportó base con usuarios vigentes, sin embargo, la evidencia del control indica evidencia de factores de autenticación para ingresar a la BDUA. 
</t>
    </r>
    <r>
      <rPr>
        <b/>
        <sz val="16"/>
        <color theme="1"/>
        <rFont val="Arial Narrow"/>
        <family val="2"/>
      </rPr>
      <t>El control es efectivo y se ejecuta adecuadamente.</t>
    </r>
  </si>
  <si>
    <r>
      <rPr>
        <b/>
        <sz val="16"/>
        <color theme="1"/>
        <rFont val="Arial Narrow"/>
        <family val="2"/>
      </rPr>
      <t>La evidencia del control no corresponde con la evidencia establecida en la descripción del mismo. Si no se han identificado usuarios que no tienen autorización, se debe indicar que no se ha ejecutado el control</t>
    </r>
    <r>
      <rPr>
        <sz val="16"/>
        <color theme="1"/>
        <rFont val="Arial Narrow"/>
        <family val="2"/>
      </rPr>
      <t>.</t>
    </r>
  </si>
  <si>
    <r>
      <t xml:space="preserve">El control permite asegurar la correcta validación de archivos, de acuerdo con sus casuísticas específicas
</t>
    </r>
    <r>
      <rPr>
        <b/>
        <sz val="16"/>
        <color theme="1"/>
        <rFont val="Arial Narrow"/>
        <family val="2"/>
      </rPr>
      <t xml:space="preserve">Evidencia: Imágenes en donde se evidencie la verificación al monitoreo de las bases de datos
</t>
    </r>
    <r>
      <rPr>
        <sz val="16"/>
        <color theme="1"/>
        <rFont val="Arial Narrow"/>
        <family val="2"/>
      </rPr>
      <t xml:space="preserve">El proceso indica que se ha realizado monitoreo constante de ejecución de procesos por medio de MS SQL Server Management Studio.
Archivo: MONITOREO DE PROCESOS.xlsx
</t>
    </r>
    <r>
      <rPr>
        <b/>
        <sz val="16"/>
        <color theme="1"/>
        <rFont val="Arial Narrow"/>
        <family val="2"/>
      </rPr>
      <t>El control es efectivo y se ejecuta adecuadamente.</t>
    </r>
  </si>
  <si>
    <r>
      <t xml:space="preserve">El control permite validar la disposición de los archivos resultado del proceso y verificar que las notificaciones automáticas hayan sido enviadas.
</t>
    </r>
    <r>
      <rPr>
        <b/>
        <sz val="16"/>
        <color theme="1"/>
        <rFont val="Arial Narrow"/>
        <family val="2"/>
      </rPr>
      <t xml:space="preserve">Evidencia: Validar la disposición de los archivos resultado del proceso y verificar que las notificaciones automáticas hayan sido enviadas.
</t>
    </r>
    <r>
      <rPr>
        <sz val="16"/>
        <color theme="1"/>
        <rFont val="Arial Narrow"/>
        <family val="2"/>
      </rPr>
      <t xml:space="preserve">El proceso indica que se verificaron en el SFTP de varias entidades que los archivos de respuesta de los procesos se hayan dispuesto y que los correos hayan sido enviados notificando de la disposición de los resultados
Archivo: Correos electrónicos entrega de resultados BDUA en diciembre de 2022.
Archivo de dispersión de resultados y notificación
</t>
    </r>
    <r>
      <rPr>
        <b/>
        <sz val="16"/>
        <color theme="1"/>
        <rFont val="Arial Narrow"/>
        <family val="2"/>
      </rPr>
      <t>El control es efectivo y se ejecuta adecuadamente.</t>
    </r>
  </si>
  <si>
    <r>
      <t xml:space="preserve">El control permite revisar que la información se encuentre correctamente publicada
</t>
    </r>
    <r>
      <rPr>
        <b/>
        <sz val="16"/>
        <color theme="1"/>
        <rFont val="Arial Narrow"/>
        <family val="2"/>
      </rPr>
      <t xml:space="preserve">Evidencia: Movimiento de archivos consolidados e históricos de fin de mes programados - Correo electrónico
</t>
    </r>
    <r>
      <rPr>
        <sz val="16"/>
        <color theme="1"/>
        <rFont val="Arial Narrow"/>
        <family val="2"/>
      </rPr>
      <t xml:space="preserve">El proceso indica que se verificó aleatoriamente en las carpetas SFTP de algunas entidades (EPS), y se validó la disposición de los archivos resultado de las entregas de fin de mes. También se verificó que las notificaciones automáticas se hayan enviado, para que cada entidad pueda verificar la cantidad de afiliados
Archivo: Correos electrónicos de muestra de entrega y disposición de consolidados e históricos.
Archivo Disposición de archivos consolidados .docx 
</t>
    </r>
    <r>
      <rPr>
        <b/>
        <sz val="16"/>
        <color theme="1"/>
        <rFont val="Arial Narrow"/>
        <family val="2"/>
      </rPr>
      <t>El control es efectivo y se ejecuta adecuadamente.</t>
    </r>
  </si>
  <si>
    <r>
      <t xml:space="preserve">El control permite restaurar la copia de respaldo de la información validando la exactitud de la copia generada
</t>
    </r>
    <r>
      <rPr>
        <b/>
        <sz val="16"/>
        <color theme="1"/>
        <rFont val="Arial Narrow"/>
        <family val="2"/>
      </rPr>
      <t xml:space="preserve">Evidencia: Imágenes donde se evidencie la restauración de documentos eliminados. De no materializarse el riesgo y dado que el control es de tipo correctivo , no aplicará ningún tipo de evidencia.
</t>
    </r>
    <r>
      <rPr>
        <sz val="16"/>
        <color theme="1"/>
        <rFont val="Arial Narrow"/>
        <family val="2"/>
      </rPr>
      <t xml:space="preserve">El proceso indica que este control Corresponde a un control correctivo el cual no fue necesaria su aplicación en el periodo objeto de reporte.	</t>
    </r>
  </si>
  <si>
    <r>
      <t xml:space="preserve">El control permite disponer la información correctamente según destinatario sin publicar información confidencial
</t>
    </r>
    <r>
      <rPr>
        <b/>
        <sz val="16"/>
        <color theme="1"/>
        <rFont val="Arial Narrow"/>
        <family val="2"/>
      </rPr>
      <t xml:space="preserve">Evidencia: Disponer la información correctamente según destinatario sin publicar información confidencial
</t>
    </r>
    <r>
      <rPr>
        <sz val="16"/>
        <color theme="1"/>
        <rFont val="Arial Narrow"/>
        <family val="2"/>
      </rPr>
      <t xml:space="preserve">El proceso indica que este control Corresponde a un control correctivo el cual no fue necesaria su aplicación en el periodo objeto de reporte.	</t>
    </r>
  </si>
  <si>
    <r>
      <t xml:space="preserve">El control permite validar que las observaciones efectuadas en el monitoreo se hayan ajustado.
</t>
    </r>
    <r>
      <rPr>
        <b/>
        <sz val="16"/>
        <color theme="1"/>
        <rFont val="Arial Narrow"/>
        <family val="2"/>
      </rPr>
      <t>Evidencia: Correo electrónico de solicitud y envío del reporte de la radicación efectiva.</t>
    </r>
    <r>
      <rPr>
        <sz val="16"/>
        <color theme="1"/>
        <rFont val="Arial Narrow"/>
        <family val="2"/>
      </rPr>
      <t xml:space="preserve">
</t>
    </r>
    <r>
      <rPr>
        <b/>
        <sz val="16"/>
        <color theme="1"/>
        <rFont val="Arial Narrow"/>
        <family val="2"/>
      </rPr>
      <t xml:space="preserve">
</t>
    </r>
    <r>
      <rPr>
        <sz val="16"/>
        <color theme="1"/>
        <rFont val="Arial Narrow"/>
        <family val="2"/>
      </rPr>
      <t xml:space="preserve">El proceso indica que el control se aplica de acuerdo a las ventanas de radicación habilitadas en el mes, siendo efectivo para evitar la materialización del riesgo.
El proceso aporta 4 correos como muestra de los resultados de las conciliaciones del cuatrimestre evaluado.
</t>
    </r>
    <r>
      <rPr>
        <b/>
        <sz val="16"/>
        <color theme="1"/>
        <rFont val="Arial Narrow"/>
        <family val="2"/>
      </rPr>
      <t xml:space="preserve">
El control es efectivo y se ejecuta adecuadamente.</t>
    </r>
  </si>
  <si>
    <r>
      <t xml:space="preserve">El control permite contrastar que se haya realizado adecuadamente la verificación de soportes y validar su consistencia
</t>
    </r>
    <r>
      <rPr>
        <b/>
        <sz val="16"/>
        <color theme="1"/>
        <rFont val="Arial Narrow"/>
        <family val="2"/>
      </rPr>
      <t xml:space="preserve">
Evidencia: Formato Control de Consistencia de la Información Primer Segmento VALR-FR06 Ajustado Memorando de certificación de la consistencia de la verificación de la muestra.
</t>
    </r>
    <r>
      <rPr>
        <sz val="16"/>
        <color theme="1"/>
        <rFont val="Arial Narrow"/>
        <family val="2"/>
      </rPr>
      <t xml:space="preserve">
El proceso indica que para el cuatrimestre evaluado no se aplico el control puesto que no hubo radicación de primer segmento.</t>
    </r>
  </si>
  <si>
    <r>
      <t xml:space="preserve">El control permite garantizar la calidad de la información final.
</t>
    </r>
    <r>
      <rPr>
        <b/>
        <sz val="16"/>
        <color theme="1"/>
        <rFont val="Arial Narrow"/>
        <family val="2"/>
      </rPr>
      <t xml:space="preserve">
Evidencia:  Reporte de resultados del primer segmento para el periodo correspondiente
</t>
    </r>
    <r>
      <rPr>
        <sz val="16"/>
        <color theme="1"/>
        <rFont val="Arial Narrow"/>
        <family val="2"/>
      </rPr>
      <t xml:space="preserve">
El proceso indica que para el cuatrimestre evaluado no se aplico el control puesto que no hubo radicación de primer segmento.</t>
    </r>
  </si>
  <si>
    <r>
      <t xml:space="preserve">El control no tiene descrito Responsable, periodicidad, propósito, observaciones, evidencia.
</t>
    </r>
    <r>
      <rPr>
        <b/>
        <sz val="16"/>
        <color theme="1"/>
        <rFont val="Arial Narrow"/>
        <family val="2"/>
      </rPr>
      <t xml:space="preserve">Debido a que el control no está descrito, no se puede evidenciar la ejecución del punto de control.
</t>
    </r>
    <r>
      <rPr>
        <sz val="16"/>
        <color theme="1"/>
        <rFont val="Arial Narrow"/>
        <family val="2"/>
      </rPr>
      <t xml:space="preserve">
</t>
    </r>
  </si>
  <si>
    <r>
      <t xml:space="preserve">El control permite asegurar la consistencia y completitud de la información registrada en las minutas de los contratos de transacción y sus anexos.
</t>
    </r>
    <r>
      <rPr>
        <b/>
        <sz val="16"/>
        <color theme="1"/>
        <rFont val="Arial Narrow"/>
        <family val="2"/>
      </rPr>
      <t xml:space="preserve">Evidencia: Minutas de contratos de transacción ajustadas 
Anexos 1 y/o 2 ajustados 
Correo electrónico dirigido al Grupo de Gestión de Reconocimiento s de la DOP
</t>
    </r>
    <r>
      <rPr>
        <sz val="16"/>
        <color theme="1"/>
        <rFont val="Arial Narrow"/>
        <family val="2"/>
      </rPr>
      <t xml:space="preserve">El proceso aportó una carpeta compartida VALR -RC 4 - Control 12, que contiene un archivo de Excel "Listado de contratos sucritos.xlsx".
</t>
    </r>
    <r>
      <rPr>
        <b/>
        <sz val="16"/>
        <color theme="1"/>
        <rFont val="Arial Narrow"/>
        <family val="2"/>
      </rPr>
      <t>La evidencia del control no corresponde con la evidencia establecida en la descripción del mismo. se debe completar la evidencia del control.</t>
    </r>
  </si>
  <si>
    <r>
      <t xml:space="preserve">El control permite asegurar la consistencia y completitud de la información registrada en las minutas de los contratos de transacción y sus anexos.
</t>
    </r>
    <r>
      <rPr>
        <b/>
        <sz val="16"/>
        <color theme="1"/>
        <rFont val="Arial Narrow"/>
        <family val="2"/>
      </rPr>
      <t xml:space="preserve">Evidencia: Reporte de radicación por MYT01 y MYT02 Resultado de validaciones generadas entre el aplicativo Fase II458 y la base de datos SII_MYTCorreo electrónico al Gestor de Operaciones de la DGTIC informando las inconsistencias Correo electrónico al Asesor de la Dirección General asignado a la DOPBases de datos ajustadas
</t>
    </r>
    <r>
      <rPr>
        <sz val="16"/>
        <color theme="1"/>
        <rFont val="Arial Narrow"/>
        <family val="2"/>
      </rPr>
      <t xml:space="preserve">El proceso adjunta cuadro de control de Insumos por cada una de las ventanas de radicación que se han habilitado en el periodo. Archivo: Control Insumos Recobros.xlsx
</t>
    </r>
    <r>
      <rPr>
        <b/>
        <sz val="16"/>
        <color theme="1"/>
        <rFont val="Arial Narrow"/>
        <family val="2"/>
      </rPr>
      <t>El control es efectivo y se ejecuta adecuadamente.</t>
    </r>
  </si>
  <si>
    <r>
      <t xml:space="preserve">El control permite evitar giros de valores no autorizados.
</t>
    </r>
    <r>
      <rPr>
        <b/>
        <sz val="16"/>
        <color theme="1"/>
        <rFont val="Arial Narrow"/>
        <family val="2"/>
      </rPr>
      <t xml:space="preserve">Evidencia: Formatos VALR FR05 y VALR-FR04 verificados Correo electrónico informando inconsistencias
</t>
    </r>
    <r>
      <rPr>
        <sz val="16"/>
        <color theme="1"/>
        <rFont val="Arial Narrow"/>
        <family val="2"/>
      </rPr>
      <t xml:space="preserve">El proceso en EUREKA referencia la carpeta VALR-RC04 - Control 15, la cual contiene Se presentan las carpetas las gestiones realizadas en la verificación de la distribución realizada de los meses de septiembre, octubre, noviembre, diciembre de 2022.
1. Distribuciones-APF-0421
2. Distribuciones-APF-0521
3. Distribuciones-APF-0621-0721
4. Distribuciones-APF-0821
5. DIsitribucion-APF-0921
6. Distribucion-APF_RA_0222-0322
7. Distribucion-APF_RA_0521
8. Distribucion-APF_RA_0721
9. Distribucion-APF_RA_1021
10. Distribuciones- CAPVI_0322_RE
11. Distribuciones- PM_REE_0622
12. Distribuciones-APF_0322-0422
13. Distribuciones-APF-0222
</t>
    </r>
    <r>
      <rPr>
        <b/>
        <sz val="16"/>
        <color theme="1"/>
        <rFont val="Arial Narrow"/>
        <family val="2"/>
      </rPr>
      <t>El control es efectivo y se ejecuta adecuadamente.</t>
    </r>
  </si>
  <si>
    <r>
      <t xml:space="preserve">El control permite evitar giros de valores no autorizados.
</t>
    </r>
    <r>
      <rPr>
        <b/>
        <sz val="16"/>
        <color theme="1"/>
        <rFont val="Arial Narrow"/>
        <family val="2"/>
      </rPr>
      <t xml:space="preserve">Evidencia: Formatos VALR FR05 y VALR-FR04 verificados Correo electrónico informando inconsistencias
</t>
    </r>
    <r>
      <rPr>
        <sz val="16"/>
        <color theme="1"/>
        <rFont val="Arial Narrow"/>
        <family val="2"/>
      </rPr>
      <t xml:space="preserve">Se evidencian carpetas con las gestiones realizadas en la verificación de la distribución realizada de los meses de septiembre, octubre, noviembre, diciembre de 2022.
Soportes giros No UPC -3er Trim-2022
</t>
    </r>
    <r>
      <rPr>
        <b/>
        <sz val="16"/>
        <color theme="1"/>
        <rFont val="Arial Narrow"/>
        <family val="2"/>
      </rPr>
      <t>El control es efectivo y se ejecuta adecuadamente.</t>
    </r>
  </si>
  <si>
    <r>
      <t xml:space="preserve">El control permite Garantizar que se apliquen los descuentos que correspondan
</t>
    </r>
    <r>
      <rPr>
        <b/>
        <sz val="16"/>
        <color theme="1"/>
        <rFont val="Arial Narrow"/>
        <family val="2"/>
      </rPr>
      <t xml:space="preserve">Evidencia: Matriz de descuentos
</t>
    </r>
    <r>
      <rPr>
        <sz val="16"/>
        <color theme="1"/>
        <rFont val="Arial Narrow"/>
        <family val="2"/>
      </rPr>
      <t xml:space="preserve">Sobre la matriz remitida se evidencia la gestión realizada por el GIGR,
*resumen dtos ejecutorias
</t>
    </r>
    <r>
      <rPr>
        <b/>
        <sz val="16"/>
        <color theme="1"/>
        <rFont val="Arial Narrow"/>
        <family val="2"/>
      </rPr>
      <t>El control es efectivo y se ejecuta adecuadamente.</t>
    </r>
  </si>
  <si>
    <r>
      <t xml:space="preserve">El control permite asegurar la calidad de la comunicación
</t>
    </r>
    <r>
      <rPr>
        <b/>
        <sz val="16"/>
        <color theme="1"/>
        <rFont val="Arial Narrow"/>
        <family val="2"/>
      </rPr>
      <t xml:space="preserve">Evidencia: Comunicaciones con VoBo. Correo electrónico con notificación de ajustes
</t>
    </r>
    <r>
      <rPr>
        <sz val="16"/>
        <color theme="1"/>
        <rFont val="Arial Narrow"/>
        <family val="2"/>
      </rPr>
      <t xml:space="preserve">Se presentan las carpetas que evidencian las gestiones realizadas en la verificación de la distribución realizada del tercer cuatrimestre de 2022. *Soportes giros No UPC -3er Trim-2022
</t>
    </r>
    <r>
      <rPr>
        <b/>
        <sz val="16"/>
        <color theme="1"/>
        <rFont val="Arial Narrow"/>
        <family val="2"/>
      </rPr>
      <t>El control es efectivo y se ejecuta adecuadamente.</t>
    </r>
  </si>
  <si>
    <r>
      <t xml:space="preserve">El control permite evitar que se giren valores incorrectos o a proveedores con y sin constancia no autorizados
</t>
    </r>
    <r>
      <rPr>
        <b/>
        <sz val="16"/>
        <color theme="1"/>
        <rFont val="Arial Narrow"/>
        <family val="2"/>
      </rPr>
      <t xml:space="preserve">Evidencia: Formato Relación de proveedores de servicios de salud autorizados para giro directo sin constancia de cancelación resolución 41656 de 2019 VALR-FR04 validado y consolidado Formato Relación de instituciones prestadoras de servicios de salud autorizadas para giro con constancia de cancelación resolución 41656 de 2019 VALR-FR05 validado y consolidado Correos electrónicos de información de inconsistencias.
</t>
    </r>
    <r>
      <rPr>
        <sz val="16"/>
        <color theme="1"/>
        <rFont val="Arial Narrow"/>
        <family val="2"/>
      </rPr>
      <t xml:space="preserve">Se presentan las carpetas que evidencian las gestiones realizadas en la verificación de la distribución realizada del tercer cuatrimestre de 2022.
*Soportes giros No UPC -3er Trim-2022
</t>
    </r>
    <r>
      <rPr>
        <b/>
        <sz val="16"/>
        <color theme="1"/>
        <rFont val="Arial Narrow"/>
        <family val="2"/>
      </rPr>
      <t xml:space="preserve">
El control es efectivo y se ejecuta adecuadamente.</t>
    </r>
  </si>
  <si>
    <r>
      <t xml:space="preserve">El control permite garantizar la consistencia en valores y términos jurídicos de los acuerdos de pago antes de su envió a las entidades recobrantes para firma
</t>
    </r>
    <r>
      <rPr>
        <b/>
        <sz val="16"/>
        <color theme="1"/>
        <rFont val="Arial Narrow"/>
        <family val="2"/>
      </rPr>
      <t xml:space="preserve">Evidencia: Acuerdos de pago con Vo.Bo
</t>
    </r>
    <r>
      <rPr>
        <sz val="16"/>
        <color theme="1"/>
        <rFont val="Arial Narrow"/>
        <family val="2"/>
      </rPr>
      <t xml:space="preserve">Se presentan las carpetas que evidencian las gestiones realizadas en la verificación de la distribución realizada del tercer cuatrimestre de 2022.
*Soportes giros No UPC -3er Trim-2022
</t>
    </r>
    <r>
      <rPr>
        <b/>
        <sz val="16"/>
        <color theme="1"/>
        <rFont val="Arial Narrow"/>
        <family val="2"/>
      </rPr>
      <t xml:space="preserve">
El control es efectivo y se ejecuta adecuadamente.</t>
    </r>
  </si>
  <si>
    <r>
      <t xml:space="preserve">El control permite garantizar que los acuerdos estén firmados y los datos consistentes
</t>
    </r>
    <r>
      <rPr>
        <b/>
        <sz val="16"/>
        <color theme="1"/>
        <rFont val="Arial Narrow"/>
        <family val="2"/>
      </rPr>
      <t xml:space="preserve">Evidencia: Correo electrónico informando inconsistencias Acuerdo de pago firmado por el representante legal de la ADRES
</t>
    </r>
    <r>
      <rPr>
        <sz val="16"/>
        <color theme="1"/>
        <rFont val="Arial Narrow"/>
        <family val="2"/>
      </rPr>
      <t xml:space="preserve">Se presentan las carpetas que evidencian las gestiones realizadas en la verificación de la distribución realizada del tercer cuatrimestre de 2022.
*Soportes giros No UPC -3er Trim-2022
</t>
    </r>
    <r>
      <rPr>
        <b/>
        <sz val="16"/>
        <color theme="1"/>
        <rFont val="Arial Narrow"/>
        <family val="2"/>
      </rPr>
      <t>El control es efectivo y se ejecuta adecuadamente.</t>
    </r>
  </si>
  <si>
    <r>
      <t xml:space="preserve">El control permite evitar giros de valores diferentes a los generados en los reportes validados previamente
</t>
    </r>
    <r>
      <rPr>
        <b/>
        <sz val="16"/>
        <color theme="1"/>
        <rFont val="Arial Narrow"/>
        <family val="2"/>
      </rPr>
      <t xml:space="preserve">Evidencia: Memorando con la Ordenación de Gasto con Vo.Bo. Correo electrónico informando inconsistencias para su ajuste.
</t>
    </r>
    <r>
      <rPr>
        <sz val="16"/>
        <color theme="1"/>
        <rFont val="Arial Narrow"/>
        <family val="2"/>
      </rPr>
      <t xml:space="preserve">Se presentan las carpetas que evidencian las gestiones realizadas en la verificación de la distribución realizada del tercer cuatrimestre de 2022.
*Soportes giros No UPC -3er Trim-2022
</t>
    </r>
    <r>
      <rPr>
        <b/>
        <sz val="16"/>
        <color theme="1"/>
        <rFont val="Arial Narrow"/>
        <family val="2"/>
      </rPr>
      <t xml:space="preserve">
El control es efectivo y se ejecuta adecuadamente.</t>
    </r>
  </si>
  <si>
    <r>
      <t xml:space="preserve">El control permite lograr la recuperación de los recursos apropiados o reconocidos sin justa causa
</t>
    </r>
    <r>
      <rPr>
        <b/>
        <sz val="16"/>
        <color theme="1"/>
        <rFont val="Arial Narrow"/>
        <family val="2"/>
      </rPr>
      <t xml:space="preserve">Evidencia: Comunicación a la Persona Natural o Jurídica requerida Archivo Excel de seguimiento Disco óptico con soportes
</t>
    </r>
    <r>
      <rPr>
        <sz val="16"/>
        <color theme="1"/>
        <rFont val="Arial Narrow"/>
        <family val="2"/>
      </rPr>
      <t xml:space="preserve">El proceso en EUREKA referencia evidencia del proceso de reintegro en contra del del Programa de la Entidad Promotora de Salud de la Caja de Compensación Familiar del Huila-Comfamiliar en Liquidación por los pagos realizados sin justa causa en el marco del paquete CAPVI_0622
*Comfamiliar Huila
</t>
    </r>
    <r>
      <rPr>
        <b/>
        <sz val="16"/>
        <color theme="1"/>
        <rFont val="Arial Narrow"/>
        <family val="2"/>
      </rPr>
      <t xml:space="preserve">
El control es efectivo y se ejecuta adecuadamente.</t>
    </r>
  </si>
  <si>
    <r>
      <t xml:space="preserve">El control permite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t>
    </r>
    <r>
      <rPr>
        <b/>
        <sz val="16"/>
        <color theme="1"/>
        <rFont val="Arial Narrow"/>
        <family val="2"/>
      </rPr>
      <t xml:space="preserve">Evidencia: Reclamación interpuesta a la aseguradora
</t>
    </r>
    <r>
      <rPr>
        <sz val="16"/>
        <color theme="1"/>
        <rFont val="Arial Narrow"/>
        <family val="2"/>
      </rPr>
      <t>El proceso indica que corresponde a un control correctivo el cual no fue necesaria su aplicación en el periodo objeto de reporte.</t>
    </r>
  </si>
  <si>
    <r>
      <t xml:space="preserve">El control permite Evitar perjuicios para la ADRES.
</t>
    </r>
    <r>
      <rPr>
        <b/>
        <sz val="16"/>
        <color theme="1"/>
        <rFont val="Arial Narrow"/>
        <family val="2"/>
      </rPr>
      <t xml:space="preserve">Evidencia: Evidencias descritas en el Procedimiento de Cumplimiento y ordenación del pago de sentencias y ordenaciones judiciales
</t>
    </r>
    <r>
      <rPr>
        <sz val="16"/>
        <color theme="1"/>
        <rFont val="Arial Narrow"/>
        <family val="2"/>
      </rPr>
      <t>El proceso indica que corresponde a un control correctivo el cual no fue necesaria su aplicación en el periodo objeto de reporte.</t>
    </r>
  </si>
  <si>
    <r>
      <t xml:space="preserve">El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color theme="1"/>
        <rFont val="Arial Narrow"/>
        <family val="2"/>
      </rPr>
      <t xml:space="preserve">Evidencia: Evidencias descritas en el Procedimiento de Cumplimiento y ordenación del pago de sentencias y ordenaciones judiciales
</t>
    </r>
    <r>
      <rPr>
        <sz val="16"/>
        <color theme="1"/>
        <rFont val="Arial Narrow"/>
        <family val="2"/>
      </rPr>
      <t xml:space="preserve">
El proceso indica que corresponde a un control correctivo el cual no fue necesaria su aplicación en el periodo objeto de reporte.</t>
    </r>
  </si>
  <si>
    <r>
      <t xml:space="preserve">	
Este control permite asegurar la exactitud de los cálculos del presupuesto máximo liquidado por EPS y/o EOC.
</t>
    </r>
    <r>
      <rPr>
        <b/>
        <sz val="16"/>
        <color theme="1"/>
        <rFont val="Arial Narrow"/>
        <family val="2"/>
      </rPr>
      <t xml:space="preserve">Evidencia: </t>
    </r>
    <r>
      <rPr>
        <sz val="16"/>
        <color theme="1"/>
        <rFont val="Arial Narrow"/>
        <family val="2"/>
      </rPr>
      <t xml:space="preserve">Matriz de descuentos aplicados en el proceso de Presupuestos Máximos de los meses de los meses de septiembre, octubre, noviembre, diciembre de 2022.
</t>
    </r>
    <r>
      <rPr>
        <b/>
        <sz val="16"/>
        <color theme="1"/>
        <rFont val="Arial Narrow"/>
        <family val="2"/>
      </rPr>
      <t xml:space="preserve">
El control es efectivo y se ejecuta adecuadamente.</t>
    </r>
  </si>
  <si>
    <r>
      <t xml:space="preserve">	
Este control permite asegurar la consistencia de la información.
</t>
    </r>
    <r>
      <rPr>
        <b/>
        <sz val="16"/>
        <color theme="1"/>
        <rFont val="Arial Narrow"/>
        <family val="2"/>
      </rPr>
      <t xml:space="preserve">Evidencia: </t>
    </r>
    <r>
      <rPr>
        <sz val="16"/>
        <color theme="1"/>
        <rFont val="Arial Narrow"/>
        <family val="2"/>
      </rPr>
      <t xml:space="preserve">soportes en los que se cargan los formatos para cada una de las EPS o EOC de conformidad con la liquidación de los presupuestos máximos de los meses de septiembre, octubre, noviembre, diciembre de 2022. Formato No 1 VALR-FR01
Email a DGTIC para subir los formatos a la ruta compartida con las EPS.
</t>
    </r>
    <r>
      <rPr>
        <b/>
        <sz val="16"/>
        <color theme="1"/>
        <rFont val="Arial Narrow"/>
        <family val="2"/>
      </rPr>
      <t xml:space="preserve">
El control es efectivo y se ejecuta adecuadamente.</t>
    </r>
  </si>
  <si>
    <r>
      <t xml:space="preserve">	
Este control permite prevenir errores en el giro directo y cumplimiento de tiempos.
</t>
    </r>
    <r>
      <rPr>
        <b/>
        <sz val="16"/>
        <color theme="1"/>
        <rFont val="Arial Narrow"/>
        <family val="2"/>
      </rPr>
      <t>Evidencia: S</t>
    </r>
    <r>
      <rPr>
        <sz val="16"/>
        <color theme="1"/>
        <rFont val="Arial Narrow"/>
        <family val="2"/>
      </rPr>
      <t xml:space="preserve">oportes en los que se cargan los formatos diligenciados para cada una de las EPS o EOC de conformidad con la liquidación de los presupuestos máximos de los meses de los meses de septiembre, octubre, noviembre, diciembre de 2022
</t>
    </r>
    <r>
      <rPr>
        <b/>
        <sz val="16"/>
        <color theme="1"/>
        <rFont val="Arial Narrow"/>
        <family val="2"/>
      </rPr>
      <t xml:space="preserve">
El control es efectivo y se ejecuta adecuadamente.</t>
    </r>
  </si>
  <si>
    <r>
      <t xml:space="preserve">	
Este control permite detectar errores en la generación de la ordenación del gasto. Sin desconocer el tiempo máximo establecido para radicar la ordenación a la dirección financiera.
</t>
    </r>
    <r>
      <rPr>
        <b/>
        <sz val="16"/>
        <color theme="1"/>
        <rFont val="Arial Narrow"/>
        <family val="2"/>
      </rPr>
      <t xml:space="preserve">Evidencia: </t>
    </r>
    <r>
      <rPr>
        <sz val="16"/>
        <color theme="1"/>
        <rFont val="Arial Narrow"/>
        <family val="2"/>
      </rPr>
      <t xml:space="preserve">soportes en los que se realiza la ordenación del gasto de acuerdo con la liquidación de los presupuestos máximos de los meses de los meses de septiembre, octubre, noviembre, diciembre de 2022
</t>
    </r>
    <r>
      <rPr>
        <b/>
        <sz val="16"/>
        <color theme="1"/>
        <rFont val="Arial Narrow"/>
        <family val="2"/>
      </rPr>
      <t xml:space="preserve">
El control es efectivo y se ejecuta adecuadamente.</t>
    </r>
  </si>
  <si>
    <r>
      <t xml:space="preserve">	
Este control permite evitar perjuicios para la ADRES y el sector salud.
</t>
    </r>
    <r>
      <rPr>
        <b/>
        <sz val="16"/>
        <color theme="1"/>
        <rFont val="Arial Narrow"/>
        <family val="2"/>
      </rPr>
      <t xml:space="preserve">Evidencia: </t>
    </r>
    <r>
      <rPr>
        <sz val="16"/>
        <color theme="1"/>
        <rFont val="Arial Narrow"/>
        <family val="2"/>
      </rPr>
      <t>Corresponde a un control correctivo el cual no fue necesaria su aplicación en el periodo objeto de reporte</t>
    </r>
    <r>
      <rPr>
        <b/>
        <sz val="16"/>
        <color theme="1"/>
        <rFont val="Arial Narrow"/>
        <family val="2"/>
      </rPr>
      <t xml:space="preserve">
</t>
    </r>
    <r>
      <rPr>
        <sz val="16"/>
        <color theme="1"/>
        <rFont val="Arial Narrow"/>
        <family val="2"/>
      </rPr>
      <t xml:space="preserve">	</t>
    </r>
  </si>
  <si>
    <r>
      <t xml:space="preserve">	
Este control permite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t>
    </r>
    <r>
      <rPr>
        <b/>
        <sz val="16"/>
        <color theme="1"/>
        <rFont val="Arial Narrow"/>
        <family val="2"/>
      </rPr>
      <t xml:space="preserve">Evidencia: </t>
    </r>
    <r>
      <rPr>
        <sz val="16"/>
        <color theme="1"/>
        <rFont val="Arial Narrow"/>
        <family val="2"/>
      </rPr>
      <t xml:space="preserve">El proceso indica que este control Corresponde a un control correctivo el cual no fue necesaria su aplicación en el periodo objeto de reporte.	</t>
    </r>
  </si>
  <si>
    <r>
      <t xml:space="preserve">	
Este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color theme="1"/>
        <rFont val="Arial Narrow"/>
        <family val="2"/>
      </rPr>
      <t xml:space="preserve">Evidencia: </t>
    </r>
    <r>
      <rPr>
        <sz val="16"/>
        <color theme="1"/>
        <rFont val="Arial Narrow"/>
        <family val="2"/>
      </rPr>
      <t xml:space="preserve">El proceso indica que este control Corresponde a un control correctivo el cual no fue necesaria su aplicación en el periodo objeto de reporte.	</t>
    </r>
  </si>
  <si>
    <r>
      <rPr>
        <b/>
        <sz val="16"/>
        <color rgb="FF000000"/>
        <rFont val="Arial Narrow"/>
        <family val="2"/>
      </rPr>
      <t xml:space="preserve">Actividad Cumplida en términos
</t>
    </r>
    <r>
      <rPr>
        <sz val="16"/>
        <color rgb="FF000000"/>
        <rFont val="Arial Narrow"/>
        <family val="2"/>
      </rPr>
      <t xml:space="preserve">
Se recomienda Formular acción de fortalecimiento para la vigencia 2023.</t>
    </r>
  </si>
  <si>
    <r>
      <t xml:space="preserve">La OCI evidenció la actualización del evento de riesgos.
</t>
    </r>
    <r>
      <rPr>
        <b/>
        <sz val="16"/>
        <color rgb="FF000000"/>
        <rFont val="Arial Narrow"/>
        <family val="2"/>
      </rPr>
      <t>Actividad Cumplida en términos</t>
    </r>
  </si>
  <si>
    <t>Implementar las reglas en Imperva de usuarios a servidores y estaciones - BD aplicaciones</t>
  </si>
  <si>
    <t>Socializar procedimiento de gestión de control de acceso</t>
  </si>
  <si>
    <t>Validar que los integrantes de proceso asociados a bases de datos y sistemas de información, realicen el curso de seguridad de la información y cuenten con la certificación
Validar que los integrantes de pro</t>
  </si>
  <si>
    <t xml:space="preserve">Validar que los integrantes del proceso participen en las actividades del código de integridad
Validar que los integrantes </t>
  </si>
  <si>
    <r>
      <t xml:space="preserve">
</t>
    </r>
    <r>
      <rPr>
        <b/>
        <sz val="16"/>
        <rFont val="Arial Narrow"/>
        <family val="2"/>
      </rPr>
      <t>Actividad Cumplida en términos</t>
    </r>
    <r>
      <rPr>
        <sz val="16"/>
        <rFont val="Arial Narrow"/>
        <family val="2"/>
      </rPr>
      <t xml:space="preserve">
Se recomienda Formular acción de fortalecimiento para la vigencia 2023.</t>
    </r>
  </si>
  <si>
    <r>
      <t xml:space="preserve">La OCI evidenció informe detallado de los casos atípicos en 2022
</t>
    </r>
    <r>
      <rPr>
        <b/>
        <sz val="16"/>
        <color rgb="FF000000"/>
        <rFont val="Arial Narrow"/>
        <family val="2"/>
      </rPr>
      <t>Actividad Cumplida en términos</t>
    </r>
  </si>
  <si>
    <t>Validar que los integrantes de OAPCR, participen en las actividades del socialización del Código de integridad y de la estrategia de conflictos de Intereses</t>
  </si>
  <si>
    <t>Se recomienda Formular acción de fortalecimiento para la vigencia 2023.</t>
  </si>
  <si>
    <t>Se realizo la reunión correspondiente al segundo semestre de 2022, referente a la validación del cumplimiento de los controles y verificación de existencia de nuevos riesgos y sus controles.</t>
  </si>
  <si>
    <r>
      <rPr>
        <b/>
        <sz val="16"/>
        <color rgb="FF000000"/>
        <rFont val="Arial Narrow"/>
        <family val="2"/>
      </rPr>
      <t>Actividad Cumplida en términos</t>
    </r>
    <r>
      <rPr>
        <sz val="16"/>
        <color rgb="FF000000"/>
        <rFont val="Arial Narrow"/>
        <family val="2"/>
      </rPr>
      <t xml:space="preserve">
Se recomienda Formular acción de fortalecimiento para la vigencia 2023.</t>
    </r>
  </si>
  <si>
    <t xml:space="preserve">	
Solicitar capacitación y sensibilización</t>
  </si>
  <si>
    <t>No se evidencia reporte de ejecución de la actividad</t>
  </si>
  <si>
    <r>
      <t xml:space="preserve">Se realizó actividad basada en el código de integridad, donde se brindó información relacionada con los valores de la entidad al personal de DGTIC. Se adjuntan listados de asistencia de participación de la actividad
</t>
    </r>
    <r>
      <rPr>
        <b/>
        <sz val="16"/>
        <rFont val="Arial Narrow"/>
        <family val="2"/>
      </rPr>
      <t>Actividad Cumplida en Términos</t>
    </r>
  </si>
  <si>
    <r>
      <rPr>
        <b/>
        <sz val="16"/>
        <rFont val="Arial Narrow"/>
        <family val="2"/>
      </rPr>
      <t>Actividad Cumplida en Términos</t>
    </r>
    <r>
      <rPr>
        <sz val="16"/>
        <rFont val="Arial Narrow"/>
        <family val="2"/>
      </rPr>
      <t xml:space="preserve">
Se recomienda Formular acción de fortalecimiento para la vigencia 2023.</t>
    </r>
  </si>
  <si>
    <r>
      <t xml:space="preserve">Se realizan diversas capacitaciones en asuntos disciplinarios por parte de la Dirección Administrativa y se evidencia mediante el archivo adjunto la asistencia a las mismas por parte de los funcionarios de la DGTIC
</t>
    </r>
    <r>
      <rPr>
        <b/>
        <sz val="16"/>
        <rFont val="Arial Narrow"/>
        <family val="2"/>
      </rPr>
      <t>Actividad Cumplida en Términos</t>
    </r>
  </si>
  <si>
    <t xml:space="preserve">	
Generar el plan de verificación de calidad de copias de respaldo (Implica su ejecución)</t>
  </si>
  <si>
    <t>Identificar los datos sensibles que reposan en bases de datos y sistemas de información y el flujo de información en los servicios primera fase</t>
  </si>
  <si>
    <t xml:space="preserve">	
Solicitar capacitación sobre la política de tratamiento de datos personales y políticas de seguridad y privacidad de la información</t>
  </si>
  <si>
    <t>VALR-RC05 y VALR-RC04</t>
  </si>
  <si>
    <t>Se solicitó verbalmente al Ingeniero Rodolfo Uribe capacitación en políticas de seguridad en la información, y el me indica que aun no están oficializadas dichas políticas, por lo que no es posible por el momento realizar la actividad hasta que estas políticas no estén aprobadas.
Actividad Incumplida</t>
  </si>
  <si>
    <r>
      <t xml:space="preserve">Este control permite identificar posibles antecedentes disciplinarios, judiciales, penales y LA/FT.
</t>
    </r>
    <r>
      <rPr>
        <b/>
        <sz val="16"/>
        <color theme="1"/>
        <rFont val="Arial Narrow"/>
        <family val="2"/>
      </rPr>
      <t xml:space="preserve">Evidencia: "Correo electrónico de los resultados de las consultas cuando el candidato presenta algún antecedente Oficio de los resultados de las consultas cuando el candidato presenta algún antecedente Formato GETH-F03 Estudio Cumplimiento y Certificación de Requisitos diligenciado"
</t>
    </r>
    <r>
      <rPr>
        <sz val="16"/>
        <color theme="1"/>
        <rFont val="Arial Narrow"/>
        <family val="2"/>
      </rPr>
      <t xml:space="preserve">El proceso indica que en el numeral 3° de los formatos GETH-FR03 Estudio de Hoja de Vida, se encuentra el detalle de la verificación de los antecedentes correspondientes. 
Se adjunta soportes de validación antecedentes de:
Cumplimiento requisitos EDNA SANCHEZ.pdf
Cumplimiento Requisitos GINA GUTIERREZ.pdf
Estudio HV ANDREA MEDINA.pdf
GETH-FR03_Estudio Cumplimiento ISABEL ESTRADA.pdf
GETH-FR03_Estudio Cumplimiento KAREN DAYANNA SUÁREZ OSPINA.pdf, entre otros.
</t>
    </r>
    <r>
      <rPr>
        <b/>
        <sz val="16"/>
        <color theme="1"/>
        <rFont val="Arial Narrow"/>
        <family val="2"/>
      </rPr>
      <t xml:space="preserve">
El control es efectivo se ejecuta adecuadamente.</t>
    </r>
  </si>
  <si>
    <r>
      <t xml:space="preserve">El control permite Garantizar la correcta inclusión de novedades en la liquidación de la nómina
</t>
    </r>
    <r>
      <rPr>
        <b/>
        <sz val="16"/>
        <color theme="1"/>
        <rFont val="Arial Narrow"/>
        <family val="2"/>
      </rPr>
      <t xml:space="preserve">Evidencia: Correo electrónico con observaciones o aprobación para continuar con el proceso.
</t>
    </r>
    <r>
      <rPr>
        <sz val="16"/>
        <color theme="1"/>
        <rFont val="Arial Narrow"/>
        <family val="2"/>
      </rPr>
      <t xml:space="preserve">El proceso indica que Para el tercer cuatrimestre de 2022 se aplicó el punto de control, evidenciando claramente su ejecución.
La carpeta indicada https://eadres-my.sharepoint.com/:f:/r/personal/alicia_benitez_adres_gov_co/Documents/TRABAJO ADRES/Talento Humano/GESTOR OPERACIONES/Riesgos/Monitoreo 3er Cual 2022/GETH-RG07/2. Validar novedades?csf=1&amp;web=1&amp;e=onL5fj no contiene información - 404 NOT FOUND
</t>
    </r>
    <r>
      <rPr>
        <b/>
        <sz val="16"/>
        <color theme="1"/>
        <rFont val="Arial Narrow"/>
        <family val="2"/>
      </rPr>
      <t xml:space="preserve">
Debido a que no se cargan los soportes del punto de control, no se puede evidenciar la ejecución del punto de control.</t>
    </r>
  </si>
  <si>
    <r>
      <t xml:space="preserve">Este control permite verificar y analizar las pruebas que evidencien que se ajustó un acto administrativo o información del proceso investigativo para favorecer un tercero.
</t>
    </r>
    <r>
      <rPr>
        <b/>
        <sz val="16"/>
        <color theme="1"/>
        <rFont val="Arial Narrow"/>
        <family val="2"/>
      </rPr>
      <t xml:space="preserve">Evidencia: Oficio de remisión a Procuraduría (Aplica en casos de materialización)
</t>
    </r>
    <r>
      <rPr>
        <sz val="16"/>
        <color theme="1"/>
        <rFont val="Arial Narrow"/>
        <family val="2"/>
      </rPr>
      <t xml:space="preserve">El proceso indica que los Autos de los expedientes disciplinarios son revisados y validados siempre antes de cada firma.
</t>
    </r>
    <r>
      <rPr>
        <b/>
        <sz val="16"/>
        <color theme="1"/>
        <rFont val="Arial Narrow"/>
        <family val="2"/>
      </rPr>
      <t>No se aportó evidencia que indique permita validar si el control, se esta ejecutando</t>
    </r>
  </si>
  <si>
    <r>
      <t xml:space="preserve">Este control permite Verificar que los accesos solicitados a sistemas de información o bases de datos sean autorizados por el responsable del activo de información.
</t>
    </r>
    <r>
      <rPr>
        <b/>
        <sz val="16"/>
        <color theme="1"/>
        <rFont val="Arial Narrow"/>
        <family val="2"/>
      </rPr>
      <t xml:space="preserve">Evidencia: Solicitud registrada en Mesa de servicios
</t>
    </r>
    <r>
      <rPr>
        <sz val="16"/>
        <color theme="1"/>
        <rFont val="Arial Narrow"/>
        <family val="2"/>
      </rPr>
      <t xml:space="preserve">El proceso  indica que realizaron las validaciones por parte el soporte de primer nivel para verificar que el formato contenga la información correctamente y autorizado por el dueño de la información
</t>
    </r>
    <r>
      <rPr>
        <b/>
        <sz val="16"/>
        <color theme="1"/>
        <rFont val="Arial Narrow"/>
        <family val="2"/>
      </rPr>
      <t>Se adjunta:</t>
    </r>
    <r>
      <rPr>
        <sz val="16"/>
        <color theme="1"/>
        <rFont val="Arial Narrow"/>
        <family val="2"/>
      </rPr>
      <t xml:space="preserve"> 1. Listado de casos asignados al grupo de bases de datos
2. Evidencias de la validación de información
</t>
    </r>
    <r>
      <rPr>
        <b/>
        <sz val="16"/>
        <color theme="1"/>
        <rFont val="Arial Narrow"/>
        <family val="2"/>
      </rPr>
      <t>El control se esta ejecutando y es efectivo.</t>
    </r>
  </si>
  <si>
    <r>
      <t xml:space="preserve">Este control permite Verificar que los accesos solicitados a sistemas de información o bases de datos sean autorizados por el responsable del activo de información.
</t>
    </r>
    <r>
      <rPr>
        <b/>
        <sz val="16"/>
        <color theme="1"/>
        <rFont val="Arial Narrow"/>
        <family val="2"/>
      </rPr>
      <t xml:space="preserve">Evidencia: Inventario de bases de datos y usuarios autorizados, Correo electrónico
</t>
    </r>
    <r>
      <rPr>
        <sz val="16"/>
        <color theme="1"/>
        <rFont val="Arial Narrow"/>
        <family val="2"/>
      </rPr>
      <t xml:space="preserve">El proceso indica que realizaron las validaciones del formato, autorizaciones y aplicación de permisos según lo solicitado así como la actualización del inventario de usuarios
</t>
    </r>
    <r>
      <rPr>
        <b/>
        <sz val="16"/>
        <color theme="1"/>
        <rFont val="Arial Narrow"/>
        <family val="2"/>
      </rPr>
      <t>Se adjunta:</t>
    </r>
    <r>
      <rPr>
        <sz val="16"/>
        <color theme="1"/>
        <rFont val="Arial Narrow"/>
        <family val="2"/>
      </rPr>
      <t xml:space="preserve"> 1. Inventario de usuarios
2. Evidencias de aplicación de permisos
</t>
    </r>
    <r>
      <rPr>
        <b/>
        <sz val="16"/>
        <color theme="1"/>
        <rFont val="Arial Narrow"/>
        <family val="2"/>
      </rPr>
      <t>El control se esta ejecutando y es efectivo.</t>
    </r>
  </si>
  <si>
    <r>
      <t xml:space="preserve">Este control permite Controlar el acceso y evitar que se presenten accesos desde IPs no autorizadas.
</t>
    </r>
    <r>
      <rPr>
        <b/>
        <sz val="16"/>
        <color theme="1"/>
        <rFont val="Arial Narrow"/>
        <family val="2"/>
      </rPr>
      <t xml:space="preserve">Evidencia: Inventario de usuarios de bases de datos actualizado
</t>
    </r>
    <r>
      <rPr>
        <sz val="16"/>
        <color theme="1"/>
        <rFont val="Arial Narrow"/>
        <family val="2"/>
      </rPr>
      <t xml:space="preserve">El proceso indica que actualizó el inventario de usuarios de bases de datos y que la identificación de Ip´s de conexión se realizará en el 2023 alineado con la configuración de Imperva
</t>
    </r>
    <r>
      <rPr>
        <b/>
        <sz val="16"/>
        <color theme="1"/>
        <rFont val="Arial Narrow"/>
        <family val="2"/>
      </rPr>
      <t>Se adjunta:</t>
    </r>
    <r>
      <rPr>
        <sz val="16"/>
        <color theme="1"/>
        <rFont val="Arial Narrow"/>
        <family val="2"/>
      </rPr>
      <t xml:space="preserve"> 1. Se incluyen los inventarios de los usuarios que tienen acceso a las bases de datos en 2 archivos (aplicaciones y base de datos)
</t>
    </r>
    <r>
      <rPr>
        <b/>
        <sz val="16"/>
        <color theme="1"/>
        <rFont val="Arial Narrow"/>
        <family val="2"/>
      </rPr>
      <t>El control se esta ejecutando y es efectivo.</t>
    </r>
  </si>
  <si>
    <r>
      <t xml:space="preserve">Este control permite Controlar el acceso y evitar que se presenten accesos desde IPs no autorizadas.
</t>
    </r>
    <r>
      <rPr>
        <b/>
        <sz val="16"/>
        <color theme="1"/>
        <rFont val="Arial Narrow"/>
        <family val="2"/>
      </rPr>
      <t xml:space="preserve">Evidencia: Inventario de usuarios de bases de datos actualizado
</t>
    </r>
    <r>
      <rPr>
        <sz val="16"/>
        <color theme="1"/>
        <rFont val="Arial Narrow"/>
        <family val="2"/>
      </rPr>
      <t xml:space="preserve">El proceso indica que actualizó el inventario de usuarios privilegiados y que la identificación de Ip´s de conexión se realizará en el 2023 alineado con la configuración de Imperva
</t>
    </r>
    <r>
      <rPr>
        <b/>
        <sz val="16"/>
        <color theme="1"/>
        <rFont val="Arial Narrow"/>
        <family val="2"/>
      </rPr>
      <t>Se adjunta:</t>
    </r>
    <r>
      <rPr>
        <sz val="16"/>
        <color theme="1"/>
        <rFont val="Arial Narrow"/>
        <family val="2"/>
      </rPr>
      <t xml:space="preserve"> 1. Se incluye inventario de usuarios privilegiados, administradores del motor de base de datos
</t>
    </r>
    <r>
      <rPr>
        <b/>
        <sz val="16"/>
        <color theme="1"/>
        <rFont val="Arial Narrow"/>
        <family val="2"/>
      </rPr>
      <t>El control se esta ejecutando y es efectivo.</t>
    </r>
  </si>
  <si>
    <r>
      <t xml:space="preserve">Este control permite Identificar cambios no autorizados
</t>
    </r>
    <r>
      <rPr>
        <b/>
        <sz val="16"/>
        <color theme="1"/>
        <rFont val="Arial Narrow"/>
        <family val="2"/>
      </rPr>
      <t xml:space="preserve">Evidencia: Correo electrónico, Archivo con la validación
</t>
    </r>
    <r>
      <rPr>
        <sz val="16"/>
        <color theme="1"/>
        <rFont val="Arial Narrow"/>
        <family val="2"/>
      </rPr>
      <t xml:space="preserve">Teniendo en cuenta que las políticas de seguridad y privacidad de la información aún no han sido aprobadas en su última actualización, este control se aplicará a partir de la vigencia 2023 cuando dicha política se encuentre aprobada.
</t>
    </r>
    <r>
      <rPr>
        <b/>
        <sz val="16"/>
        <color theme="1"/>
        <rFont val="Arial Narrow"/>
        <family val="2"/>
      </rPr>
      <t>El control aun no se esta ejecutando .</t>
    </r>
  </si>
  <si>
    <r>
      <t xml:space="preserve">Este control permite Bloquear usuarios no autorizados que han accedido a bases de datos, servicios de TI y sistemas de información
</t>
    </r>
    <r>
      <rPr>
        <b/>
        <sz val="16"/>
        <color theme="1"/>
        <rFont val="Arial Narrow"/>
        <family val="2"/>
      </rPr>
      <t xml:space="preserve">Evidencia: Casos en Mesa de Servicio
</t>
    </r>
    <r>
      <rPr>
        <sz val="16"/>
        <color theme="1"/>
        <rFont val="Arial Narrow"/>
        <family val="2"/>
      </rPr>
      <t xml:space="preserve">Teniendo en cuenta que no hubo materialización del riesgo definido, no fue necesario aplicar el control correctivo.
</t>
    </r>
    <r>
      <rPr>
        <b/>
        <sz val="16"/>
        <color theme="1"/>
        <rFont val="Arial Narrow"/>
        <family val="2"/>
      </rPr>
      <t>No ha sido necesario ejecutar este control.</t>
    </r>
  </si>
  <si>
    <r>
      <t xml:space="preserve">Identificar que la información registrada en el documento de ordenación del gasto sea consistente con la información resultante de la ejecución del proceso de compensación.
</t>
    </r>
    <r>
      <rPr>
        <b/>
        <sz val="16"/>
        <color theme="1"/>
        <rFont val="Arial Narrow"/>
        <family val="2"/>
      </rPr>
      <t>Evidencia:</t>
    </r>
    <r>
      <rPr>
        <sz val="16"/>
        <color theme="1"/>
        <rFont val="Arial Narrow"/>
        <family val="2"/>
      </rPr>
      <t xml:space="preserve"> ordenación de compensación con el correo "Certificación 3er proceso de diciembre de 2022.msg" revisada por el Coordinador de la SLA.
</t>
    </r>
    <r>
      <rPr>
        <b/>
        <sz val="16"/>
        <color theme="1"/>
        <rFont val="Arial Narrow"/>
        <family val="2"/>
      </rPr>
      <t xml:space="preserve">El control es efectivo se ejecuta adecuadamente.
</t>
    </r>
  </si>
  <si>
    <r>
      <t xml:space="preserve">El propósito es Identificar que la información registrada en el documento de ordenación del gasto sea consistente con la información resultante de la ejecución del proceso de transferencias.
</t>
    </r>
    <r>
      <rPr>
        <b/>
        <sz val="16"/>
        <color theme="1"/>
        <rFont val="Arial Narrow"/>
        <family val="2"/>
      </rPr>
      <t xml:space="preserve">Evidencia: </t>
    </r>
    <r>
      <rPr>
        <sz val="16"/>
        <color theme="1"/>
        <rFont val="Arial Narrow"/>
        <family val="2"/>
      </rPr>
      <t xml:space="preserve">ordenación de transferencias con el correo "Resultado del proceso de corrección de registros inconsistentes y transferencias para la 4ta semana de diciembre de 2022.msg" con la certificación del proceso de transferencias revisada por el Coordinador de la SLA.
</t>
    </r>
    <r>
      <rPr>
        <b/>
        <sz val="16"/>
        <color theme="1"/>
        <rFont val="Arial Narrow"/>
        <family val="2"/>
      </rPr>
      <t>El control es efectivo se ejecuta adecuadamente.</t>
    </r>
  </si>
  <si>
    <r>
      <t xml:space="preserve">El propósito Identificar que la información registrada en el documento de ordenación del gasto sea consistente con la información resultante de la ejecución del proceso de devolución de cotizaciones.
</t>
    </r>
    <r>
      <rPr>
        <b/>
        <sz val="16"/>
        <color theme="1"/>
        <rFont val="Arial Narrow"/>
        <family val="2"/>
      </rPr>
      <t xml:space="preserve">Evidencia: </t>
    </r>
    <r>
      <rPr>
        <sz val="16"/>
        <color theme="1"/>
        <rFont val="Arial Narrow"/>
        <family val="2"/>
      </rPr>
      <t xml:space="preserve">Ordenación de Devoluciones con el correo "Resultado proceso devoluciones diciembre de 2022.msg" con la certificación del proceso de devolución de cotizaciones revisada por el Coordinador de la SLA.
</t>
    </r>
    <r>
      <rPr>
        <b/>
        <sz val="16"/>
        <color theme="1"/>
        <rFont val="Arial Narrow"/>
        <family val="2"/>
      </rPr>
      <t>El control es efectivo se ejecuta adecuadamente.</t>
    </r>
  </si>
  <si>
    <r>
      <t xml:space="preserve">El propósito es Identificar que la información registrada en el documento de ordenación del gasto sea consistente con la información resultante de la ejecución del proceso de corrección de registros compensados.
</t>
    </r>
    <r>
      <rPr>
        <b/>
        <sz val="16"/>
        <color theme="1"/>
        <rFont val="Arial Narrow"/>
        <family val="2"/>
      </rPr>
      <t>Evidencia:</t>
    </r>
    <r>
      <rPr>
        <sz val="16"/>
        <color theme="1"/>
        <rFont val="Arial Narrow"/>
        <family val="2"/>
      </rPr>
      <t xml:space="preserve"> ordenación_CorrecciónComp.zip con el correo "Certificación proceso Corrección de Compensados diciembre 2022.eml" con la certificación del proceso de corrección de registros compensados revisada por el Coordinador de la SLA.
</t>
    </r>
    <r>
      <rPr>
        <b/>
        <sz val="16"/>
        <color theme="1"/>
        <rFont val="Arial Narrow"/>
        <family val="2"/>
      </rPr>
      <t>El control es efectivo se ejecuta adecuadamente.</t>
    </r>
  </si>
  <si>
    <r>
      <t xml:space="preserve">El propósito es Identificar que la información registrada en el documento de ordenación del gasto sea consistente con la información resultante de la ejecución del proceso de licencias de maternidad y paternidad del régimen contributivo.
</t>
    </r>
    <r>
      <rPr>
        <b/>
        <sz val="16"/>
        <color theme="1"/>
        <rFont val="Arial Narrow"/>
        <family val="2"/>
      </rPr>
      <t>Evidencia:</t>
    </r>
    <r>
      <rPr>
        <sz val="16"/>
        <color theme="1"/>
        <rFont val="Arial Narrow"/>
        <family val="2"/>
      </rPr>
      <t xml:space="preserve"> revisiones del documento de certificación de ordenación del gasto contra el Cuadro de giro.xlsx. Ordenación dePrestacionesEconomicas con el correo "Resultado proceso de prestaciones económicas - Diciembre de 2022..msg" con la certificación del proceso de prestaciones económicas revisada por el Coordinador de la SLA. 
</t>
    </r>
    <r>
      <rPr>
        <b/>
        <sz val="16"/>
        <color theme="1"/>
        <rFont val="Arial Narrow"/>
        <family val="2"/>
      </rPr>
      <t xml:space="preserve">
El control es efectivo se ejecuta adecuadamente.</t>
    </r>
  </si>
  <si>
    <r>
      <t xml:space="preserve">El propósito es Revisar la consistencia de lo registrado en la comunicación interna con el detalle de los registros objeto de la ordenación.
</t>
    </r>
    <r>
      <rPr>
        <b/>
        <sz val="16"/>
        <color theme="1"/>
        <rFont val="Arial Narrow"/>
        <family val="2"/>
      </rPr>
      <t>Evidencia</t>
    </r>
    <r>
      <rPr>
        <sz val="16"/>
        <color theme="1"/>
        <rFont val="Arial Narrow"/>
        <family val="2"/>
      </rPr>
      <t xml:space="preserve">: ordenación_CET con el archivo "20221500057123 - Certificación pago CET 59", comunicación interna con el detalle de los registros objeto de la ordenación del gasto 59 de la CET del 01 de septiembre de 2022.
</t>
    </r>
    <r>
      <rPr>
        <b/>
        <sz val="16"/>
        <color theme="1"/>
        <rFont val="Arial Narrow"/>
        <family val="2"/>
      </rPr>
      <t>El control es efectivo se ejecuta adecuadamente.</t>
    </r>
  </si>
  <si>
    <r>
      <t xml:space="preserve">El propósito es revisar la consistencia de lo registrado en la ordenación del gasto con el detalle de los registros objeto de pago.
</t>
    </r>
    <r>
      <rPr>
        <b/>
        <sz val="16"/>
        <color theme="1"/>
        <rFont val="Arial Narrow"/>
        <family val="2"/>
      </rPr>
      <t xml:space="preserve">
Evidencia: </t>
    </r>
    <r>
      <rPr>
        <sz val="16"/>
        <color theme="1"/>
        <rFont val="Arial Narrow"/>
        <family val="2"/>
      </rPr>
      <t xml:space="preserve">ordenación_THS con el correo "Ordenación No 47 THS ventana novedades.msg" con la certificación de Ordenación del gasto del reconocimiento económico temporal para el talento humano en salud validada por la Subdirectora de Liquidaciones del Aseguramiento.
</t>
    </r>
    <r>
      <rPr>
        <b/>
        <sz val="16"/>
        <color theme="1"/>
        <rFont val="Arial Narrow"/>
        <family val="2"/>
      </rPr>
      <t>El control es efectivo se ejecuta adecuadamente.</t>
    </r>
  </si>
  <si>
    <t xml:space="preserve">El propósito es declarar conflicto de interés cuando se enfrentan a situaciones en las que los intereses personales interfieren con intereses propios del servicio público
De llegarse a identificar un posible conflicto de interés, se procederá diligenciar el formato GETH-FR16 de "Declaración de situaciones de Conflicto de Interés"; y se continuará de acuerdo con lo definido en el procedimiento de GETH-PR16; El proceso indica que este control no fue aplicado, toda vez, que no se identificaron situaciones que evidencien conflicto de interés durante el cuatrimestre.
 </t>
  </si>
  <si>
    <r>
      <t xml:space="preserve">Este control permite Amparar las pérdidas y gastos en que tenga que incurrí la ADRES, por la Infidelidad - Actos deshonestos o fraudulentos de empleados públicos y trabajadores, a consecuencia de los riesgos a que está expuesta en el giro de su actividad, causados por empleados solos o en complicidad con terceros.
</t>
    </r>
    <r>
      <rPr>
        <b/>
        <sz val="16"/>
        <color theme="1"/>
        <rFont val="Arial Narrow"/>
        <family val="2"/>
      </rPr>
      <t xml:space="preserve">Evidencia: </t>
    </r>
    <r>
      <rPr>
        <sz val="16"/>
        <color theme="1"/>
        <rFont val="Arial Narrow"/>
        <family val="2"/>
      </rPr>
      <t xml:space="preserve">Reclamación interpuesta a la aseguradora
El proceso indica que No se ha requerido de la aplicación de este control por cuanto el riesgo no se ha materializado, entre otros aspectos.
</t>
    </r>
    <r>
      <rPr>
        <b/>
        <sz val="16"/>
        <color theme="1"/>
        <rFont val="Arial Narrow"/>
        <family val="2"/>
      </rPr>
      <t>No se han presentado materializaciones que ameriten la aplicación de este control.</t>
    </r>
  </si>
  <si>
    <r>
      <t xml:space="preserve">Se valida los valores finales a girar en la orden de pago creada en el módulo Gestión Efectivo y Bancos en el aplicativo ERP vs los valores de la solicitud, del Query y/o de los documentos soportes. Esta validación ayuda a mitigar el riesgo de Inexactitud y/o inoportunidad en la generación de solicitudes de pago.
</t>
    </r>
    <r>
      <rPr>
        <b/>
        <sz val="16"/>
        <color theme="1"/>
        <rFont val="Arial Narrow"/>
        <family val="2"/>
      </rPr>
      <t xml:space="preserve">
Evidencia:</t>
    </r>
    <r>
      <rPr>
        <sz val="16"/>
        <color theme="1"/>
        <rFont val="Arial Narrow"/>
        <family val="2"/>
      </rPr>
      <t xml:space="preserve"> La OCI evidenció solicitudes de Pago y/o Certificación de Ordenación del Gasto con la marca de validación y/o Query con la marca de validación, para los diferentes procesos correspondientes al mes de Septiembre e 2022- Solicitudes de pago de Contributivo- Subsidiado, Giros COVID- Recobros- SNRM.. régimen de excepción.
</t>
    </r>
    <r>
      <rPr>
        <b/>
        <sz val="16"/>
        <color theme="1"/>
        <rFont val="Arial Narrow"/>
        <family val="2"/>
      </rPr>
      <t>El control es efectivo y se ejecuta adecuadamente.</t>
    </r>
  </si>
  <si>
    <r>
      <t xml:space="preserve">Cada vez que se genera una solicitud de pago, se valida los valores a girar en la orden de pago creada en el módulo Gestión Efectivo y Bancos en el aplicativo ERP vs los valores de la solicitud, del Query y/o de los documentos soportes. Esta validación ayuda a mitigar el riesgo de Inexactitud y/o inoportunidad en la generación de solicitudes de pago.
</t>
    </r>
    <r>
      <rPr>
        <b/>
        <sz val="16"/>
        <color theme="1"/>
        <rFont val="Arial Narrow"/>
        <family val="2"/>
      </rPr>
      <t xml:space="preserve">Evidencia: </t>
    </r>
    <r>
      <rPr>
        <sz val="16"/>
        <color theme="1"/>
        <rFont val="Arial Narrow"/>
        <family val="2"/>
      </rPr>
      <t xml:space="preserve">La OCI evidenció muestra de las Solicitudes de Pago y/o Certificación de Ordenación del Gasto con la marca de validación y/o Query con la marca de validación, para los diferentes procesos correspondiente a los meses de Septiembre a noviembre 2022 de Giros COVID - Contributivo y Recobros, régimen de excepción.
</t>
    </r>
    <r>
      <rPr>
        <b/>
        <sz val="16"/>
        <color theme="1"/>
        <rFont val="Arial Narrow"/>
        <family val="2"/>
      </rPr>
      <t>El control es efectivo y se ejecuta adecuadamente.</t>
    </r>
  </si>
  <si>
    <r>
      <t xml:space="preserve">Se realiza la conciliación entre contabilidad y presupuesto, con el fin de verificar que la información que registro gestión Contable y control de Recursos coincida con lo registrado en los rubros presupuestales. De dicha conciliación se generan unos archivos Excel con el proceso de la conciliación. 
</t>
    </r>
    <r>
      <rPr>
        <b/>
        <sz val="16"/>
        <color theme="1"/>
        <rFont val="Arial Narrow"/>
        <family val="2"/>
      </rPr>
      <t>Evidencia.</t>
    </r>
    <r>
      <rPr>
        <sz val="16"/>
        <color theme="1"/>
        <rFont val="Arial Narrow"/>
        <family val="2"/>
      </rPr>
      <t xml:space="preserve"> Como evidencia se adjuntan los archivos Excel de las conciliaciones de ingresos y gastos 2022.
</t>
    </r>
    <r>
      <rPr>
        <b/>
        <sz val="16"/>
        <color theme="1"/>
        <rFont val="Arial Narrow"/>
        <family val="2"/>
      </rPr>
      <t>El control es efectivo y se ejecuta adecuadamente.</t>
    </r>
  </si>
  <si>
    <t xml:space="preserve">El propósito es declarar conflicto de interés cuando se enfrentan a situaciones en las que los intereses personales interfieren con intereses propios del servicio público
De llegarse a identificar un posible conflicto de interés, se procederá diligenciar el formato GETH-FR16 de "Declaración de situaciones de Conflicto de Interés"; y se continuará de acuerdo con lo definido en el procedimiento de GETH-PR16; El proceso indica que de  no identificar conflicto de interés se daría por entendido que no aplica.	
 </t>
  </si>
  <si>
    <r>
      <t xml:space="preserve">El control de arqueos esporádicos y mensuales, consiste en validar que todo la operación del procedimiento de Caja Menor se este ejecutando de manera eficiente, se realizan con una frecuencia esporádica.
</t>
    </r>
    <r>
      <rPr>
        <b/>
        <sz val="16"/>
        <color theme="1"/>
        <rFont val="Arial Narrow"/>
        <family val="2"/>
      </rPr>
      <t>Se evidencia que este punto de control es realizado por otra dependencia (OCI), la cual solicito a través de plan de mejoramiento, revisar esta actividad y ajustarla, por lo tanto, este punto de control también debe ser revisado</t>
    </r>
  </si>
  <si>
    <r>
      <t xml:space="preserve">El propósito de la actividad es que se garantice la adecuación fáctica a la jurídica, y que la acción sea verificada por varios profesionales.
</t>
    </r>
    <r>
      <rPr>
        <b/>
        <sz val="16"/>
        <color theme="1"/>
        <rFont val="Arial Narrow"/>
        <family val="2"/>
      </rPr>
      <t xml:space="preserve">Evidencia: </t>
    </r>
    <r>
      <rPr>
        <sz val="16"/>
        <color theme="1"/>
        <rFont val="Arial Narrow"/>
        <family val="2"/>
      </rPr>
      <t xml:space="preserve">Se podrá comprobar con la trazabilidad en las acciones de tutela desde su ingreso hasta la remisión del escrito ante el Juez. 
El proceso indica que se adjunta  Archivo Excel que contiene la relación de tutelas que tuvieron devoluciones (rechazos) durante el cuatrimestre.  Esta evidencia no corresponde al control y evidencia establecida.
</t>
    </r>
    <r>
      <rPr>
        <b/>
        <sz val="16"/>
        <color theme="1"/>
        <rFont val="Arial Narrow"/>
        <family val="2"/>
      </rPr>
      <t>Debido a que no se cargan los soportes del punto de control, no se puede evidenciar la ejecución de este control</t>
    </r>
  </si>
  <si>
    <r>
      <t xml:space="preserve">El propósito es Evitar inexactitud de la información y lograr que esta sea veraz, confiable y oportuna.
Evidencia. </t>
    </r>
    <r>
      <rPr>
        <sz val="16"/>
        <color theme="1"/>
        <rFont val="Arial Narrow"/>
        <family val="2"/>
      </rPr>
      <t xml:space="preserve">Revisión de 147 archivos planos , de los cuales 81 corresponden al régimen Contributivo y 66 al régimen Subsidiado de las siguientes auditorías:
1. ARCON012 del régimen contributivo
2. ARCON013 del régimen contributivo
3. ARCONBDEX008 del régimen contributivo
4. APE005 del régimen contributivo
5. ARS020 del régimen subsidiado
6. ARS021 del régimen subsidiado
7. ARSBDEX008 del régimen subsidiado
</t>
    </r>
    <r>
      <rPr>
        <b/>
        <sz val="16"/>
        <color theme="1"/>
        <rFont val="Arial Narrow"/>
        <family val="2"/>
      </rPr>
      <t>El Control es efectivo y se ejecuta adecuadamente.</t>
    </r>
  </si>
  <si>
    <r>
      <rPr>
        <b/>
        <sz val="16"/>
        <color theme="1"/>
        <rFont val="Arial Narrow"/>
        <family val="2"/>
      </rPr>
      <t>El propósito es evitar inconsistencias en la información suministradas a las EPS o EOC.
Evidencia: s</t>
    </r>
    <r>
      <rPr>
        <sz val="16"/>
        <color theme="1"/>
        <rFont val="Arial Narrow"/>
        <family val="2"/>
      </rPr>
      <t>e realizaron, revisaron y dieron visto bueno a 147 solicitudes de aclaración, de las cuales 81 corresponden al régimen Contributivo y 66 al régimen Subsidiado de las siguientes auditorías:
1. ARCON012 del régimen contributivo
2. ARCON013 del régimen contributivo
3. ARCONBDEX008 del régimen contributivo
4. APE005 del régimen contributivo
5. ARS020 del régimen subsidiado
6. ARS021 del régimen subsidiado
7. ARSBDEX005 del régimen subsidiado "</t>
    </r>
    <r>
      <rPr>
        <b/>
        <sz val="16"/>
        <color theme="1"/>
        <rFont val="Arial Narrow"/>
        <family val="2"/>
      </rPr>
      <t xml:space="preserve">
El Control es efectivo y se ejecuta adecuadamente.</t>
    </r>
  </si>
  <si>
    <t xml:space="preserve">El propósito es declarar conflicto de interés cuando se enfrentan a situaciones en las que los intereses personales interfieren con intereses propios del servicio público
De llegarse a identificar un posible conflicto de interés, se procederá diligenciar el formato GETH-FR16 de "Declaración de situaciones de Conflicto de Interés"; y se continuará de acuerdo con lo definido en el procedimiento de GETH-PR16; El proceso indica que El control no se ha ejecutado ya que no se han presentado conflicto de intereses y por ende no se ha requerido reportarlos.
 </t>
  </si>
  <si>
    <r>
      <t xml:space="preserve">El control permite identificar usuarios activos que no estén asociados al proceso o no cuenten con autorización para manejar la BDUA
</t>
    </r>
    <r>
      <rPr>
        <b/>
        <sz val="16"/>
        <color theme="1"/>
        <rFont val="Arial Narrow"/>
        <family val="2"/>
      </rPr>
      <t xml:space="preserve">Evidencia: Imágenes donde se evidencie el acceso de usuarios ajenos al proceso.
</t>
    </r>
    <r>
      <rPr>
        <sz val="16"/>
        <color theme="1"/>
        <rFont val="Arial Narrow"/>
        <family val="2"/>
      </rPr>
      <t xml:space="preserve">El proceso indica que se validaron permisos de BBDD.
Archivo: Se aportó base con usuarios vigentes, sin embargo, la evidencia del control indica imágenes de accesos no autorizados.
</t>
    </r>
    <r>
      <rPr>
        <b/>
        <sz val="16"/>
        <color theme="1"/>
        <rFont val="Arial Narrow"/>
        <family val="2"/>
      </rPr>
      <t>La evidencia del control no corresponde con la evidencia establecida en la descripción del mismo. Si no se han identificado usuarios que no tienen autorización, se debe indicar que no se ha ejecutado el control.</t>
    </r>
  </si>
  <si>
    <r>
      <t xml:space="preserve">El control permite asegurar la correcta validación de archivos, de acuerdo con sus casuísticas específicas
</t>
    </r>
    <r>
      <rPr>
        <b/>
        <sz val="16"/>
        <color theme="1"/>
        <rFont val="Arial Narrow"/>
        <family val="2"/>
      </rPr>
      <t xml:space="preserve">Evidencia: Bitácora del Proceso BDUA actualizada con las verificaciones y validaciones de reglas de negocio ejecutadas
</t>
    </r>
    <r>
      <rPr>
        <sz val="16"/>
        <color theme="1"/>
        <rFont val="Arial Narrow"/>
        <family val="2"/>
      </rPr>
      <t xml:space="preserve">El proceso indica que posteriormente a la programación de cada proceso se monitorea de forma constante que los diferentes tipos de archivo se estén ejecutando y a su vez se este actualizando la Base de Datos
Archivo: MONITOREO DE PROCESO DE BDUA.docx
</t>
    </r>
    <r>
      <rPr>
        <b/>
        <sz val="16"/>
        <color theme="1"/>
        <rFont val="Arial Narrow"/>
        <family val="2"/>
      </rPr>
      <t>El control es efectivo y se ejecuta adecuadamente.</t>
    </r>
  </si>
  <si>
    <r>
      <t xml:space="preserve">El control permite garantizar que se tengan las últimas versiones de las tablas de referencia, los aplicativos y las bases de datos necesarios para efectuar los cruces que permiten la radicación de los servicios y tecnologías en salud no financiados con la UPC.
</t>
    </r>
    <r>
      <rPr>
        <b/>
        <sz val="16"/>
        <color theme="1"/>
        <rFont val="Arial Narrow"/>
        <family val="2"/>
      </rPr>
      <t xml:space="preserve">
Evidencia: Correo electrónico informando que las condiciones están dadas.
</t>
    </r>
    <r>
      <rPr>
        <sz val="16"/>
        <color theme="1"/>
        <rFont val="Arial Narrow"/>
        <family val="2"/>
      </rPr>
      <t xml:space="preserve">
El proceso indica que El control se aplica de acuerdo a las ventanas de radicación habilitadas en el mes, siendo efectivo para evitar la materialización del riesgo
Se evidencia Circular de cronograma de radicación del periodo comprendido entre septiembre y diciembre del 2022 y Circular de cronograma de radicación del periodo comprendido entre diciembre 2022 y enero 2023
*0000021 de 24-08-2022. CIRCULAR CRONOGRAMA Septiembre a Noviembre 2022
*0000029 DE 21-11-2022. CIRCULAR CRONOGRAMA Diciembre 2022- Enero 2023, sin embargo, la evidencia del control indica que es un correo electrónico informando que las condiciones están dadas.
</t>
    </r>
    <r>
      <rPr>
        <b/>
        <sz val="16"/>
        <color theme="1"/>
        <rFont val="Arial Narrow"/>
        <family val="2"/>
      </rPr>
      <t xml:space="preserve">Se debe complementar la evidencia del control adjuntando el correo electrónico informando que las condiciones están dadas. La evidencia del control no corresponde con la evidencia establecida en la descripción del mismo. </t>
    </r>
  </si>
  <si>
    <t xml:space="preserve">Se debe complementar la evidencia del control adjuntando el correo electrónico informando que las condiciones están dadas. La evidencia del control no corresponde con la evidencia establecida en la descripción del mismo. </t>
  </si>
  <si>
    <r>
      <t xml:space="preserve">El control permite asegurar la completitud de la información que contempló la selección de la muestra, a nivel de recobro e ítem.
</t>
    </r>
    <r>
      <rPr>
        <b/>
        <sz val="16"/>
        <color theme="1"/>
        <rFont val="Arial Narrow"/>
        <family val="2"/>
      </rPr>
      <t xml:space="preserve">Evidencia: Matriz en Excel con asignación de recobros / reclamaciones. Correo reportando solicitud de ajustes (dirigido a Subdirección de Garantías)
</t>
    </r>
    <r>
      <rPr>
        <sz val="16"/>
        <color theme="1"/>
        <rFont val="Arial Narrow"/>
        <family val="2"/>
      </rPr>
      <t xml:space="preserve">Se evidenciaron los siguientes archivo en Excel de nombre "Matriz recobros" en la hojas de nombre "Encabezado" y "Detalle" de los recobros dispuestos por DGTIC a nivel de paquete de reclamaciones entre septiembre-diciembre año 2022
PQT 72, 73, 74, 75, 76, 77, PQT_PM_REE_0622 y PQT_PM_REE_0822_0922
</t>
    </r>
    <r>
      <rPr>
        <b/>
        <sz val="16"/>
        <color theme="1"/>
        <rFont val="Arial Narrow"/>
        <family val="2"/>
      </rPr>
      <t>El control es efectivo y se ejecuta adecuadamente.</t>
    </r>
  </si>
  <si>
    <r>
      <t xml:space="preserve">El control permite verificar que no se lleve información errada a cada uno de los campos de la matriz de asignación de recobros/reclamaciones.
</t>
    </r>
    <r>
      <rPr>
        <b/>
        <sz val="16"/>
        <color theme="1"/>
        <rFont val="Arial Narrow"/>
        <family val="2"/>
      </rPr>
      <t xml:space="preserve">Evidencia: Matriz de asignación de recobros / reclamaciones poblada y remitida vía correo electrónico
</t>
    </r>
    <r>
      <rPr>
        <sz val="16"/>
        <color theme="1"/>
        <rFont val="Arial Narrow"/>
        <family val="2"/>
      </rPr>
      <t xml:space="preserve">Se evidenciaron las siguientes Matrices de asignación de reclamaciones poblada con archivo en Excel de nombre "Matriz recobros" en la hojas de nombre "jurídico" y "soportes" Y "Cobertura" y/o " EH" y "financiero" con la asignación a nivel de paquete de recobros entre septiembre-diciembre año 2022
PQT 72, 73, 74, 75, 76, 77, PQT_PM_REE_0622 y PQT_PM_REE_0822_0922
</t>
    </r>
    <r>
      <rPr>
        <b/>
        <sz val="16"/>
        <color theme="1"/>
        <rFont val="Arial Narrow"/>
        <family val="2"/>
      </rPr>
      <t xml:space="preserve">
El control es efectivo y se ejecuta adecuadamente.</t>
    </r>
  </si>
  <si>
    <r>
      <t xml:space="preserve">El control permite garantizar la correcta aplicación de los criterios de auditoría, así como verificar la consistencia y calidad en el diligenciamiento de la matriz
</t>
    </r>
    <r>
      <rPr>
        <b/>
        <sz val="16"/>
        <color theme="1"/>
        <rFont val="Arial Narrow"/>
        <family val="2"/>
      </rPr>
      <t xml:space="preserve">Evidencia: Correo electrónico remitiendo matriz por componente o devolviendo la matriz para ajustes
</t>
    </r>
    <r>
      <rPr>
        <sz val="16"/>
        <color theme="1"/>
        <rFont val="Arial Narrow"/>
        <family val="2"/>
      </rPr>
      <t>Se evidenciaron las siguientes matrices para ajustes Base Datos Con el archivo en Excel de nombre "Matriz recobros" en la hoja de nombre "Consolidado" o "Matriz completa" o "Matriz consolidada" con la consolidación de la validación de los tres componentes de las recobros entre septiembre-diciembre año 2022
PQT 72, 73, 74, 75, 76, 77, PQT_PM_REE_0622 y PQT_PM_REE_0822_0922</t>
    </r>
    <r>
      <rPr>
        <b/>
        <sz val="16"/>
        <color theme="1"/>
        <rFont val="Arial Narrow"/>
        <family val="2"/>
      </rPr>
      <t xml:space="preserve">
El control es efectivo y se ejecuta adecuadamente.</t>
    </r>
  </si>
  <si>
    <r>
      <t xml:space="preserve">El control permite Garantizar la correcta aplicación de los criterios de auditoría, así como verificar la consistencia y calidad en el diligenciamiento de la matriz.
</t>
    </r>
    <r>
      <rPr>
        <b/>
        <sz val="16"/>
        <color theme="1"/>
        <rFont val="Arial Narrow"/>
        <family val="2"/>
      </rPr>
      <t xml:space="preserve">Evidencia: Correo electrónico remitiendo matriz por componente o devolviendo la matriz para ajustes
</t>
    </r>
    <r>
      <rPr>
        <sz val="16"/>
        <color theme="1"/>
        <rFont val="Arial Narrow"/>
        <family val="2"/>
      </rPr>
      <t xml:space="preserve">Se evidenciaron las siguientes matrices Excel de nombre "Comparación resultados" en la hoja de nombre "Contrastación_Resultados" con el análisis de la contrastación de los resultados de auditoria entre GIVRA y firma auditora o GIVAC a nivel de paquete de recobros entre septiembre-diciembre año 2022 
PQT 72, 73, 74, 75, 76, 77, PQT_PM_REE_0622 y PQT_PM_REE_0822_0922
</t>
    </r>
    <r>
      <rPr>
        <b/>
        <sz val="16"/>
        <color theme="1"/>
        <rFont val="Arial Narrow"/>
        <family val="2"/>
      </rPr>
      <t>El control es efectivo y se ejecuta adecuadamente.</t>
    </r>
  </si>
  <si>
    <r>
      <t xml:space="preserve">El control permite establecer técnicamente las razones de hecho y derecho que motivaron los resultados presentados tanto por el tercero como por el GIVRA, de cara a resolver las discrepancias y decidir el resultado definitivo.
</t>
    </r>
    <r>
      <rPr>
        <b/>
        <sz val="16"/>
        <color theme="1"/>
        <rFont val="Arial Narrow"/>
        <family val="2"/>
      </rPr>
      <t xml:space="preserve">Evidencia: Correo electrónico informando resultados de la conciliación Certificación de Pre-cierre por parte del GIVRA
</t>
    </r>
    <r>
      <rPr>
        <sz val="16"/>
        <color theme="1"/>
        <rFont val="Arial Narrow"/>
        <family val="2"/>
      </rPr>
      <t xml:space="preserve">Se evidenciaron las siguientes matrices Excel de nombre "Matriz Recobros" en la hoja de nombre "Observaciones"  a nivel de paquete de recobros entre septiembre-diciembre año 2022
PQT 72, 73, 74, 75, 76, 77, PQT_PM_REE_0622 y PQT_PM_REE_0822_0922
</t>
    </r>
    <r>
      <rPr>
        <b/>
        <sz val="16"/>
        <color theme="1"/>
        <rFont val="Arial Narrow"/>
        <family val="2"/>
      </rPr>
      <t>El control es efectivo y se ejecuta adecuadamente.</t>
    </r>
  </si>
  <si>
    <r>
      <t xml:space="preserve">El control permite verificar que el tercero haya realizado los ajustes a la matriz de resultados de auditoría extrapolando técnica y consistentemente los criterios de auditoría, de cara a generar la certificación de cierre del paquete.
</t>
    </r>
    <r>
      <rPr>
        <b/>
        <sz val="16"/>
        <color theme="1"/>
        <rFont val="Arial Narrow"/>
        <family val="2"/>
      </rPr>
      <t xml:space="preserve">Evidencia: Cargue de la BDT en la base de datos del aplicativo SII_MYT / SII_ECATCertificación de Cierre por parte del GIVRA
</t>
    </r>
    <r>
      <rPr>
        <sz val="16"/>
        <color theme="1"/>
        <rFont val="Arial Narrow"/>
        <family val="2"/>
      </rPr>
      <t xml:space="preserve">Cargue de la BDT en la base de datos del aplicativo SII_MYT / SII_ECAT
Base Datos en Excel con análisis de concordancia de cierre a nivel de paquete de recobros entre septiembre-diciembre año 2022
PQT 72, 73, 74, 75 y  76
</t>
    </r>
    <r>
      <rPr>
        <b/>
        <sz val="16"/>
        <color theme="1"/>
        <rFont val="Arial Narrow"/>
        <family val="2"/>
      </rPr>
      <t>El control es efectivo y se ejecuta adecuadamente.</t>
    </r>
  </si>
  <si>
    <r>
      <t xml:space="preserve">Este control permite prevenir un cálculo errado una vez se genera la información en Excel con el Reporte de liquidación de Presupuesto Máximo Mensual por EPS y EOC.
</t>
    </r>
    <r>
      <rPr>
        <b/>
        <sz val="16"/>
        <color theme="1"/>
        <rFont val="Arial Narrow"/>
        <family val="2"/>
      </rPr>
      <t xml:space="preserve">Evidencia: </t>
    </r>
    <r>
      <rPr>
        <sz val="16"/>
        <color theme="1"/>
        <rFont val="Arial Narrow"/>
        <family val="2"/>
      </rPr>
      <t>Reporte mensual de cálculo de presupuesto máximo mensual por EPS y EOC. Resoluciones que remite el ministerio para cada una de las EPS o EOC de conformidad con la liquidación de los presupuestos máximos de los meses de los meses de septiembre, octubre, noviembre, diciembre de 2022.
as resoluciones remitidas por el Ministerio de Salud son el insumo para la gestión realizada por el GIGR
1. 202234001718221_00001
2. 202234001749381_00001
3. 202234001808561_00001
4. 202234002097021_00001
5. 202234002146711_00001
6. 202234002265481_00001
7. 202234002394731_00001
8. 202234002521651_00001</t>
    </r>
    <r>
      <rPr>
        <b/>
        <sz val="16"/>
        <color theme="1"/>
        <rFont val="Arial Narrow"/>
        <family val="2"/>
      </rPr>
      <t xml:space="preserve">
El control es efectivo y se ejecuta adecuadamente.
</t>
    </r>
  </si>
  <si>
    <r>
      <t xml:space="preserve">	
Este control permite evitar perjuicios para la ADRES y el sector salud.
</t>
    </r>
    <r>
      <rPr>
        <b/>
        <sz val="16"/>
        <color theme="1"/>
        <rFont val="Arial Narrow"/>
        <family val="2"/>
      </rPr>
      <t xml:space="preserve">Evidencia: </t>
    </r>
    <r>
      <rPr>
        <sz val="16"/>
        <color theme="1"/>
        <rFont val="Arial Narrow"/>
        <family val="2"/>
      </rPr>
      <t>Aplicación de ajuste a la ordenación del gasto inicial
*Evidencias PM - III cuatrimestre 2022</t>
    </r>
  </si>
  <si>
    <r>
      <t xml:space="preserve">El propósito es validar los documentos presentados por la entidad y descritos en las políticas con el fin de mantener la información de las IPS actualizadas.
</t>
    </r>
    <r>
      <rPr>
        <b/>
        <sz val="16"/>
        <color theme="1"/>
        <rFont val="Arial Narrow"/>
        <family val="2"/>
      </rPr>
      <t xml:space="preserve">Evidencia: </t>
    </r>
    <r>
      <rPr>
        <sz val="16"/>
        <color theme="1"/>
        <rFont val="Arial Narrow"/>
        <family val="2"/>
      </rPr>
      <t>Carpeta correos de cruce de información, Excel con relación de las IPS Reclamantes
*archivos_rips
* REGISTRO IPS RECLAMANTES_actual_20_12_2022</t>
    </r>
    <r>
      <rPr>
        <b/>
        <sz val="16"/>
        <color theme="1"/>
        <rFont val="Arial Narrow"/>
        <family val="2"/>
      </rPr>
      <t xml:space="preserve">
El control es efectivo y se ejecuta adecuadamente.
</t>
    </r>
  </si>
  <si>
    <r>
      <t xml:space="preserve">	
El propósito es verificar que la malla validadora fue actualizada conforme al requerimiento.
</t>
    </r>
    <r>
      <rPr>
        <b/>
        <sz val="16"/>
        <color theme="1"/>
        <rFont val="Arial Narrow"/>
        <family val="2"/>
      </rPr>
      <t xml:space="preserve">Evidencia: </t>
    </r>
    <r>
      <rPr>
        <sz val="16"/>
        <color theme="1"/>
        <rFont val="Arial Narrow"/>
        <family val="2"/>
      </rPr>
      <t xml:space="preserve">Malla validadora_publicada en web 21 de diciembre 2022
Carpeta correos solicitudes relacionadas con la malla
*ValidadorEcat.zip
*consultas_malla
</t>
    </r>
    <r>
      <rPr>
        <b/>
        <sz val="16"/>
        <color theme="1"/>
        <rFont val="Arial Narrow"/>
        <family val="2"/>
      </rPr>
      <t xml:space="preserve">
El control es efectivo y se ejecuta adecuadamente.</t>
    </r>
  </si>
  <si>
    <r>
      <t xml:space="preserve">	
El propósito es garantizar que las imágenes cargadas por las IPS sean legibles y sean consistentes con la información de los archivos FURIPS o FURTRAN
</t>
    </r>
    <r>
      <rPr>
        <b/>
        <sz val="16"/>
        <color theme="1"/>
        <rFont val="Arial Narrow"/>
        <family val="2"/>
      </rPr>
      <t xml:space="preserve">Evidencia: </t>
    </r>
    <r>
      <rPr>
        <sz val="16"/>
        <color theme="1"/>
        <rFont val="Arial Narrow"/>
        <family val="2"/>
      </rPr>
      <t xml:space="preserve">Carpetas con correos soportes.
"imagenes_furpen"
"solicitud_anulaciones_ips"
"solicitudes_anulacion_PN"
"solicitudes anulación"
</t>
    </r>
    <r>
      <rPr>
        <b/>
        <sz val="16"/>
        <color theme="1"/>
        <rFont val="Arial Narrow"/>
        <family val="2"/>
      </rPr>
      <t xml:space="preserve">
El control es efectivo y se ejecuta adecuadamente.</t>
    </r>
  </si>
  <si>
    <r>
      <t xml:space="preserve">	
El propósito es garantizar la consistencia de la información relacionada por el reclamante y lo definido en el formato FURPEN
</t>
    </r>
    <r>
      <rPr>
        <b/>
        <sz val="16"/>
        <color theme="1"/>
        <rFont val="Arial Narrow"/>
        <family val="2"/>
      </rPr>
      <t xml:space="preserve">Evidencia: </t>
    </r>
    <r>
      <rPr>
        <sz val="16"/>
        <color theme="1"/>
        <rFont val="Arial Narrow"/>
        <family val="2"/>
      </rPr>
      <t xml:space="preserve">Matriz en Excel con la validación documental corte 16 de diciembre y el control de radicación a la fecha.
* Valr_FR33 Validación Documental
</t>
    </r>
    <r>
      <rPr>
        <b/>
        <sz val="16"/>
        <color theme="1"/>
        <rFont val="Arial Narrow"/>
        <family val="2"/>
      </rPr>
      <t xml:space="preserve">
El control es efectivo y se ejecuta adecuadamente.</t>
    </r>
  </si>
  <si>
    <r>
      <t xml:space="preserve">	
El propósito es garantizar la consistencia de la información registrada en el aplicativo
</t>
    </r>
    <r>
      <rPr>
        <b/>
        <sz val="16"/>
        <color theme="1"/>
        <rFont val="Arial Narrow"/>
        <family val="2"/>
      </rPr>
      <t xml:space="preserve">Evidencia: </t>
    </r>
    <r>
      <rPr>
        <sz val="16"/>
        <color theme="1"/>
        <rFont val="Arial Narrow"/>
        <family val="2"/>
      </rPr>
      <t xml:space="preserve">Matriz en el Excel donde se relaciona el control de radicación
*Cuadro Control Radicación PN_ Enero -Diciembre"
</t>
    </r>
    <r>
      <rPr>
        <b/>
        <sz val="16"/>
        <color theme="1"/>
        <rFont val="Arial Narrow"/>
        <family val="2"/>
      </rPr>
      <t xml:space="preserve">
El control es efectivo y se ejecuta adecuadamente.</t>
    </r>
  </si>
  <si>
    <r>
      <t xml:space="preserve">	
El propósito es validar estructura, datos y lógica del negocio
</t>
    </r>
    <r>
      <rPr>
        <b/>
        <sz val="16"/>
        <color theme="1"/>
        <rFont val="Arial Narrow"/>
        <family val="2"/>
      </rPr>
      <t>Evidencia: C</t>
    </r>
    <r>
      <rPr>
        <sz val="16"/>
        <color theme="1"/>
        <rFont val="Arial Narrow"/>
        <family val="2"/>
      </rPr>
      <t xml:space="preserve">arpetas de paquetes tramitados dentro del periodo Septiembre-Noviembre.
Dentro de cada carpeta de paquete se encuentran los soportes de revisión correspondientes a Pre-cierre y Cierre, así como el detalle del resultado de auditoría de la BDT en archivo Excel y archivo de respuesta a las Inconsistencias/No Conformidades
*PJ: paquetes 27046, 27047, 27056, 27057, 27062
*PN: paquetes 27043, 27045, 27048, 27052, 27053, 27055, 27058, 27061, 27063, 27065, 27066.
</t>
    </r>
    <r>
      <rPr>
        <b/>
        <sz val="16"/>
        <color theme="1"/>
        <rFont val="Arial Narrow"/>
        <family val="2"/>
      </rPr>
      <t>El control es efectivo y se ejecuta adecuadamente.</t>
    </r>
  </si>
  <si>
    <r>
      <t xml:space="preserve">	
El propósito que la información presentada por el reclamante sea veraz, completa, consistente, única y exclusiva para la víctima por la cual se reclama. 
</t>
    </r>
    <r>
      <rPr>
        <b/>
        <sz val="16"/>
        <color theme="1"/>
        <rFont val="Arial Narrow"/>
        <family val="2"/>
      </rPr>
      <t xml:space="preserve">Evidencia: </t>
    </r>
    <r>
      <rPr>
        <sz val="16"/>
        <color theme="1"/>
        <rFont val="Arial Narrow"/>
        <family val="2"/>
      </rPr>
      <t xml:space="preserve">Carpetas de paquetes tramitados dentro del periodo Septiembre-Noviembre.
Dentro de cada carpeta de paquete se encuentran los soportes de validación correspondientes a Pre-cierre y Cierre, así como el detalle del resultado de auditoría de la BDT en archivo Excel y archivo de respuesta a las Inconsistencias/No Conformidades
*PJ: paquetes 27046, 27047, 27056, 27057, 27062
*PN: paquetes 27043, 27045, 27048, 27052, 27053, 27055, 27058, 27061, 27063, 27065, 27066.
</t>
    </r>
    <r>
      <rPr>
        <b/>
        <sz val="16"/>
        <color theme="1"/>
        <rFont val="Arial Narrow"/>
        <family val="2"/>
      </rPr>
      <t>El control es efectivo y se ejecuta adecuadamente.</t>
    </r>
  </si>
  <si>
    <r>
      <t xml:space="preserve">	
El propósito es determinar la calidad de los resultados de la auditoría.
el Grupo Interno de Validación de resultados de Auditoría a través de una muestra aleatoria simple con un nivel confianza del 95% y un error absoluto del 4% se realiza la validación de la auditoria de los paquetes de reclamaciones, de esta manera garantizar la presión y validez de los criterios de auditoria de acuerdo a la norma vigente y manual de auditoria ADRES. Se realiza la auditoria de la muestra del periodo septiembre-diciembre año 2022
</t>
    </r>
    <r>
      <rPr>
        <b/>
        <sz val="16"/>
        <color theme="1"/>
        <rFont val="Arial Narrow"/>
        <family val="2"/>
      </rPr>
      <t xml:space="preserve">Evidencia: </t>
    </r>
    <r>
      <rPr>
        <sz val="16"/>
        <color theme="1"/>
        <rFont val="Arial Narrow"/>
        <family val="2"/>
      </rPr>
      <t xml:space="preserve">Archivo Excel de muestra y prueba de hipótesis
Base Datos con el archivo en Excel con la metodología de la muestra y la aleatorización de la muestra de reclamaciones entre septiembre-diciembre año 2022
*Muestra reclamaciones
</t>
    </r>
    <r>
      <rPr>
        <b/>
        <sz val="16"/>
        <color theme="1"/>
        <rFont val="Arial Narrow"/>
        <family val="2"/>
      </rPr>
      <t>El control es efectivo y se ejecuta adecuadamente.</t>
    </r>
  </si>
  <si>
    <r>
      <t xml:space="preserve">	
El propósito es confirmar que el universo entregado concuerde con instrucción en cantidad y valores.
una vez dispuesto el insumo de cada uno de los paquetes a revisar por parte de DGTIC; el grupo GIVRA, de conformidad con lo establecido en el protocolo de interoperabilidad (Reclamaciones) el líder operativo y el grupo de apoyo realiza la validación y alistamiento para realizar la verificación de auditoria de acuerdo a la ficha de instrucción
</t>
    </r>
    <r>
      <rPr>
        <b/>
        <sz val="16"/>
        <color theme="1"/>
        <rFont val="Arial Narrow"/>
        <family val="2"/>
      </rPr>
      <t xml:space="preserve">Evidencia: </t>
    </r>
    <r>
      <rPr>
        <sz val="16"/>
        <color theme="1"/>
        <rFont val="Arial Narrow"/>
        <family val="2"/>
      </rPr>
      <t xml:space="preserve">Archivo PDF con la instrucción con el encabezado y detalle de las reclamaciones dispuestos por DGTIC a nivel de paquete de reclamaciones entre septiembre-diciembre año 2022
*Reclamaciones
</t>
    </r>
    <r>
      <rPr>
        <b/>
        <sz val="16"/>
        <color theme="1"/>
        <rFont val="Arial Narrow"/>
        <family val="2"/>
      </rPr>
      <t>El control es efectivo y se ejecuta adecuadamente.</t>
    </r>
  </si>
  <si>
    <r>
      <t xml:space="preserve">	
El propósito es asegurar la completitud de la información que contempló la selección de la muestra, a nivel de recobro e ítem.
 una vez verificado los insumos con la instrucción el grupo GIVRA ( líder operativo y el grupo de apoyo) realizó el cruce de la muestra para cada paquete de reclamaciones con el encabezado y detalles de los respectivos paquetes para el alistamiento de las matrices de asignación de los componentes médico - jurídico y financiero que permite la auditoria del periodo septiembre-diciembre año 2022
</t>
    </r>
    <r>
      <rPr>
        <b/>
        <sz val="16"/>
        <color theme="1"/>
        <rFont val="Arial Narrow"/>
        <family val="2"/>
      </rPr>
      <t xml:space="preserve">Evidencia: </t>
    </r>
    <r>
      <rPr>
        <sz val="16"/>
        <color theme="1"/>
        <rFont val="Arial Narrow"/>
        <family val="2"/>
      </rPr>
      <t xml:space="preserve">Base Datos con el archivo en Excel con nombre "Matriz completa" con hoja de nombre "Encabezado" y Detalle de las reclamaciones dispuestos por DGTIC a nivel de paquete de reclamaciones entre septiembre-diciembre año 2022.
</t>
    </r>
    <r>
      <rPr>
        <b/>
        <sz val="16"/>
        <color theme="1"/>
        <rFont val="Arial Narrow"/>
        <family val="2"/>
      </rPr>
      <t>El control es efectivo y se ejecuta adecuadamente.</t>
    </r>
  </si>
  <si>
    <r>
      <t xml:space="preserve">	
El propósito es verificar que no se lleve información errada a cada uno de los campos de la matriz de asignación de recobros/reclamaciones.
una vez correlacionado la muestra con la información detallada del paquete, se realizó la verificación con el diccionario de datos de DIGITIC para poblar la matiz de asignación por a cada uno de los líderes de los componentes médico - jurídico y financiero de los paquetes de recobros y reclamaciones; para hacer la dispersión a cada auditor y analista del grupo GIVRA. Se realiza la auditoria del periodo septiembre-diciembre año 2022.
</t>
    </r>
    <r>
      <rPr>
        <b/>
        <sz val="16"/>
        <color theme="1"/>
        <rFont val="Arial Narrow"/>
        <family val="2"/>
      </rPr>
      <t xml:space="preserve">Evidencia: </t>
    </r>
    <r>
      <rPr>
        <sz val="16"/>
        <color theme="1"/>
        <rFont val="Arial Narrow"/>
        <family val="2"/>
      </rPr>
      <t xml:space="preserve">Matriz de asignación de reclamaciones poblada y remitida vía correo electrónico
Base Datos con la asignación a nivel de paquete de reclamaciones entre septiembre-diciembre año 2022.
</t>
    </r>
    <r>
      <rPr>
        <b/>
        <sz val="16"/>
        <color theme="1"/>
        <rFont val="Arial Narrow"/>
        <family val="2"/>
      </rPr>
      <t>El control es efectivo y se ejecuta adecuadamente.</t>
    </r>
  </si>
  <si>
    <r>
      <t xml:space="preserve">	
El propósito es garantizar la correcta aplicación de los criterios de auditoría, así como verificar la consistencia y calidad en el diligenciamiento de la matriz.
una vez dispuesto el insumo por cada uno de los líderes de los componentes: médico, jurídico y financiero de los proceso de ( Reclamaciones), el líder técnico de cada componente consolida y valida la auditoria realizada por los analistas y auditores y envía el resultado al líder operativo y el grupo de apoyo para la consolidación de las matrices y de esta manera contrastar con el resultado reportado por la firma auditora y GIVAC, de esta manera asegurar los criterios de auditoria de acuerdo a los manuales "Decreto 780" y cumplir con la normatividad vigente.
</t>
    </r>
    <r>
      <rPr>
        <b/>
        <sz val="16"/>
        <color theme="1"/>
        <rFont val="Arial Narrow"/>
        <family val="2"/>
      </rPr>
      <t xml:space="preserve">Evidencia: </t>
    </r>
    <r>
      <rPr>
        <sz val="16"/>
        <color theme="1"/>
        <rFont val="Arial Narrow"/>
        <family val="2"/>
      </rPr>
      <t xml:space="preserve">Correo electrónico remitiendo matriz por componente o devolviendo la matriz para ajustes
Base Datos con archivo en Excel con la consolidación de la validación de los tres componentes de las reclamaciones entre septiembre-diciembre año 2022.
</t>
    </r>
    <r>
      <rPr>
        <b/>
        <sz val="16"/>
        <color theme="1"/>
        <rFont val="Arial Narrow"/>
        <family val="2"/>
      </rPr>
      <t>El control es efectivo y se ejecuta adecuadamente.</t>
    </r>
  </si>
  <si>
    <r>
      <t xml:space="preserve">	
El propósito es garantizar la correcta aplicación de los criterios de auditoría, así como verificar la consistencia y calidad en el diligenciamiento de la matriz.
Las firma auditora (ASD) y el grupo de la ADRES (GIVAC)dispone Base de datos de resultados del Pre-cierre; el equipo operativo de GIVRA inicia el proceso de concordancia con la base de datos del proceso de auditoria de la muestra del paquete contra la base de datos entregada por la firma auditora ASD o GIVAC para definir las reclamaciones que quedan en estado no conforme, previo a conciliación.
</t>
    </r>
    <r>
      <rPr>
        <b/>
        <sz val="16"/>
        <color theme="1"/>
        <rFont val="Arial Narrow"/>
        <family val="2"/>
      </rPr>
      <t xml:space="preserve">Evidencia: </t>
    </r>
    <r>
      <rPr>
        <sz val="16"/>
        <color theme="1"/>
        <rFont val="Arial Narrow"/>
        <family val="2"/>
      </rPr>
      <t xml:space="preserve">Correo electrónico remitiendo matriz por componente o devolviendo la matriz para ajustes
Base Datos en Excel con el análisis de la contrastación de los resultados de auditoria entre GIVRA y firmas auditoras o GIVAC a nivel de paquete de reclamaciones entre septiembre-diciembre año 2022.
</t>
    </r>
    <r>
      <rPr>
        <b/>
        <sz val="16"/>
        <color theme="1"/>
        <rFont val="Arial Narrow"/>
        <family val="2"/>
      </rPr>
      <t>El control es efectivo y se ejecuta adecuadamente.</t>
    </r>
  </si>
  <si>
    <t>Desarrollo</t>
  </si>
  <si>
    <t>Sin</t>
  </si>
  <si>
    <t>incumplida</t>
  </si>
  <si>
    <r>
      <t xml:space="preserve">El propósito es establecer técnicamente las razones de hecho y derecho que motivaron los resultados presentados tanto por el tercero como por el GIVRA, de cara a resolver las discrepancias y decidir el resultado definitivo.	
El propósito es evitar reprocesos o giros de valores diferentes a los generados en los reportes validados previamente.
las firma auditora ( ASD) o el grupo GIVAC analizan las no conformidades y dan respuesta con las observaciones; lo cual es analizado por cada uno de los lideres de los componentes jurídico, medico y financiero y se realiza una matriz con la respuesta a las observaciones de ambas partes.
</t>
    </r>
    <r>
      <rPr>
        <b/>
        <sz val="16"/>
        <color theme="1"/>
        <rFont val="Arial Narrow"/>
        <family val="2"/>
      </rPr>
      <t xml:space="preserve">Evidencia: </t>
    </r>
    <r>
      <rPr>
        <sz val="16"/>
        <color theme="1"/>
        <rFont val="Arial Narrow"/>
        <family val="2"/>
      </rPr>
      <t xml:space="preserve">Correo electrónico informando resultados de la conciliación
Base Datos en Excel con las observaciones a nivel de paquete de reclamaciones entre septiembre-diciembre año 2022 .
</t>
    </r>
    <r>
      <rPr>
        <b/>
        <sz val="16"/>
        <color theme="1"/>
        <rFont val="Arial Narrow"/>
        <family val="2"/>
      </rPr>
      <t>El control es efectivo y se ejecuta adecuadamente</t>
    </r>
    <r>
      <rPr>
        <sz val="16"/>
        <color theme="1"/>
        <rFont val="Arial Narrow"/>
        <family val="2"/>
      </rPr>
      <t>.</t>
    </r>
  </si>
  <si>
    <r>
      <t xml:space="preserve">	
Verificar que el tercero haya realizado los ajustes a la matriz de resultados de auditoría extrapolando técnica y consistentemente los criterios de auditoría, de cara a generar la certificación de cierre del paquete..
una vez superado el proceso de conciliación de cada paquete de reclamaciones con La firma (ASD) o el grupo GIVAC, el equipo operativo de GIVRA verifica la extrapolación de los criterios, estado de la reclamación y los valores a pagar de cada reclamación del paquete de esta manera asegurar la precisión y validez de la muestra estadísticamente significativa
</t>
    </r>
    <r>
      <rPr>
        <b/>
        <sz val="16"/>
        <color theme="1"/>
        <rFont val="Arial Narrow"/>
        <family val="2"/>
      </rPr>
      <t xml:space="preserve">Evidencia: </t>
    </r>
    <r>
      <rPr>
        <sz val="16"/>
        <color theme="1"/>
        <rFont val="Arial Narrow"/>
        <family val="2"/>
      </rPr>
      <t xml:space="preserve">Cargue de la BDT en la base de datos del aplicativo SII_MYT / SII_ECAT
Base Datos en Excel con análisis de concordancia de cierre a nivel de paquete de reclamaciones entre septiembre-diciembre año 2022 .
</t>
    </r>
    <r>
      <rPr>
        <b/>
        <sz val="16"/>
        <color theme="1"/>
        <rFont val="Arial Narrow"/>
        <family val="2"/>
      </rPr>
      <t>El control es efectivo y se ejecuta adecuadamente.</t>
    </r>
  </si>
  <si>
    <r>
      <t xml:space="preserve">	
El propósito es Aclarar los criterios técnicos observados, frente a los requisitos esenciales y los documentos de auditoría efectuados por ambas partes, y tomar decisiones que conduzcan la protección de los recursos del SGSS.
La firma auditora ( ASD) o el grupo GIVAC y el grupo GIVRA revisan las no conformidades se realiza conciliación, donde se proyecta una matriz de Excel donde se diligencia las glosas y el estado definitivo de cada una las reclamaciones; esto permite que la firma auditora y grupo GIVAC realice los ajustes pertinentes para el cierre del paquete
</t>
    </r>
    <r>
      <rPr>
        <b/>
        <sz val="16"/>
        <color theme="1"/>
        <rFont val="Arial Narrow"/>
        <family val="2"/>
      </rPr>
      <t xml:space="preserve">Evidencia: </t>
    </r>
    <r>
      <rPr>
        <sz val="16"/>
        <color theme="1"/>
        <rFont val="Arial Narrow"/>
        <family val="2"/>
      </rPr>
      <t xml:space="preserve">Archivo en Excel con el resultados de la conciliación
Base Datos con la conciliación a nivel de paquete de reclamaciones entre septiembre-diciembre año 2022.
El control es efectivo y se ejecuta adecuadamente.
</t>
    </r>
    <r>
      <rPr>
        <b/>
        <sz val="16"/>
        <color theme="1"/>
        <rFont val="Arial Narrow"/>
        <family val="2"/>
      </rPr>
      <t>El control es efectivo y se ejecuta adecuadamente.</t>
    </r>
  </si>
  <si>
    <r>
      <t xml:space="preserve">	
El propósito es verificar Paquete y certificar el cierre de resultados el cierre de resultados de auditoria del paquete de reclamaciones, 
Una vez se realizó la contrastación y verificación de la extrapolación de los criterios conciliados de cada paquete de reclamaciones, el equipo operativo de GIVRA verifica el cargue en el aplicativo SII_ECAT y emite un certificado de cierre.
</t>
    </r>
    <r>
      <rPr>
        <b/>
        <sz val="16"/>
        <color theme="1"/>
        <rFont val="Arial Narrow"/>
        <family val="2"/>
      </rPr>
      <t xml:space="preserve">Evidencia: </t>
    </r>
    <r>
      <rPr>
        <sz val="16"/>
        <color theme="1"/>
        <rFont val="Arial Narrow"/>
        <family val="2"/>
      </rPr>
      <t xml:space="preserve">Cargue de la BDT en la base de datos del aplicativo SII_MYT / SII_ECAT
Certificación de Cierre por parte del GIVRA
1. PQT_6_ASD - 20221600060633 - 19/09/2022    2. PQT_7_ASD - 20221600064383 - 6/10/2022
3. PQT_8_ASD - 20221600068063 - 20/10/2022  4. PQT_9_ASD - 20221600075043 - 21/11/2022
5. PQT_10_ASD - 20221600078043 - 5/12/2022  6. GIVAC - 27032 - 20221600057223- 2/09/2022
7. GIVAC - 27035 - 20221600057793- 6/09/2022  8. GIVAC - 27043 - 20221600057323- 5/09/2022
9. GIVAC - 27045 - 20221600060193 - 15/09/2022  10. GIVAC - 27046 - 20221600068053 - 20/10/2022
11. GIVAC - 27047 - 20221600069573 - 25/10/2022  12. GIVAC - 27048 - 20221600062013 - 26/09/2022
13. GIVAC - 27052 - 20221600066263 - 13/10/2022  14. GIVAC - 27053 - 20221600070793 - 31/10/2022
15. GIVAC - 27055 - 20221600069583 - 25/10/2022  16. GIVAC - 27057 - 20221600081233 - 14/12/2022
17. GIVAC - 27058 - 20221600073693 - 15/11/2022  18. GIVAC - 27061 - 20221600077733 - 2/12/2022
19. GIVAC - 27063 - 20221600077483 - 1/12/2022  20. GIVAC - 27065 - 20221600082913 - 20/12/2022
Correo electrónico informando las inconsistencias identificadas en la BDT del Pre-cierre
Base Datos con análisis de concordancia de cierre a nivel de paquete de reclamaciones entre septiembre-diciembre año 2022
*Reclamaciones
</t>
    </r>
    <r>
      <rPr>
        <b/>
        <sz val="16"/>
        <color theme="1"/>
        <rFont val="Arial Narrow"/>
        <family val="2"/>
      </rPr>
      <t>El control es efectivo y se ejecuta adecuadamente.</t>
    </r>
  </si>
  <si>
    <r>
      <t xml:space="preserve">El propósito es evitar reprocesos o giros de valores diferentes a los generados en los reportes validados previamente
Una vez se realizó la contrastación y verificación de la extrapolación de los criterios conciliados de cada paquete de reclamaciones, el equipo operativo de GIVRA verifica el cargue en el aplicativo SII_ECAT y emite un certificado de cierre
</t>
    </r>
    <r>
      <rPr>
        <b/>
        <sz val="16"/>
        <color theme="1"/>
        <rFont val="Arial Narrow"/>
        <family val="2"/>
      </rPr>
      <t xml:space="preserve">Evidencia: </t>
    </r>
    <r>
      <rPr>
        <sz val="16"/>
        <color theme="1"/>
        <rFont val="Arial Narrow"/>
        <family val="2"/>
      </rPr>
      <t xml:space="preserve">Cargue de la BDT en la base de datos del aplicativo SII_MYT / SII_ECAT
Certificación de Cierre por parte del GIVRA
1. PQT_6_ASD - 20221600060633 - 19/09/2022 2. PQT_7_ASD - 20221600064383 - 6/10/2022
3. PQT_8_ASD - 20221600068063 - 20/10/2022  4. PQT_9_ASD - 20221600075043 - 21/11/2022
5. PQT_10_ASD - 20221600078043 - 5/12/2022  6. GIVAC - 27032 - 20221600057223- 2/09/2022
7. GIVAC - 27035 - 20221600057793- 6/09/2022  8. GIVAC - 27043 - 20221600057323- 5/09/2022
9. GIVAC - 27045 - 20221600060193 - 15/09/2022  10. GIVAC - 27046 - 20221600068053 - 20/10/2022
11. GIVAC - 27047 - 20221600069573 - 25/10/2022  12. GIVAC - 27048 - 20221600062013 - 26/09/2022
13. GIVAC - 27052 - 20221600066263 - 13/10/2022  14. GIVAC - 27053 - 20221600070793 - 31/10/2022
15. GIVAC - 27055 - 20221600069583 - 25/10/2022  16. GIVAC - 27057 - 20221600081233 - 14/12/2022
17. GIVAC - 27058 - 20221600073693 - 15/11/2022  18. GIVAC - 27061 - 20221600077733 - 2/12/2022
19. GIVAC - 27063 - 20221600077483 - 1/12/2022  20. GIVAC - 27065 - 20221600082913 - 20/12/2022
Correo electrónico informando las inconsistencias identificadas en la BDT del Pre-cierre
Base Datos con análisis de concordancia de cierre a nivel de paquete de reclamaciones entre septiembre-diciembre año 2022
* Reclamaciones
</t>
    </r>
    <r>
      <rPr>
        <b/>
        <sz val="16"/>
        <color theme="1"/>
        <rFont val="Arial Narrow"/>
        <family val="2"/>
      </rPr>
      <t>El control es efectivo y se ejecuta adecuadamente.</t>
    </r>
  </si>
  <si>
    <r>
      <t xml:space="preserve">	
El propósito es Lograr la recuperación de los recursos apropiados o reconocidos sin justa causa
La Firma Auditora o quien esté adelantando el procedimiento de Reintegro de Recursos, cada vez que evalúa la respuesta del requerido, informa a la ADRES quien expedirá Acto Administrativo definitivo que ordene el reintegro del valor adeudado junto con su actualización de acuerdo con la variación del IPC.
La Firma Auditora o quien esté adelantando el procedimiento de Reintegro de Recursos, hace el seguimiento a los tiempos y formas de reintegro escritos en la normatividad vigente, mediante un archivo de Excel en el cual se registran las fechas de envíos y los vencimientos de los plazos otorgados.
</t>
    </r>
    <r>
      <rPr>
        <b/>
        <sz val="16"/>
        <color theme="1"/>
        <rFont val="Arial Narrow"/>
        <family val="2"/>
      </rPr>
      <t xml:space="preserve">Evidencia: </t>
    </r>
    <r>
      <rPr>
        <sz val="16"/>
        <color theme="1"/>
        <rFont val="Arial Narrow"/>
        <family val="2"/>
      </rPr>
      <t>Corresponde a un control correctivo el cual no fue necesaria su aplicación en el periodo objeto de reporte. No Aplica</t>
    </r>
  </si>
  <si>
    <r>
      <t xml:space="preserve">	
El propósito es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Una vez es conocido un hecho de infidelidad, el Director de la dependencia responsable informa del hecho a la Dirección Administrativa y Financiera, donde la Coordinación Administrativa tramitar la reclamación ante la aseguradora aportando todos los documentos y soportes requeridos por ésta. 
</t>
    </r>
    <r>
      <rPr>
        <b/>
        <sz val="16"/>
        <color theme="1"/>
        <rFont val="Arial Narrow"/>
        <family val="2"/>
      </rPr>
      <t xml:space="preserve">Evidencia: </t>
    </r>
    <r>
      <rPr>
        <sz val="16"/>
        <color theme="1"/>
        <rFont val="Arial Narrow"/>
        <family val="2"/>
      </rPr>
      <t xml:space="preserve"> Corresponde a un control correctivo el cual no fue necesaria su aplicación en el periodo objeto de reporte. No Aplica</t>
    </r>
  </si>
  <si>
    <r>
      <t xml:space="preserve">	
El propósito es evitar perjuicios para la ADRES y el sector salud.
Aplicación de las cláusulas de la póliza 
</t>
    </r>
    <r>
      <rPr>
        <b/>
        <sz val="16"/>
        <color theme="1"/>
        <rFont val="Arial Narrow"/>
        <family val="2"/>
      </rPr>
      <t xml:space="preserve">Evidencia: </t>
    </r>
    <r>
      <rPr>
        <sz val="16"/>
        <color theme="1"/>
        <rFont val="Arial Narrow"/>
        <family val="2"/>
      </rPr>
      <t xml:space="preserve"> Corresponde a un control correctivo el cual no fue necesaria su aplicación en el periodo objeto de reporte. No Aplica</t>
    </r>
  </si>
  <si>
    <r>
      <t xml:space="preserve">	
El propósito es evitar perjuicios para la ADRES.
 Aplicación de la normativa relacionada con sanciones, multas y declaratoria de caducidad del contrato y ejecución del procedimiento Cumplimiento y ordenación del pago de sentencias y ordenaciones judiciales, previo el proceso administrativo - judicial correspondiente. 
</t>
    </r>
    <r>
      <rPr>
        <b/>
        <sz val="16"/>
        <color theme="1"/>
        <rFont val="Arial Narrow"/>
        <family val="2"/>
      </rPr>
      <t xml:space="preserve">Evidencia: </t>
    </r>
    <r>
      <rPr>
        <sz val="16"/>
        <color theme="1"/>
        <rFont val="Arial Narrow"/>
        <family val="2"/>
      </rPr>
      <t>Corresponde a un control correctivo el cual no fue necesaria su aplicación en el periodo objeto de reporte. No Aplica.</t>
    </r>
  </si>
  <si>
    <r>
      <t xml:space="preserve">	
El propósito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Es deber de las entidades públicas ejercitar la acción de repetición o el llamamiento en garantía, cuando el daño causado por el Estado haya sido consecuencia de la conducta dolosa o gravemente culposa de sus agentes. El incumplimiento de este deber constituye falta disciplinaria.
</t>
    </r>
    <r>
      <rPr>
        <b/>
        <sz val="16"/>
        <color theme="1"/>
        <rFont val="Arial Narrow"/>
        <family val="2"/>
      </rPr>
      <t xml:space="preserve">Evidencia: </t>
    </r>
    <r>
      <rPr>
        <sz val="16"/>
        <color theme="1"/>
        <rFont val="Arial Narrow"/>
        <family val="2"/>
      </rPr>
      <t>Corresponde a un control correctivo el cual no fue necesaria su aplicación en el periodo objeto de reporte. No Aplica</t>
    </r>
  </si>
  <si>
    <r>
      <t xml:space="preserve">El punto de control permite Validar la aplicación de las políticas de copias de respaldo definidas para la base de datos
</t>
    </r>
    <r>
      <rPr>
        <b/>
        <sz val="16"/>
        <color theme="1"/>
        <rFont val="Arial Narrow"/>
        <family val="2"/>
      </rPr>
      <t xml:space="preserve">Evidencia: </t>
    </r>
    <r>
      <rPr>
        <sz val="16"/>
        <color theme="1"/>
        <rFont val="Arial Narrow"/>
        <family val="2"/>
      </rPr>
      <t xml:space="preserve">Correo electrónico, Reporte de copias de respaldo
El proceso indica que el Gestor de Operaciones Administrador de la base de datos validó la configuración de las políticas de Backus
Se evidenció Reporte ejecución plan de verificación de copias de respaldo NOV-DIC 2022. Se seleccionan 3 bases de datos para ejecutar el ejercicio: BDUA, BDEX y Reconocimiento_COVID.Se ejecutaron las actividades de restauración y fueron satisfactorias para las 3 bases de datos seleccionadas, por lo tanto, la prueba ejecutada fue 100% exitosa.
</t>
    </r>
    <r>
      <rPr>
        <b/>
        <sz val="16"/>
        <color theme="1"/>
        <rFont val="Arial Narrow"/>
        <family val="2"/>
      </rPr>
      <t>El control es efectivo y se ejecuta adecuadamente.</t>
    </r>
  </si>
  <si>
    <r>
      <t xml:space="preserve">El punto de control permite Identificar las bases de datos y sistemas de información que deben contener restricción de acceso dado la confidencialidad de la información que contienen
</t>
    </r>
    <r>
      <rPr>
        <b/>
        <sz val="16"/>
        <color theme="1"/>
        <rFont val="Arial Narrow"/>
        <family val="2"/>
      </rPr>
      <t xml:space="preserve">Evidencia: </t>
    </r>
    <r>
      <rPr>
        <sz val="16"/>
        <color theme="1"/>
        <rFont val="Arial Narrow"/>
        <family val="2"/>
      </rPr>
      <t xml:space="preserve">Inventario de datos sensibles actualizado
El proceso indica que este control se generará a partir del 2023
</t>
    </r>
    <r>
      <rPr>
        <b/>
        <sz val="16"/>
        <color theme="1"/>
        <rFont val="Arial Narrow"/>
        <family val="2"/>
      </rPr>
      <t xml:space="preserve">El control aun no se ha empezado a ejecutar. </t>
    </r>
  </si>
  <si>
    <r>
      <t xml:space="preserve">Este punto de control permite Identificar cambios no autorizados
</t>
    </r>
    <r>
      <rPr>
        <b/>
        <sz val="16"/>
        <color theme="1"/>
        <rFont val="Arial Narrow"/>
        <family val="2"/>
      </rPr>
      <t xml:space="preserve">Evidencia: </t>
    </r>
    <r>
      <rPr>
        <sz val="16"/>
        <color theme="1"/>
        <rFont val="Arial Narrow"/>
        <family val="2"/>
      </rPr>
      <t xml:space="preserve">Correo electrónico, Archivo con la validación
El proceso indica que teniendo en cuenta que las políticas de seguridad y privacidad de la información aún no han sido aprobadas en su última actualización, este control se aplicará a partir de la vigencia 2023 cuando dicha política se encuentre aprobada
</t>
    </r>
    <r>
      <rPr>
        <b/>
        <sz val="16"/>
        <color theme="1"/>
        <rFont val="Arial Narrow"/>
        <family val="2"/>
      </rPr>
      <t xml:space="preserve">El control aun no se ha empezado a ejecutar. </t>
    </r>
  </si>
  <si>
    <r>
      <t xml:space="preserve">Este punto de control permite Verificar la completitud de la información y que no se presenten errores en su generación buscando evitar pérdida de información.
</t>
    </r>
    <r>
      <rPr>
        <b/>
        <sz val="16"/>
        <color theme="1"/>
        <rFont val="Arial Narrow"/>
        <family val="2"/>
      </rPr>
      <t xml:space="preserve">Evidencia: </t>
    </r>
    <r>
      <rPr>
        <sz val="16"/>
        <color theme="1"/>
        <rFont val="Arial Narrow"/>
        <family val="2"/>
      </rPr>
      <t xml:space="preserve">Correo electrónico, Informe de respaldo
El proceso indica que realizó la validación de la ejecución de las copias de respaldo, se identificó plan para recuperación aleatoria de bases de datos, así como también se verificó aleatoriamente el resultado de las ejecuciones de la política de Backus.
Se evidencian archivos de:
Plan de verificación aleatoria de copias de seguridad de bases de datos 
Reporte ejecución plan de verificación de copias de respaldo NOV-DIC 2022.
Reporte de backups sept - nov 2022
</t>
    </r>
    <r>
      <rPr>
        <b/>
        <sz val="16"/>
        <color theme="1"/>
        <rFont val="Arial Narrow"/>
        <family val="2"/>
      </rPr>
      <t>El control es efectivo y se ejecuta adecuadamente.</t>
    </r>
  </si>
  <si>
    <r>
      <t xml:space="preserve">Este punto de control permite Restaurar la copia de respaldo de la información validando la exactitud de la copia generada
</t>
    </r>
    <r>
      <rPr>
        <b/>
        <sz val="16"/>
        <color theme="1"/>
        <rFont val="Arial Narrow"/>
        <family val="2"/>
      </rPr>
      <t xml:space="preserve">Evidencia: </t>
    </r>
    <r>
      <rPr>
        <sz val="16"/>
        <color theme="1"/>
        <rFont val="Arial Narrow"/>
        <family val="2"/>
      </rPr>
      <t xml:space="preserve">Imágenes donde se evidencie la restauración de documentos eliminados. De no materializarse el riesgo y dado que el control es de tipo correctivo, no aplicará ningún tipo de evidencia.
No fue necesario aplicar el control, ya que no se presenta la situación descrita en el periodo del monitoreo del riesgo
</t>
    </r>
    <r>
      <rPr>
        <b/>
        <sz val="16"/>
        <color theme="1"/>
        <rFont val="Arial Narrow"/>
        <family val="2"/>
      </rPr>
      <t>No se presentaron situaciones que ameriten la ejecución de control</t>
    </r>
  </si>
  <si>
    <r>
      <t xml:space="preserve">
Se valida que la información descargada del ERP y la información remitida por el área misional sea consistente, con el objetivo de conciliar la información y justificar las diferencias resultantes. Para generar esta actividad se dispone de la información del Dynamics AX y la información remitida por el área misional, se analiza que la información registrada en los Estados Financieros corresponda a los Datos Enviados por el Área Misional de acuerdo con el proceso, con el Fin de validar la consistencia de la información.
</t>
    </r>
    <r>
      <rPr>
        <b/>
        <sz val="16"/>
        <color theme="1"/>
        <rFont val="Arial Narrow"/>
        <family val="2"/>
      </rPr>
      <t>Evidencia:</t>
    </r>
    <r>
      <rPr>
        <sz val="16"/>
        <color theme="1"/>
        <rFont val="Arial Narrow"/>
        <family val="2"/>
      </rPr>
      <t xml:space="preserve"> Conciliaciones de Aplicativos agosto 2022 - noviembre 2022
</t>
    </r>
    <r>
      <rPr>
        <b/>
        <sz val="16"/>
        <color theme="1"/>
        <rFont val="Arial Narrow"/>
        <family val="2"/>
      </rPr>
      <t>El control es efectivo y se ejecuta adecuadamente.</t>
    </r>
  </si>
  <si>
    <r>
      <rPr>
        <sz val="16"/>
        <color theme="1"/>
        <rFont val="Arial Narrow"/>
        <family val="2"/>
      </rPr>
      <t xml:space="preserve">El propósito es verificar la consistencia de la información presentada en el informe.
</t>
    </r>
    <r>
      <rPr>
        <b/>
        <sz val="16"/>
        <color theme="1"/>
        <rFont val="Arial Narrow"/>
        <family val="2"/>
      </rPr>
      <t>Evidencia:</t>
    </r>
    <r>
      <rPr>
        <sz val="16"/>
        <color theme="1"/>
        <rFont val="Arial Narrow"/>
        <family val="2"/>
      </rPr>
      <t xml:space="preserve"> El Gestor de Operaciones del Grupo de Reintegro asignado a la revisión y el Coordinador del grupo de reintegros realizan la revisión técnica y normativa al informe de auditoría, en el formato VERS-FR04, Validación informe de auditoría.
Como evidencia de las revisión y visto bueno a los informes, se adjunta el Formato VERS-FR04_Validacion Informe de Auditoria_V01 diligenciado, así mismo, se adjunta una comunicación con el informe auditoria, así:
1.  auditoría APE004 se relaciona la comunicación con radicado ""71273_Remisorio APE004_EPS CAPITAL SALUD_OB"" e "" Informe APE004_EPS_EPS CAPITAL SALUD_OB"" los 9 restantes, se encuentran disponibles para consulta en ORFEO o en el SFTP /Reintegro/1. AUDITORIAS REINTEGROS/1. CONTRIBUTIVO/APE004 .
2.  auditoría ARCON011 se relaciona la comunicación con radicado ""57783_Remisión Informe de Auditoría_ARCON011_EPS CAPRESOCA_IF"" e "" Informe ARCON011_EPS CAPRESOCA_IF (002)"" los 36 restantes, se encuentran disponibles para consulta en ORFEO o en el SFTP /Reintegro/1. AUDITORIAS REINTEGROS/1. CONTRIBUTIVO/ARCON011 .
3. Auditoría ARS019 se relaciona la comunicación con radicado ""71293_Remisorio ARS019 EPS ASMET SALUD_HR"" e "" Informe ARS019_EPS ASMET SALUD_HR_"" los 2 restantes, se encuentran disponibles para consulta en ORFEO o en el SFTP /Reintegro/1. AUDITORIAS REINTEGROS/2, SUBSIDIADO/ARS019 .
</t>
    </r>
    <r>
      <rPr>
        <b/>
        <sz val="16"/>
        <color theme="1"/>
        <rFont val="Arial Narrow"/>
        <family val="2"/>
      </rPr>
      <t xml:space="preserve">
El Control es efectivo y se ejecuta adecuadamente.</t>
    </r>
  </si>
  <si>
    <r>
      <t xml:space="preserve">El control permite validar la generación del Backus y evitar posible pérdida de información o indisponibilidad
</t>
    </r>
    <r>
      <rPr>
        <b/>
        <sz val="16"/>
        <color theme="1"/>
        <rFont val="Arial Narrow"/>
        <family val="2"/>
      </rPr>
      <t xml:space="preserve">Evidencia: Correo electrónico informando la ejecución de la actividad
</t>
    </r>
    <r>
      <rPr>
        <sz val="16"/>
        <color theme="1"/>
        <rFont val="Arial Narrow"/>
        <family val="2"/>
      </rPr>
      <t xml:space="preserve">El proceso indica que han ejecutado las actividad del job de tareas adicionales en los tiempos esperados
Archivo: EjecucionJobsTAD.xlsx
</t>
    </r>
    <r>
      <rPr>
        <b/>
        <sz val="16"/>
        <color theme="1"/>
        <rFont val="Arial Narrow"/>
        <family val="2"/>
      </rPr>
      <t xml:space="preserve">La evidencia del control no esta completa de acuerdo a la evidencia establecida en la descripción del mismo. </t>
    </r>
  </si>
  <si>
    <r>
      <t xml:space="preserve">El control permite garantizar el cumplimiento de las normas aplicables sobre la materia.
</t>
    </r>
    <r>
      <rPr>
        <b/>
        <sz val="16"/>
        <color theme="1"/>
        <rFont val="Arial Narrow"/>
        <family val="2"/>
      </rPr>
      <t xml:space="preserve">Evidencia: Solicitudes de pago previo verificadas y consolidadas. Correo electrónico y oficio informando inconsistencias en las solicitudes de pago previo
</t>
    </r>
    <r>
      <rPr>
        <sz val="16"/>
        <color theme="1"/>
        <rFont val="Arial Narrow"/>
        <family val="2"/>
      </rPr>
      <t>El proceso indica que No se realizaron giros previos para el periodo de análisis, dada la normalización del proceso de auditoría, por lo cual no se requirió la aplicación del control.</t>
    </r>
  </si>
  <si>
    <r>
      <t xml:space="preserve">El control permite evitar giros de valores diferentes a los generados en los reportes validados previamente
</t>
    </r>
    <r>
      <rPr>
        <b/>
        <sz val="16"/>
        <color theme="1"/>
        <rFont val="Arial Narrow"/>
        <family val="2"/>
      </rPr>
      <t xml:space="preserve">Evidencia: Memorando con la Ordenación de Gasto con Vo.Bo
</t>
    </r>
    <r>
      <rPr>
        <sz val="16"/>
        <color theme="1"/>
        <rFont val="Arial Narrow"/>
        <family val="2"/>
      </rPr>
      <t xml:space="preserve"> No se realizaron giros previos para el periodo de análisis, dada la normalización del proceso de auditoría, por lo cual no se requirió la aplicación del control.
</t>
    </r>
    <r>
      <rPr>
        <b/>
        <sz val="16"/>
        <color theme="1"/>
        <rFont val="Arial Narrow"/>
        <family val="2"/>
      </rPr>
      <t>No se requirió la aplicación de este control.</t>
    </r>
  </si>
  <si>
    <r>
      <t xml:space="preserve">	
El propósito es identificar las entidades beneficiarias del giro previo Validación de Requisitos y Cálculo del Valor con el propósito de dar cumplimiento a la Resolución 849 de 2019.
</t>
    </r>
    <r>
      <rPr>
        <b/>
        <sz val="16"/>
        <color theme="1"/>
        <rFont val="Arial Narrow"/>
        <family val="2"/>
      </rPr>
      <t xml:space="preserve">Evidencia: </t>
    </r>
    <r>
      <rPr>
        <sz val="16"/>
        <color theme="1"/>
        <rFont val="Arial Narrow"/>
        <family val="2"/>
      </rPr>
      <t>No se realizaron giros previos para el periodo de análisis, dada la normalización del proceso de auditoría, por lo cual no se requirió la aplicación del control. No Aplica</t>
    </r>
    <r>
      <rPr>
        <b/>
        <sz val="16"/>
        <color theme="1"/>
        <rFont val="Arial Narrow"/>
        <family val="2"/>
      </rPr>
      <t xml:space="preserve">
</t>
    </r>
    <r>
      <rPr>
        <sz val="16"/>
        <color theme="1"/>
        <rFont val="Arial Narrow"/>
        <family val="2"/>
      </rPr>
      <t xml:space="preserve">	</t>
    </r>
  </si>
  <si>
    <r>
      <t xml:space="preserve">	
El propósito es confirmar las entidades reclamantes para giro previo, con el fin de dar cumplimiento a lo señalado en la Resolución 849 de 2019.
</t>
    </r>
    <r>
      <rPr>
        <b/>
        <sz val="16"/>
        <color theme="1"/>
        <rFont val="Arial Narrow"/>
        <family val="2"/>
      </rPr>
      <t xml:space="preserve">Evidencia: </t>
    </r>
    <r>
      <rPr>
        <sz val="16"/>
        <color theme="1"/>
        <rFont val="Arial Narrow"/>
        <family val="2"/>
      </rPr>
      <t>No se realizaron giros previos para el periodo de análisis, dada la normalización del proceso de auditoría, por lo cual no se requirió la aplicación del control. No Aplica</t>
    </r>
  </si>
  <si>
    <r>
      <t xml:space="preserve">	
El propósito es evaluar la consistencia de los datos generados en el reporte de radicación
</t>
    </r>
    <r>
      <rPr>
        <b/>
        <sz val="16"/>
        <color theme="1"/>
        <rFont val="Arial Narrow"/>
        <family val="2"/>
      </rPr>
      <t xml:space="preserve">Evidencia: </t>
    </r>
    <r>
      <rPr>
        <sz val="16"/>
        <color theme="1"/>
        <rFont val="Arial Narrow"/>
        <family val="2"/>
      </rPr>
      <t xml:space="preserve">No se realizaron giros previos para el periodo de análisis, dada la normalización del proceso de auditoría, por lo cual no se requirió la aplicación del control.	</t>
    </r>
  </si>
  <si>
    <r>
      <t xml:space="preserve">	
El propósito es evitar reprocesos o giros de valores diferentes a los generados en los reportes validados previamente
</t>
    </r>
    <r>
      <rPr>
        <b/>
        <sz val="16"/>
        <color theme="1"/>
        <rFont val="Arial Narrow"/>
        <family val="2"/>
      </rPr>
      <t xml:space="preserve">Evidencia: </t>
    </r>
    <r>
      <rPr>
        <sz val="16"/>
        <color theme="1"/>
        <rFont val="Arial Narrow"/>
        <family val="2"/>
      </rPr>
      <t>No se realizaron giros previos para el periodo de análisis, dada la normalización del proceso de auditoría, por lo cual no se requirió la aplicación del control. No Aplica</t>
    </r>
  </si>
  <si>
    <r>
      <t xml:space="preserve">El punto de control permite Controlar el acceso y evitar que se presenten accesos desde IPs no autorizadas.
</t>
    </r>
    <r>
      <rPr>
        <b/>
        <sz val="16"/>
        <color theme="1"/>
        <rFont val="Arial Narrow"/>
        <family val="2"/>
      </rPr>
      <t xml:space="preserve">Evidencia: </t>
    </r>
    <r>
      <rPr>
        <sz val="16"/>
        <color theme="1"/>
        <rFont val="Arial Narrow"/>
        <family val="2"/>
      </rPr>
      <t xml:space="preserve">Inventario de usuarios de bases de datos actualizado
El proceso indica que se actualizó el inventario de usuarios de bases de datos. La identificación de Ip´s de conexión se realizará en el 2023 alineado con la configuración de Imperva
Se evidenciaron: Inventarios de los usuarios que tienen acceso a las bases de datos en 2 archivos (aplicaciones y base de datos)
</t>
    </r>
    <r>
      <rPr>
        <b/>
        <sz val="16"/>
        <color theme="1"/>
        <rFont val="Arial Narrow"/>
        <family val="2"/>
      </rPr>
      <t>El control es efectivo y se ejecuta adecuadamente.</t>
    </r>
  </si>
  <si>
    <r>
      <t xml:space="preserve">El punto de control permite Controlar el acceso y evitar que se presenten accesos desde IPs no autorizadas.
</t>
    </r>
    <r>
      <rPr>
        <b/>
        <sz val="16"/>
        <color theme="1"/>
        <rFont val="Arial Narrow"/>
        <family val="2"/>
      </rPr>
      <t xml:space="preserve">Evidencia: </t>
    </r>
    <r>
      <rPr>
        <sz val="16"/>
        <color theme="1"/>
        <rFont val="Arial Narrow"/>
        <family val="2"/>
      </rPr>
      <t xml:space="preserve">Inventario de usuarios privilegiados administradores del motor de bases de datos actualizado
El proceso indica que se actualizó el inventario de usuarios de bases de datos. La identificación de Ip´s de conexión se realizará en el 2023 alineado con la configuración de Imperva
Se evidenciaron: Inventario de usuarios privilegiados, administradores del motor de base de datos
</t>
    </r>
    <r>
      <rPr>
        <b/>
        <sz val="16"/>
        <color theme="1"/>
        <rFont val="Arial Narrow"/>
        <family val="2"/>
      </rPr>
      <t>El control es efectivo y se ejecuta adecuadamente.</t>
    </r>
  </si>
  <si>
    <r>
      <t xml:space="preserve">Este control permite Garantizar que el marco legal aplique al tipo de nombramiento y esté debidamente soportado
</t>
    </r>
    <r>
      <rPr>
        <b/>
        <sz val="16"/>
        <color theme="1"/>
        <rFont val="Arial Narrow"/>
        <family val="2"/>
      </rPr>
      <t xml:space="preserve">
Evidencia:  Acto administrativo de encargo o nombramiento firmado
</t>
    </r>
    <r>
      <rPr>
        <sz val="16"/>
        <color theme="1"/>
        <rFont val="Arial Narrow"/>
        <family val="2"/>
      </rPr>
      <t>El proceso indica que se aplicó el punto de control para el tercer corte cuatrimestral de la vigencia 2022, evidenciando claramente su ejecución.
como evidencia se apoyaron firmados los siguientes documentos:
Acto administrativo nombramiento provisional RESOLUCIÓN NÚMERO 69203 DE 2022</t>
    </r>
    <r>
      <rPr>
        <b/>
        <sz val="16"/>
        <color theme="1"/>
        <rFont val="Arial Narrow"/>
        <family val="2"/>
      </rPr>
      <t xml:space="preserve">
</t>
    </r>
    <r>
      <rPr>
        <sz val="16"/>
        <color theme="1"/>
        <rFont val="Arial Narrow"/>
        <family val="2"/>
      </rPr>
      <t xml:space="preserve">Acto administrativo nombramiento provisional RESOLUCIÓN NÚMERO 72134 DE 2022
Acto administrativo nombramiento provisional RESOLUCIÓN NÚMERO 72173 DE 2022
Acto administrativo nombramiento provisional RESOLUCIÓN NÚMERO 72523 DE 2022
Acto administrativo nombramiento provisional RESOLUCIÓN NÚMERO 72526 DE 2022
</t>
    </r>
    <r>
      <rPr>
        <b/>
        <sz val="16"/>
        <color theme="1"/>
        <rFont val="Arial Narrow"/>
        <family val="2"/>
      </rPr>
      <t>El control es efectivo se ejecuta adecuadamente.</t>
    </r>
  </si>
  <si>
    <r>
      <t xml:space="preserve">El propósito de este control es evitar la falta de actuación y mitigar el riesgo de corrupción dentro de los procesos judiciales de la entidad. 
</t>
    </r>
    <r>
      <rPr>
        <b/>
        <sz val="16"/>
        <color theme="1"/>
        <rFont val="Arial Narrow"/>
        <family val="2"/>
      </rPr>
      <t>Evidencia</t>
    </r>
    <r>
      <rPr>
        <sz val="16"/>
        <color theme="1"/>
        <rFont val="Arial Narrow"/>
        <family val="2"/>
      </rPr>
      <t xml:space="preserve">: Pantallazo de la pagina web de la Rama Judicial y/o Informe apoderado.
El proceso indica que  reviso la página web de la rama judicial vs las actas de las audiencias, para verificar que el apoderado haya intervenido en todas las actuaciones procesales
La OCI evidenció una muestra de actuaciones y su cotejo con la anotación en la pagina web de la rama judicial.
Reparación directa– Audiencia inicial. Acta 170.pdf
Acta de Audiencia Pública Virtual Nro.206.pdf
</t>
    </r>
    <r>
      <rPr>
        <b/>
        <sz val="16"/>
        <color theme="1"/>
        <rFont val="Arial Narrow"/>
        <family val="2"/>
      </rPr>
      <t>El Control es efectivo y se ejecuta adecuadamente.</t>
    </r>
  </si>
  <si>
    <t>En términos</t>
  </si>
  <si>
    <t>Verificar las quejas y/o denuncias presentadas por presuntos actos de corrupción
Verificar trimestralmente las quejas y/o denuncias presentadas ante la Entidad por presuntos actos de corrupción relacionados con las actividades desarrolladas por la Oficina de Control Interno, con el fin de adelantar las acciones pertinentes</t>
  </si>
  <si>
    <t>incluir e implementar dentro del proyecto de giro directo las operaciones de Fosfec y Compra de Cartera
Automatizar el proceso de cartera y Fosfec a través del proyecto de Giro Directo.</t>
  </si>
  <si>
    <r>
      <t>La OCI evidenció la realización de  conciliación entre módulos, correspondientes al primer, segundo y tercer</t>
    </r>
    <r>
      <rPr>
        <b/>
        <sz val="16"/>
        <color rgb="FF000000"/>
        <rFont val="Arial Narrow"/>
        <family val="2"/>
      </rPr>
      <t>cuatrimestre</t>
    </r>
    <r>
      <rPr>
        <sz val="16"/>
        <color rgb="FF000000"/>
        <rFont val="Arial Narrow"/>
        <family val="2"/>
      </rPr>
      <t>2022 de los módulos:
Conciliación Aplicativo - APN 
Conciliación Aplicativo - Otros Aseguramiento 
Conciliación Aplicativo - Residentes Médicos - 
Conciliación Aplicativo REX 
Conciliación Cervezas 
Conciliación Cigarrillos 
Conciliación de Aplicación MUI VS ERP - Procesos de Repetición 
Conciliación de Aplicación MUI VS ERP - SOAT Y FONSAT 
Conciliación Indumil 
Conciliación Restituciones 
Conciliación Aplicativo - Otros Ingresos
Conciliación Aplicativo - Residentes Médicos 
Conciliación Aplicativo - Aportes Patronales 
Conciliación Aplicativo - CCF - 
Conciliación Aplicativo - FOSFEC 
Conciliación Aplicativo - APN 
Conciliación Aportes Patronales</t>
    </r>
    <r>
      <rPr>
        <b/>
        <sz val="16"/>
        <color rgb="FF000000"/>
        <rFont val="Arial Narrow"/>
        <family val="2"/>
      </rPr>
      <t>Actividad Cumplida en términos</t>
    </r>
  </si>
  <si>
    <r>
      <t>La OCI evidenció la realización de las siguientes actividades:
¡Encuéntralos! Justicia_ Responsabilidad y Lealtad - Implementación Código de Integridad.msg
¿QUIÉN GANARÁ LA CHOCOLATINA_.msg
3a actividad -Formato resultados actividad Código de Implementación (1).xlsx
ENCUESTA - presentación héroes  Implementación código integridad.msg
Equipo 1 Actividad por equipos_  Universo paralelo___  Marianita_ la funcionaria pública.msg
Equipo 2 Actividad por equipos_  Universo paralelo___  Marianita_ la funcionaria pública (1).msg
Equipo 3 Actividad por equipos_  Universo paralelo___  Marianita_ la funcionaria pública.msg
Equipo 4 Actividad por equipos_  Universo paralelo___  Marianita_ la funcionaria pública (2).msg
Equipo 4 Actividad por equipos_  Universo paralelo___  Marianita_ la funcionaria pública.msg
Equipo 5 Actividad por equipos_  Universo paralelo___  Marianita_ la funcionaria pública.msg
Equipo 6 Actividad por equipos_  Universo paralelo___  Marianita_ la funcionaria pública.msg
Equipo 7 Actividad por equipos_  Universo paralelo___  Marianita_ la funcionaria pública.msg
Equipo 8 Actividad por equipos_  Universo paralelo___  Marianita_ la funcionaria pública.msg
MARIANITA_ la funcionaria pública - Implementación código de integridad.msg
RE Reporte 4a actividad Implementación Código de Integridad.msg
Reporte 6a actividad Implementación Código de Integridad.msg
Reporte 3a actividad Implementación Código de Integridad.msg
Reporte 3a actividad Implementación Código de Integridad.msg
Reporte 5a actividad Implementación Código de Integridad.msg
Reporte 5a actividad Implementación Código de Integridad.msg</t>
    </r>
    <r>
      <rPr>
        <b/>
        <sz val="16"/>
        <color rgb="FF000000"/>
        <rFont val="Arial Narrow"/>
        <family val="2"/>
      </rPr>
      <t>Actividad cumplida en términos</t>
    </r>
    <r>
      <rPr>
        <sz val="16"/>
        <color rgb="FF000000"/>
        <rFont val="Arial Narrow"/>
        <family val="2"/>
      </rPr>
      <t/>
    </r>
  </si>
  <si>
    <r>
      <t>Se evidenció socialización de procedimiento de creación de terceros a nuevo integrante del proceso. Fecha: Evidencia de acta del 15 de julio de 2022.</t>
    </r>
    <r>
      <rPr>
        <b/>
        <sz val="16"/>
        <color rgb="FF000000"/>
        <rFont val="Arial Narrow"/>
        <family val="2"/>
      </rPr>
      <t>Actividad cumplida en términos</t>
    </r>
  </si>
  <si>
    <r>
      <t>La OCI evidenció la realización de las siguientes actividades:
¡Encuéntralos! Justicia_ Responsabilidad y Lealtad - Implementación Código de Integridad.msg
¿QUIÉN GANARÁ LA CHOCOLATINA_.msg
3a actividad -Formato resultados actividad Código de Implementación (1).xlsx
ENCUESTA - presentación héroes  Implementación código integridad.msg
Equipo 1 Actividad por equipos_  Universo paralelo___  Marianita_ la funcionaria pública.msg
Equipo 2 Actividad por equipos_  Universo paralelo___  Marianita_ la funcionaria pública (1).msg
Equipo 3 Actividad por equipos_  Universo paralelo___  Marianita_ la funcionaria pública.msg
Equipo 4 Actividad por equipos_  Universo paralelo___  Marianita_ la funcionaria pública (2).msg
Equipo 4 Actividad por equipos_  Universo paralelo___  Marianita_ la funcionaria pública.msg
Equipo 5 Actividad por equipos_  Universo paralelo___  Marianita_ la funcionaria pública.msg
Equipo 6 Actividad por equipos_  Universo paralelo___  Marianita_ la funcionaria pública.msg
Equipo 7 Actividad por equipos_  Universo paralelo___  Marianita_ la funcionaria pública.msg
Equipo 8 Actividad por equipos_  Universo paralelo___  Marianita_ la funcionaria pública.msg
MARIANITA_ la funcionaria pública - Implementación código de integridad.msg</t>
    </r>
    <r>
      <rPr>
        <b/>
        <sz val="16"/>
        <color rgb="FF000000"/>
        <rFont val="Arial Narrow"/>
        <family val="2"/>
      </rPr>
      <t>Actividad cumplida en términos</t>
    </r>
  </si>
  <si>
    <r>
      <t>´La OCI evidenció la ejecución de acción en la que el proceso tomó aleatoriamente un giro para verificar el flujo de pago , traza de correo con hora de comprobante y certificación evidenciando que no privilegia ninguna entidad para giro.</t>
    </r>
    <r>
      <rPr>
        <b/>
        <sz val="16"/>
        <color rgb="FF000000"/>
        <rFont val="Arial Narrow"/>
        <family val="2"/>
      </rPr>
      <t>Actividad Cumplida en Términos</t>
    </r>
  </si>
  <si>
    <r>
      <t>La OCI evidenció soportes de socialización del procedimiento de gestión documental , sobre el cual se cargan evidencias de programación. Reunión Teams con participantes del GGPYP.</t>
    </r>
    <r>
      <rPr>
        <b/>
        <sz val="16"/>
        <color rgb="FF000000"/>
        <rFont val="Arial Narrow"/>
        <family val="2"/>
      </rPr>
      <t>Actividad Cumplida en Términos</t>
    </r>
  </si>
  <si>
    <r>
      <rPr>
        <sz val="16"/>
        <color rgb="FF000000"/>
        <rFont val="Arial Narrow"/>
        <family val="2"/>
      </rPr>
      <t>El proceso no registra en el seguimiento, el cumplimiento de la actividad.</t>
    </r>
    <r>
      <rPr>
        <b/>
        <sz val="16"/>
        <color rgb="FF000000"/>
        <rFont val="Arial Narrow"/>
        <family val="2"/>
      </rPr>
      <t>Actividad Incumplida</t>
    </r>
  </si>
  <si>
    <t>No tiene definidas acciones de Fortalecimiento a la Gestión de Riesgos</t>
  </si>
  <si>
    <t>Formular acciones de fortalecimiento a la Gestión de Riesgo para la vigencia 2023</t>
  </si>
  <si>
    <t>Actividad Incumplida
Formular acciones de fortalecimiento a la Gestión de Riesgo para la vigencia 2023</t>
  </si>
  <si>
    <r>
      <rPr>
        <sz val="16"/>
        <color rgb="FF000000"/>
        <rFont val="Arial Narrow"/>
        <family val="2"/>
      </rPr>
      <t>Soporte en matriz de Excel con las actualizaciones y socializaciones del proceso GIVRA, llevadas a acabo por la herramienta TEAMS o Outlook. Se anexa evidencia en carpeta nombre Fortalecimiento_GIVRA_19122022-5. GR-0149_Plan fortalecimiento riesgos VALR-RC04 y VALR-RC05-Socializacion GIVRA
Se realizo socialización a los auditores y analistas de las actualización de los manuales de auditoria de recobros y reclamaciones.</t>
    </r>
    <r>
      <rPr>
        <b/>
        <sz val="16"/>
        <color rgb="FF000000"/>
        <rFont val="Arial Narrow"/>
        <family val="2"/>
      </rPr>
      <t>Actividad Cumplida en términos</t>
    </r>
  </si>
  <si>
    <t>Proyecto Sistema Integral de Auditoría de la DOP del PAIA de la DOP 2022
Está sujeto al desarrollo y cronograma efectivo del proyecto acorde con el PAIA. Contrarresta la causas: 6.Falta de automatización del proceso, integración e interoperabilidad de sistemas de información internos.7.Falta de calidad en la depuración y actualización del sistema de información y las bases de datos de referencia internas 9. Falta ampliar la capacidad de la infraestructura tecnológica que soporta el proceso.20. Posible suministro fuera de términos y/o errores en la entrega de la información por parte de los actores externos o falta de actualización y/o depuración de las bases de referencia empleadas en el proceso22. Falta o deficiencias en la interoperabilidad de las bases de datos referenciadas en el proceso con otros sistemas de información externos. Así como todos los efectos. Las evidencias son las mismas establecidas en cada una de las actividades del proyecto.</t>
  </si>
  <si>
    <r>
      <t>Soporte en matriz de Excel con la relación  de retroalimentaciones y capacitaciones de los procedimientos a cargo de GIVRA ejecutados durante el proceso, llevadas a acabo por la herramienta TEAMS o Outlook. Se anexa evidencia en carpeta nombre Fortalecimiento_GIVRA_19122022-4. GR-0139_Fortalecimiento riesgos VALR-RG04 y VALR-RG06- archivo en Excel de nombre "Capacitaciones del proceso de auditoria"
Se realizo retroalimentaciones y capacitaciones de acuerdo al desarrollo de la auditoria y los hallazgos encontrados en la conciliación</t>
    </r>
    <r>
      <rPr>
        <b/>
        <sz val="16"/>
        <color rgb="FF000000"/>
        <rFont val="Arial Narrow"/>
        <family val="2"/>
      </rPr>
      <t>Actividad Cumplida en términos</t>
    </r>
  </si>
  <si>
    <r>
      <t xml:space="preserve">	
El propósito es evitar reprocesos o giros de valores errados, verifica la consistencia de los valores contra la certificación del respectivo paquete
Durante el cuatrimestre se certificó y ordenó el gasto por el proceso de reclamaciones radicadas, toda vez que el proceso se ejecuta mes vencido, así como el pago de los paquetes con resultados de auditoria y las radicaciones corrientes estas acciones han sido efectivas para evitar la materialización del riesgo.
</t>
    </r>
    <r>
      <rPr>
        <b/>
        <sz val="16"/>
        <color theme="1"/>
        <rFont val="Arial Narrow"/>
        <family val="2"/>
      </rPr>
      <t xml:space="preserve">Evidencia: </t>
    </r>
    <r>
      <rPr>
        <sz val="16"/>
        <color theme="1"/>
        <rFont val="Arial Narrow"/>
        <family val="2"/>
      </rPr>
      <t xml:space="preserve">Se elaboraron los memorandos de ordenación de gasto, estas acciones han sido efectivas para evitar la materialización del riesgo.
1. 20221600057233  2. 20221600058863  3. 20221600059033  4. 20221600059083  5. 20221600062003
6. 20221600062563  7. 20221600062523  8. 20221600066893  9. 20221600065843  10. 20221600069523
11. 20221600069823  12. 20221600070583  13. 20221600070633  14. 20221600071673  15. 20221600072903
16. 20221600078993  17. 20221600079383  18. 20221600079013  19. 20221600081653 20. 20221600080643
</t>
    </r>
    <r>
      <rPr>
        <b/>
        <sz val="16"/>
        <color theme="1"/>
        <rFont val="Arial Narrow"/>
        <family val="2"/>
      </rPr>
      <t>El control es efectivo y se ejecuta adecuadamente.</t>
    </r>
  </si>
  <si>
    <t>Solicitar capacitación sobre el código de integridad y validar que los integrantes del proceso participen</t>
  </si>
  <si>
    <r>
      <t>La OCI evidenció soportes de reunión de autocontrol. 
Formato Riesgo_ 01-APR-2022 VS2.xlsm
GEDO-FR05_Acta_Reunion_Autocontrol_01.pdf
Matriz de Reporte Puntos de Control y Riesgos Asociados al Proceso.msg
La OCI evidenció reunión de autocontrol, socializando los riesgos asociados al Proceso de Recaudo e Identificación de Fuentes.</t>
    </r>
    <r>
      <rPr>
        <b/>
        <sz val="16"/>
        <color rgb="FF000000"/>
        <rFont val="Arial Narrow"/>
        <family val="2"/>
      </rPr>
      <t xml:space="preserve">
Actividad Cumplida en términos</t>
    </r>
  </si>
  <si>
    <t>Elaborar el inventario inicial de usuarios de bases de datos que usan las aplicaciones</t>
  </si>
  <si>
    <t>Elaborar el inventario inicial de usuarios privilegiados administradores del motor de bases de datos</t>
  </si>
  <si>
    <t>Gestionar la revisión de viabilidad que se realice estudio de seguridad (confiabilidad) a servidores y contratistas con el área jurídica, talento humano y contratación</t>
  </si>
  <si>
    <t>Implementar las reglas en Imperva de usuarios a servidores y estaciones - motor bases de datos</t>
  </si>
  <si>
    <t xml:space="preserve">Solicitar la capacitación sobre asuntos disciplinarios y validar que los integrantes del proceso participen
</t>
  </si>
  <si>
    <t>Actividad en términos</t>
  </si>
  <si>
    <r>
      <rPr>
        <b/>
        <sz val="16"/>
        <color rgb="FFFF0000"/>
        <rFont val="Arial Narrow"/>
        <family val="2"/>
      </rPr>
      <t>Actividad Incumplida</t>
    </r>
    <r>
      <rPr>
        <sz val="16"/>
        <color rgb="FFFF0000"/>
        <rFont val="Arial Narrow"/>
        <family val="2"/>
      </rPr>
      <t xml:space="preserve">
Se recomienda Formular acción de fortalecimiento para la vigencia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</si>
</sst>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Calibri"/>
      <family val="2"/>
      <scheme val="minor"/>
    </font>
    <font>
      <b/>
      <sz val="16"/>
      <color rgb="FF000000"/>
      <name val="Arial Narrow"/>
      <family val="2"/>
    </font>
    <font>
      <sz val="16"/>
      <color rgb="FF000000"/>
      <name val="Arial Narrow"/>
      <family val="2"/>
    </font>
    <font>
      <b/>
      <sz val="16"/>
      <name val="Arial Narrow"/>
      <family val="2"/>
    </font>
    <font>
      <sz val="16"/>
      <name val="Arial Narrow"/>
      <family val="2"/>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4"/>
      <color theme="1"/>
      <name val="Calibri"/>
      <family val="2"/>
      <scheme val="minor"/>
    </font>
    <font>
      <sz val="14"/>
      <color theme="1"/>
      <name val="Calibri"/>
      <family val="2"/>
      <scheme val="minor"/>
    </font>
    <font>
      <b/>
      <sz val="14"/>
      <color theme="1"/>
      <name val="Arial Narrow"/>
      <family val="2"/>
    </font>
    <font>
      <b/>
      <sz val="18"/>
      <color theme="1"/>
      <name val="Calibri"/>
      <family val="2"/>
      <scheme val="minor"/>
    </font>
    <font>
      <sz val="14"/>
      <color theme="1"/>
      <name val="Arial Narrow"/>
      <family val="2"/>
    </font>
    <font>
      <sz val="12"/>
      <color theme="1"/>
      <name val="Arial Narrow"/>
      <family val="2"/>
    </font>
    <font>
      <b/>
      <sz val="28"/>
      <color theme="1"/>
      <name val="Calibri"/>
      <family val="2"/>
      <scheme val="minor"/>
    </font>
    <font>
      <sz val="12"/>
      <name val="net/sf/jasperreports/fonts/robo"/>
    </font>
    <font>
      <sz val="14"/>
      <color rgb="FF000000"/>
      <name val="Arial Narrow"/>
      <family val="2"/>
    </font>
    <font>
      <sz val="14"/>
      <color rgb="FFFFFFFF"/>
      <name val="Arial Narrow"/>
      <family val="2"/>
    </font>
    <font>
      <sz val="12"/>
      <name val="Arial Narrow"/>
      <family val="2"/>
    </font>
    <font>
      <sz val="14"/>
      <color theme="0"/>
      <name val="Arial Narrow"/>
      <family val="2"/>
    </font>
    <font>
      <sz val="16"/>
      <color rgb="FFFF0000"/>
      <name val="Arial Narrow"/>
      <family val="2"/>
    </font>
    <font>
      <sz val="16"/>
      <color theme="1"/>
      <name val="Arial Narrow"/>
      <family val="2"/>
    </font>
    <font>
      <sz val="14"/>
      <name val="Arial Narrow"/>
      <family val="2"/>
    </font>
    <font>
      <b/>
      <sz val="14"/>
      <color theme="1"/>
      <name val="Arial Narrow"/>
      <family val="2"/>
    </font>
    <font>
      <sz val="14"/>
      <color theme="1"/>
      <name val="Arial Narrow"/>
      <family val="2"/>
    </font>
    <font>
      <b/>
      <sz val="16"/>
      <color rgb="FF000000"/>
      <name val="Arial Narrow"/>
      <family val="2"/>
    </font>
    <font>
      <sz val="14"/>
      <color rgb="FF000000"/>
      <name val="Arial Narrow"/>
      <family val="2"/>
    </font>
    <font>
      <sz val="14"/>
      <color rgb="FFFFFFFF"/>
      <name val="Arial Narrow"/>
      <family val="2"/>
    </font>
    <font>
      <sz val="14"/>
      <name val="Arial Narrow"/>
      <family val="2"/>
    </font>
    <font>
      <sz val="10"/>
      <name val="Arial"/>
      <family val="2"/>
    </font>
    <font>
      <b/>
      <sz val="16"/>
      <color theme="1"/>
      <name val="Arial Narrow"/>
      <family val="2"/>
    </font>
    <font>
      <sz val="14"/>
      <color rgb="FFFF0000"/>
      <name val="Calibri"/>
      <family val="2"/>
      <scheme val="minor"/>
    </font>
    <font>
      <sz val="14"/>
      <color theme="9" tint="-0.249977111117893"/>
      <name val="Calibri"/>
      <family val="2"/>
      <scheme val="minor"/>
    </font>
    <font>
      <sz val="16"/>
      <color rgb="FF000000"/>
      <name val="Arial Narrow"/>
      <family val="2"/>
    </font>
    <font>
      <b/>
      <sz val="16"/>
      <name val="Arial Narrow"/>
      <family val="2"/>
    </font>
    <font>
      <b/>
      <sz val="16"/>
      <color rgb="FF000000"/>
      <name val="Arial Narrow"/>
      <family val="2"/>
    </font>
    <font>
      <sz val="14"/>
      <color rgb="FFFF0000"/>
      <name val="Arial Narrow"/>
      <family val="2"/>
    </font>
    <font>
      <sz val="16"/>
      <name val="Arial Narrow"/>
      <family val="2"/>
    </font>
    <font>
      <sz val="16"/>
      <name val="Arial Narrow"/>
    </font>
    <font>
      <sz val="16"/>
      <color rgb="FF000000"/>
      <name val="Arial Narrow"/>
    </font>
    <font>
      <sz val="8"/>
      <name val="Calibri"/>
      <family val="2"/>
      <scheme val="minor"/>
    </font>
    <font>
      <sz val="14"/>
      <color theme="1"/>
      <name val="Arial Narrow"/>
    </font>
    <font>
      <sz val="14"/>
      <color rgb="FF000000"/>
      <name val="Arial Narrow"/>
    </font>
    <font>
      <sz val="14"/>
      <color rgb="FFFFFFFF"/>
      <name val="Arial Narrow"/>
    </font>
    <font>
      <sz val="12"/>
      <color theme="1"/>
      <name val="Arial Narrow"/>
    </font>
    <font>
      <sz val="72"/>
      <color theme="1"/>
      <name val="Calibri"/>
      <family val="2"/>
      <scheme val="minor"/>
    </font>
    <font>
      <sz val="18"/>
      <color theme="1"/>
      <name val="Arial Narrow"/>
      <family val="2"/>
    </font>
    <font>
      <sz val="12"/>
      <color theme="1"/>
      <name val="net/sf/jasperreports/fonts/robo"/>
    </font>
    <font>
      <b/>
      <sz val="16"/>
      <color rgb="FF000000"/>
      <name val="Arial Narrow"/>
    </font>
    <font>
      <b/>
      <sz val="16"/>
      <name val="Arial Narrow"/>
    </font>
    <font>
      <b/>
      <sz val="16"/>
      <color rgb="FFFF0000"/>
      <name val="Arial Narrow"/>
      <family val="2"/>
    </font>
  </fonts>
  <fills count="55">
    <fill>
      <patternFill patternType="none"/>
    </fill>
    <fill>
      <patternFill patternType="gray125"/>
    </fill>
    <fill>
      <patternFill patternType="solid">
        <fgColor rgb="FFFCD5B4"/>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92D050"/>
        <bgColor indexed="64"/>
      </patternFill>
    </fill>
    <fill>
      <patternFill patternType="solid">
        <fgColor rgb="FFBFBFBF"/>
        <bgColor indexed="64"/>
      </patternFill>
    </fill>
    <fill>
      <patternFill patternType="solid">
        <fgColor theme="5" tint="0.59999389629810485"/>
        <bgColor indexed="64"/>
      </patternFill>
    </fill>
    <fill>
      <patternFill patternType="solid">
        <fgColor theme="6"/>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
      <patternFill patternType="solid">
        <fgColor theme="2"/>
        <bgColor indexed="64"/>
      </patternFill>
    </fill>
    <fill>
      <patternFill patternType="solid">
        <fgColor theme="4" tint="0.59999389629810485"/>
        <bgColor indexed="64"/>
      </patternFill>
    </fill>
    <fill>
      <patternFill patternType="solid">
        <fgColor theme="9"/>
        <bgColor indexed="64"/>
      </patternFill>
    </fill>
    <fill>
      <patternFill patternType="solid">
        <fgColor rgb="FFFF6600"/>
        <bgColor indexed="64"/>
      </patternFill>
    </fill>
    <fill>
      <patternFill patternType="solid">
        <fgColor theme="0" tint="-0.249977111117893"/>
        <bgColor indexed="64"/>
      </patternFill>
    </fill>
    <fill>
      <patternFill patternType="solid">
        <fgColor theme="6"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43">
    <xf numFmtId="0" fontId="0" fillId="0" borderId="0"/>
    <xf numFmtId="0" fontId="7" fillId="0" borderId="0" applyNumberFormat="0" applyFill="0" applyBorder="0" applyAlignment="0" applyProtection="0"/>
    <xf numFmtId="0" fontId="8" fillId="0" borderId="12" applyNumberFormat="0" applyFill="0" applyAlignment="0" applyProtection="0"/>
    <xf numFmtId="0" fontId="9" fillId="0" borderId="13" applyNumberFormat="0" applyFill="0" applyAlignment="0" applyProtection="0"/>
    <xf numFmtId="0" fontId="10" fillId="0" borderId="14" applyNumberFormat="0" applyFill="0" applyAlignment="0" applyProtection="0"/>
    <xf numFmtId="0" fontId="10" fillId="0" borderId="0" applyNumberFormat="0" applyFill="0" applyBorder="0" applyAlignment="0" applyProtection="0"/>
    <xf numFmtId="0" fontId="11"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4" fillId="12" borderId="15" applyNumberFormat="0" applyAlignment="0" applyProtection="0"/>
    <xf numFmtId="0" fontId="15" fillId="13" borderId="16" applyNumberFormat="0" applyAlignment="0" applyProtection="0"/>
    <xf numFmtId="0" fontId="16" fillId="13" borderId="15" applyNumberFormat="0" applyAlignment="0" applyProtection="0"/>
    <xf numFmtId="0" fontId="17" fillId="0" borderId="17" applyNumberFormat="0" applyFill="0" applyAlignment="0" applyProtection="0"/>
    <xf numFmtId="0" fontId="18" fillId="14" borderId="18" applyNumberFormat="0" applyAlignment="0" applyProtection="0"/>
    <xf numFmtId="0" fontId="19" fillId="0" borderId="0" applyNumberFormat="0" applyFill="0" applyBorder="0" applyAlignment="0" applyProtection="0"/>
    <xf numFmtId="0" fontId="6" fillId="15" borderId="19" applyNumberFormat="0" applyFont="0" applyAlignment="0" applyProtection="0"/>
    <xf numFmtId="0" fontId="20" fillId="0" borderId="0" applyNumberFormat="0" applyFill="0" applyBorder="0" applyAlignment="0" applyProtection="0"/>
    <xf numFmtId="0" fontId="5" fillId="0" borderId="20" applyNumberFormat="0" applyFill="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1"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43" fillId="0" borderId="0"/>
  </cellStyleXfs>
  <cellXfs count="334">
    <xf numFmtId="0" fontId="0" fillId="0" borderId="0" xfId="0"/>
    <xf numFmtId="0" fontId="2" fillId="0" borderId="1" xfId="0" applyFont="1" applyBorder="1" applyAlignment="1">
      <alignment vertical="center" wrapText="1" readingOrder="1"/>
    </xf>
    <xf numFmtId="0" fontId="2" fillId="0" borderId="3" xfId="0" applyFont="1" applyBorder="1" applyAlignment="1">
      <alignment vertical="center" wrapText="1" readingOrder="1"/>
    </xf>
    <xf numFmtId="0" fontId="23" fillId="0" borderId="0" xfId="0" applyFont="1"/>
    <xf numFmtId="0" fontId="22" fillId="0" borderId="0" xfId="0" applyFont="1"/>
    <xf numFmtId="0" fontId="1" fillId="2" borderId="9" xfId="0" applyFont="1" applyFill="1" applyBorder="1" applyAlignment="1">
      <alignment vertical="center" wrapText="1" readingOrder="1"/>
    </xf>
    <xf numFmtId="0" fontId="1" fillId="2" borderId="22" xfId="0" applyFont="1" applyFill="1" applyBorder="1" applyAlignment="1">
      <alignment vertical="center" wrapText="1" readingOrder="1"/>
    </xf>
    <xf numFmtId="0" fontId="26" fillId="0" borderId="0" xfId="0" applyFont="1"/>
    <xf numFmtId="0" fontId="26" fillId="7" borderId="1" xfId="0" applyFont="1" applyFill="1" applyBorder="1" applyAlignment="1">
      <alignment horizontal="center" vertical="center"/>
    </xf>
    <xf numFmtId="0" fontId="26" fillId="40" borderId="1" xfId="0" applyFont="1" applyFill="1" applyBorder="1" applyAlignment="1">
      <alignment horizontal="center" vertical="center"/>
    </xf>
    <xf numFmtId="0" fontId="26" fillId="5" borderId="1" xfId="0" applyFont="1" applyFill="1" applyBorder="1" applyAlignment="1">
      <alignment horizontal="center" vertical="center"/>
    </xf>
    <xf numFmtId="0" fontId="26" fillId="0" borderId="0" xfId="0" applyFont="1" applyAlignment="1">
      <alignment horizontal="justify" vertical="center" wrapText="1"/>
    </xf>
    <xf numFmtId="0" fontId="26" fillId="0" borderId="0" xfId="0" applyFont="1" applyAlignment="1">
      <alignment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26" fillId="0" borderId="1" xfId="0" applyFont="1" applyBorder="1" applyAlignment="1">
      <alignment horizontal="center" vertical="center"/>
    </xf>
    <xf numFmtId="0" fontId="26" fillId="8" borderId="1" xfId="0" applyFont="1" applyFill="1" applyBorder="1" applyAlignment="1">
      <alignment horizontal="center" vertical="center"/>
    </xf>
    <xf numFmtId="0" fontId="26" fillId="41" borderId="1" xfId="0" applyFont="1" applyFill="1" applyBorder="1" applyAlignment="1">
      <alignment horizontal="center" vertical="center"/>
    </xf>
    <xf numFmtId="0" fontId="0" fillId="8" borderId="0" xfId="0" applyFill="1"/>
    <xf numFmtId="0" fontId="26" fillId="44" borderId="1" xfId="0" applyFont="1" applyFill="1" applyBorder="1" applyAlignment="1">
      <alignment horizontal="center" vertical="center"/>
    </xf>
    <xf numFmtId="0" fontId="1" fillId="2" borderId="7" xfId="0" applyFont="1" applyFill="1" applyBorder="1" applyAlignment="1">
      <alignment horizontal="center" vertical="center" wrapText="1" readingOrder="1"/>
    </xf>
    <xf numFmtId="0" fontId="1" fillId="2" borderId="2" xfId="0" applyFont="1" applyFill="1" applyBorder="1" applyAlignment="1">
      <alignment vertical="center" wrapText="1" readingOrder="1"/>
    </xf>
    <xf numFmtId="0" fontId="30" fillId="3" borderId="1"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1" fillId="2" borderId="1" xfId="0" applyFont="1" applyFill="1" applyBorder="1" applyAlignment="1">
      <alignment vertical="center" wrapText="1" readingOrder="1"/>
    </xf>
    <xf numFmtId="0" fontId="31" fillId="6" borderId="1" xfId="0" applyFont="1" applyFill="1" applyBorder="1" applyAlignment="1">
      <alignment horizontal="center" vertical="center" wrapText="1" readingOrder="1"/>
    </xf>
    <xf numFmtId="0" fontId="30" fillId="41" borderId="1" xfId="0" applyFont="1" applyFill="1" applyBorder="1" applyAlignment="1">
      <alignment horizontal="center" vertical="center" wrapText="1" readingOrder="1"/>
    </xf>
    <xf numFmtId="0" fontId="30" fillId="42"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0" fontId="27" fillId="0" borderId="0" xfId="0" applyFont="1"/>
    <xf numFmtId="0" fontId="0" fillId="0" borderId="0" xfId="0" applyAlignment="1">
      <alignment wrapText="1"/>
    </xf>
    <xf numFmtId="0" fontId="24" fillId="0" borderId="0" xfId="0" applyFont="1"/>
    <xf numFmtId="0" fontId="33" fillId="6" borderId="1" xfId="0" applyFont="1" applyFill="1" applyBorder="1" applyAlignment="1">
      <alignment horizontal="center" vertical="center"/>
    </xf>
    <xf numFmtId="0" fontId="0" fillId="8" borderId="0" xfId="0" applyFill="1" applyAlignment="1">
      <alignment wrapText="1"/>
    </xf>
    <xf numFmtId="0" fontId="4" fillId="0" borderId="1" xfId="0" applyFont="1" applyBorder="1" applyAlignment="1">
      <alignment vertical="center" wrapText="1" readingOrder="1"/>
    </xf>
    <xf numFmtId="0" fontId="28" fillId="0" borderId="0" xfId="0" applyFont="1"/>
    <xf numFmtId="0" fontId="0" fillId="0" borderId="0" xfId="0" applyAlignment="1">
      <alignment horizontal="center"/>
    </xf>
    <xf numFmtId="0" fontId="30" fillId="5" borderId="1" xfId="0" applyFont="1" applyFill="1" applyBorder="1" applyAlignment="1">
      <alignment horizontal="center" vertical="center" wrapText="1" readingOrder="1"/>
    </xf>
    <xf numFmtId="0" fontId="30" fillId="6" borderId="1" xfId="0" applyFont="1" applyFill="1" applyBorder="1" applyAlignment="1">
      <alignment horizontal="center" vertical="center" wrapText="1" readingOrder="1"/>
    </xf>
    <xf numFmtId="0" fontId="36" fillId="41" borderId="1" xfId="0" applyFont="1" applyFill="1" applyBorder="1" applyAlignment="1">
      <alignment horizontal="center" vertical="center"/>
    </xf>
    <xf numFmtId="0" fontId="36" fillId="6" borderId="1" xfId="0" applyFont="1" applyFill="1" applyBorder="1" applyAlignment="1">
      <alignment horizontal="center" vertical="center" wrapText="1" readingOrder="1"/>
    </xf>
    <xf numFmtId="0" fontId="39" fillId="2" borderId="1" xfId="0" applyFont="1" applyFill="1" applyBorder="1" applyAlignment="1">
      <alignment horizontal="center" vertical="center" textRotation="90" wrapText="1" readingOrder="1"/>
    </xf>
    <xf numFmtId="0" fontId="39" fillId="2" borderId="7" xfId="0" applyFont="1" applyFill="1" applyBorder="1" applyAlignment="1">
      <alignment horizontal="center" vertical="center" wrapText="1" readingOrder="1"/>
    </xf>
    <xf numFmtId="0" fontId="39" fillId="2" borderId="2" xfId="0" applyFont="1" applyFill="1" applyBorder="1" applyAlignment="1">
      <alignment vertical="center" wrapText="1" readingOrder="1"/>
    </xf>
    <xf numFmtId="0" fontId="39" fillId="2" borderId="1" xfId="0" applyFont="1" applyFill="1" applyBorder="1" applyAlignment="1">
      <alignment vertical="center" wrapText="1" readingOrder="1"/>
    </xf>
    <xf numFmtId="0" fontId="39" fillId="2" borderId="9" xfId="0" applyFont="1" applyFill="1" applyBorder="1" applyAlignment="1">
      <alignment vertical="center" wrapText="1" readingOrder="1"/>
    </xf>
    <xf numFmtId="0" fontId="40" fillId="42" borderId="1" xfId="0" applyFont="1" applyFill="1" applyBorder="1" applyAlignment="1">
      <alignment horizontal="center" vertical="center" wrapText="1" readingOrder="1"/>
    </xf>
    <xf numFmtId="0" fontId="38" fillId="0" borderId="1" xfId="0" applyFont="1" applyBorder="1" applyAlignment="1">
      <alignment horizontal="center" vertical="center"/>
    </xf>
    <xf numFmtId="0" fontId="40" fillId="7" borderId="1" xfId="0" applyFont="1" applyFill="1" applyBorder="1" applyAlignment="1">
      <alignment horizontal="center" vertical="center" wrapText="1" readingOrder="1"/>
    </xf>
    <xf numFmtId="0" fontId="38" fillId="0" borderId="0" xfId="0" applyFont="1" applyAlignment="1">
      <alignment horizontal="justify" vertical="center" wrapText="1"/>
    </xf>
    <xf numFmtId="0" fontId="38" fillId="0" borderId="0" xfId="0" applyFont="1" applyAlignment="1">
      <alignment wrapText="1"/>
    </xf>
    <xf numFmtId="0" fontId="38" fillId="0" borderId="0" xfId="0" applyFont="1"/>
    <xf numFmtId="0" fontId="37" fillId="0" borderId="0" xfId="0" applyFont="1"/>
    <xf numFmtId="0" fontId="40" fillId="41" borderId="1" xfId="0" applyFont="1" applyFill="1" applyBorder="1" applyAlignment="1">
      <alignment horizontal="center" vertical="center" wrapText="1" readingOrder="1"/>
    </xf>
    <xf numFmtId="0" fontId="40" fillId="3" borderId="1" xfId="0" applyFont="1" applyFill="1" applyBorder="1" applyAlignment="1">
      <alignment horizontal="center" vertical="center" wrapText="1" readingOrder="1"/>
    </xf>
    <xf numFmtId="0" fontId="41" fillId="6" borderId="1" xfId="0" applyFont="1" applyFill="1" applyBorder="1" applyAlignment="1">
      <alignment horizontal="center" vertical="center" wrapText="1" readingOrder="1"/>
    </xf>
    <xf numFmtId="0" fontId="42" fillId="6" borderId="1" xfId="0" applyFont="1" applyFill="1" applyBorder="1" applyAlignment="1">
      <alignment horizontal="center" vertical="center" wrapText="1" readingOrder="1"/>
    </xf>
    <xf numFmtId="0" fontId="0" fillId="0" borderId="0" xfId="0"/>
    <xf numFmtId="0" fontId="43" fillId="0" borderId="0" xfId="42"/>
    <xf numFmtId="0" fontId="30" fillId="46" borderId="1" xfId="0" applyFont="1" applyFill="1" applyBorder="1" applyAlignment="1">
      <alignment horizontal="center" vertical="center" wrapText="1" readingOrder="1"/>
    </xf>
    <xf numFmtId="0" fontId="4" fillId="8" borderId="3" xfId="0" applyFont="1" applyFill="1" applyBorder="1" applyAlignment="1">
      <alignment vertical="center" wrapText="1" readingOrder="1"/>
    </xf>
    <xf numFmtId="0" fontId="4" fillId="8" borderId="1" xfId="0" applyFont="1" applyFill="1" applyBorder="1" applyAlignment="1">
      <alignment vertical="center" wrapText="1" readingOrder="1"/>
    </xf>
    <xf numFmtId="0" fontId="0" fillId="0" borderId="0" xfId="0"/>
    <xf numFmtId="0" fontId="47" fillId="0" borderId="3" xfId="0" applyFont="1" applyBorder="1" applyAlignment="1">
      <alignment vertical="center" wrapText="1" readingOrder="1"/>
    </xf>
    <xf numFmtId="0" fontId="0" fillId="0" borderId="0" xfId="0" applyAlignment="1">
      <alignment horizontal="center" vertical="center"/>
    </xf>
    <xf numFmtId="0" fontId="2" fillId="0" borderId="2" xfId="0" applyFont="1" applyFill="1" applyBorder="1" applyAlignment="1">
      <alignment horizontal="center" vertical="center" wrapText="1" readingOrder="1"/>
    </xf>
    <xf numFmtId="0" fontId="27" fillId="0" borderId="1" xfId="0" applyFont="1" applyFill="1" applyBorder="1" applyAlignment="1">
      <alignment horizontal="justify" vertical="center"/>
    </xf>
    <xf numFmtId="0" fontId="29" fillId="0" borderId="1" xfId="0" applyFont="1" applyFill="1" applyBorder="1" applyAlignment="1">
      <alignment horizontal="justify" vertical="center"/>
    </xf>
    <xf numFmtId="0" fontId="27" fillId="47" borderId="1" xfId="0" applyFont="1" applyFill="1" applyBorder="1" applyAlignment="1">
      <alignment horizontal="justify" vertical="center"/>
    </xf>
    <xf numFmtId="0" fontId="32" fillId="47" borderId="1" xfId="0" applyFont="1" applyFill="1" applyBorder="1" applyAlignment="1">
      <alignment horizontal="justify" vertical="center"/>
    </xf>
    <xf numFmtId="0" fontId="2" fillId="47" borderId="1" xfId="0" applyFont="1" applyFill="1" applyBorder="1" applyAlignment="1">
      <alignment vertical="center" wrapText="1" readingOrder="1"/>
    </xf>
    <xf numFmtId="0" fontId="47" fillId="47" borderId="1" xfId="0" applyFont="1" applyFill="1" applyBorder="1" applyAlignment="1">
      <alignment horizontal="center" vertical="center" wrapText="1" readingOrder="1"/>
    </xf>
    <xf numFmtId="0" fontId="0" fillId="47" borderId="0" xfId="0" applyFill="1"/>
    <xf numFmtId="0" fontId="2" fillId="47" borderId="1" xfId="0" applyFont="1" applyFill="1" applyBorder="1" applyAlignment="1">
      <alignment horizontal="center" vertical="center" wrapText="1" readingOrder="1"/>
    </xf>
    <xf numFmtId="0" fontId="2" fillId="47" borderId="2" xfId="0" applyFont="1" applyFill="1" applyBorder="1" applyAlignment="1">
      <alignment horizontal="center" vertical="center" wrapText="1" readingOrder="1"/>
    </xf>
    <xf numFmtId="0" fontId="29" fillId="8" borderId="1" xfId="0" applyFont="1" applyFill="1" applyBorder="1" applyAlignment="1">
      <alignment horizontal="justify" vertical="center"/>
    </xf>
    <xf numFmtId="0" fontId="36" fillId="7" borderId="1" xfId="0" applyFont="1" applyFill="1" applyBorder="1" applyAlignment="1">
      <alignment horizontal="center" vertical="center"/>
    </xf>
    <xf numFmtId="0" fontId="36" fillId="8" borderId="1" xfId="0" applyFont="1" applyFill="1" applyBorder="1" applyAlignment="1">
      <alignment horizontal="center" vertical="center"/>
    </xf>
    <xf numFmtId="0" fontId="27" fillId="50" borderId="1" xfId="0" applyFont="1" applyFill="1" applyBorder="1" applyAlignment="1">
      <alignment horizontal="justify" vertical="center"/>
    </xf>
    <xf numFmtId="0" fontId="2" fillId="8" borderId="1" xfId="0" applyFont="1" applyFill="1" applyBorder="1" applyAlignment="1">
      <alignment vertical="center" wrapText="1" readingOrder="1"/>
    </xf>
    <xf numFmtId="14" fontId="2" fillId="8" borderId="1" xfId="0" applyNumberFormat="1" applyFont="1" applyFill="1" applyBorder="1" applyAlignment="1">
      <alignment vertical="center" wrapText="1" readingOrder="1"/>
    </xf>
    <xf numFmtId="0" fontId="30" fillId="51" borderId="1" xfId="0" applyFont="1" applyFill="1" applyBorder="1" applyAlignment="1">
      <alignment horizontal="center" vertical="center" wrapText="1" readingOrder="1"/>
    </xf>
    <xf numFmtId="0" fontId="26" fillId="51" borderId="1" xfId="0" applyFont="1" applyFill="1" applyBorder="1" applyAlignment="1">
      <alignment horizontal="center" vertical="center"/>
    </xf>
    <xf numFmtId="0" fontId="29" fillId="47" borderId="1" xfId="0" applyFont="1" applyFill="1" applyBorder="1" applyAlignment="1">
      <alignment vertical="center"/>
    </xf>
    <xf numFmtId="0" fontId="29" fillId="47" borderId="2" xfId="0" applyFont="1" applyFill="1" applyBorder="1" applyAlignment="1">
      <alignment vertical="center"/>
    </xf>
    <xf numFmtId="0" fontId="2" fillId="47" borderId="2" xfId="0" applyFont="1" applyFill="1" applyBorder="1" applyAlignment="1">
      <alignment horizontal="center" vertical="center" wrapText="1" readingOrder="1"/>
    </xf>
    <xf numFmtId="0" fontId="2" fillId="8" borderId="2" xfId="0" applyFont="1" applyFill="1" applyBorder="1" applyAlignment="1">
      <alignment horizontal="center" vertical="center" wrapText="1" readingOrder="1"/>
    </xf>
    <xf numFmtId="0" fontId="3" fillId="0" borderId="1" xfId="0" applyFont="1" applyBorder="1" applyAlignment="1">
      <alignment vertical="center" wrapText="1" readingOrder="1"/>
    </xf>
    <xf numFmtId="0" fontId="1" fillId="0" borderId="3" xfId="0" applyFont="1" applyBorder="1" applyAlignment="1">
      <alignment vertical="center" wrapText="1" readingOrder="1"/>
    </xf>
    <xf numFmtId="0" fontId="26" fillId="6" borderId="1" xfId="0" applyFont="1" applyFill="1" applyBorder="1" applyAlignment="1">
      <alignment horizontal="center" vertical="center"/>
    </xf>
    <xf numFmtId="0" fontId="26" fillId="53" borderId="1" xfId="0" applyFont="1" applyFill="1" applyBorder="1" applyAlignment="1">
      <alignment horizontal="center" vertical="center"/>
    </xf>
    <xf numFmtId="0" fontId="55" fillId="41" borderId="1" xfId="0" applyFont="1" applyFill="1" applyBorder="1" applyAlignment="1">
      <alignment horizontal="center" vertical="center"/>
    </xf>
    <xf numFmtId="0" fontId="56" fillId="41" borderId="1" xfId="0" applyFont="1" applyFill="1" applyBorder="1" applyAlignment="1">
      <alignment horizontal="center" vertical="center" wrapText="1" readingOrder="1"/>
    </xf>
    <xf numFmtId="0" fontId="33" fillId="6" borderId="1" xfId="0" applyFont="1" applyFill="1" applyBorder="1" applyAlignment="1">
      <alignment horizontal="center" vertical="center" wrapText="1" readingOrder="1"/>
    </xf>
    <xf numFmtId="0" fontId="57" fillId="6" borderId="1" xfId="0" applyFont="1" applyFill="1" applyBorder="1" applyAlignment="1">
      <alignment horizontal="center" vertical="center" wrapText="1" readingOrder="1"/>
    </xf>
    <xf numFmtId="0" fontId="1" fillId="2" borderId="23" xfId="0" applyFont="1" applyFill="1" applyBorder="1" applyAlignment="1">
      <alignment vertical="center" wrapText="1" readingOrder="1"/>
    </xf>
    <xf numFmtId="0" fontId="58" fillId="0" borderId="1" xfId="0" applyFont="1" applyBorder="1" applyAlignment="1">
      <alignment horizontal="justify" vertical="center"/>
    </xf>
    <xf numFmtId="0" fontId="55" fillId="8" borderId="1" xfId="0" applyFont="1" applyFill="1" applyBorder="1" applyAlignment="1">
      <alignment horizontal="center" vertical="center"/>
    </xf>
    <xf numFmtId="0" fontId="55" fillId="0" borderId="0" xfId="0" applyFont="1" applyAlignment="1">
      <alignment wrapText="1"/>
    </xf>
    <xf numFmtId="0" fontId="56" fillId="7" borderId="1" xfId="0" applyFont="1" applyFill="1" applyBorder="1" applyAlignment="1">
      <alignment horizontal="center" vertical="center" wrapText="1" readingOrder="1"/>
    </xf>
    <xf numFmtId="0" fontId="55" fillId="7" borderId="1" xfId="0" applyFont="1" applyFill="1" applyBorder="1" applyAlignment="1">
      <alignment horizontal="center" vertical="center"/>
    </xf>
    <xf numFmtId="0" fontId="0" fillId="0" borderId="0" xfId="0" applyFont="1"/>
    <xf numFmtId="0" fontId="44" fillId="2" borderId="1" xfId="0" applyFont="1" applyFill="1" applyBorder="1" applyAlignment="1">
      <alignment horizontal="center" vertical="center" textRotation="90" wrapText="1" readingOrder="1"/>
    </xf>
    <xf numFmtId="0" fontId="35" fillId="8" borderId="1" xfId="0" applyFont="1" applyFill="1" applyBorder="1" applyAlignment="1">
      <alignment horizontal="justify" vertical="center" wrapText="1" readingOrder="1"/>
    </xf>
    <xf numFmtId="0" fontId="35" fillId="8" borderId="8" xfId="0" applyFont="1" applyFill="1" applyBorder="1" applyAlignment="1">
      <alignment horizontal="center" vertical="center" wrapText="1" readingOrder="1"/>
    </xf>
    <xf numFmtId="0" fontId="35" fillId="8" borderId="1" xfId="0" applyFont="1" applyFill="1" applyBorder="1" applyAlignment="1">
      <alignment horizontal="center" vertical="center" wrapText="1" readingOrder="1"/>
    </xf>
    <xf numFmtId="9" fontId="35" fillId="8" borderId="1" xfId="0" applyNumberFormat="1" applyFont="1" applyFill="1" applyBorder="1" applyAlignment="1">
      <alignment horizontal="center" vertical="center" wrapText="1" readingOrder="1"/>
    </xf>
    <xf numFmtId="0" fontId="44" fillId="8" borderId="1" xfId="0" applyFont="1" applyFill="1" applyBorder="1" applyAlignment="1">
      <alignment horizontal="justify" vertical="center" wrapText="1" readingOrder="1"/>
    </xf>
    <xf numFmtId="0" fontId="35" fillId="8" borderId="2" xfId="0" applyFont="1" applyFill="1" applyBorder="1" applyAlignment="1">
      <alignment horizontal="center" vertical="center" wrapText="1" readingOrder="1"/>
    </xf>
    <xf numFmtId="0" fontId="0" fillId="8" borderId="0" xfId="0" applyFont="1" applyFill="1"/>
    <xf numFmtId="0" fontId="35" fillId="0" borderId="8" xfId="0" applyFont="1" applyFill="1" applyBorder="1" applyAlignment="1">
      <alignment horizontal="center" vertical="center" wrapText="1" readingOrder="1"/>
    </xf>
    <xf numFmtId="0" fontId="35" fillId="0" borderId="1" xfId="0" applyFont="1" applyFill="1" applyBorder="1" applyAlignment="1">
      <alignment horizontal="center" vertical="center" wrapText="1" readingOrder="1"/>
    </xf>
    <xf numFmtId="9" fontId="35" fillId="0" borderId="1" xfId="0" applyNumberFormat="1" applyFont="1" applyFill="1" applyBorder="1" applyAlignment="1">
      <alignment horizontal="center" vertical="center" wrapText="1" readingOrder="1"/>
    </xf>
    <xf numFmtId="0" fontId="0" fillId="0" borderId="0" xfId="0" applyFont="1" applyFill="1"/>
    <xf numFmtId="0" fontId="35" fillId="8" borderId="1" xfId="0" applyFont="1" applyFill="1" applyBorder="1" applyAlignment="1">
      <alignment vertical="center" wrapText="1" readingOrder="1"/>
    </xf>
    <xf numFmtId="9" fontId="35" fillId="0" borderId="1" xfId="0" applyNumberFormat="1" applyFont="1" applyBorder="1" applyAlignment="1">
      <alignment horizontal="center" vertical="center" wrapText="1" readingOrder="1"/>
    </xf>
    <xf numFmtId="0" fontId="44" fillId="0" borderId="2" xfId="0" applyFont="1" applyBorder="1" applyAlignment="1">
      <alignment vertical="center" wrapText="1" readingOrder="1"/>
    </xf>
    <xf numFmtId="0" fontId="35" fillId="0" borderId="2" xfId="0" applyFont="1" applyFill="1" applyBorder="1" applyAlignment="1">
      <alignment vertical="center" wrapText="1" readingOrder="1"/>
    </xf>
    <xf numFmtId="0" fontId="44" fillId="0" borderId="2" xfId="0" applyFont="1" applyFill="1" applyBorder="1" applyAlignment="1">
      <alignment vertical="center" wrapText="1" readingOrder="1"/>
    </xf>
    <xf numFmtId="0" fontId="35" fillId="0" borderId="2" xfId="0" applyFont="1" applyBorder="1" applyAlignment="1">
      <alignment vertical="center" wrapText="1" readingOrder="1"/>
    </xf>
    <xf numFmtId="0" fontId="5" fillId="0" borderId="0" xfId="0" applyFont="1"/>
    <xf numFmtId="0" fontId="0" fillId="0" borderId="0" xfId="0" applyFont="1" applyAlignment="1">
      <alignment horizontal="center" vertical="center"/>
    </xf>
    <xf numFmtId="0" fontId="35" fillId="0" borderId="1" xfId="0" applyFont="1" applyBorder="1" applyAlignment="1">
      <alignment horizontal="center" vertical="center" wrapText="1" readingOrder="1"/>
    </xf>
    <xf numFmtId="0" fontId="35" fillId="8" borderId="2" xfId="0" applyFont="1" applyFill="1" applyBorder="1" applyAlignment="1">
      <alignment vertical="center" wrapText="1" readingOrder="1"/>
    </xf>
    <xf numFmtId="0" fontId="35" fillId="8" borderId="3" xfId="0" applyFont="1" applyFill="1" applyBorder="1" applyAlignment="1">
      <alignment vertical="center" wrapText="1" readingOrder="1"/>
    </xf>
    <xf numFmtId="0" fontId="44" fillId="8" borderId="1" xfId="0" applyFont="1" applyFill="1" applyBorder="1" applyAlignment="1">
      <alignment horizontal="left" vertical="center" wrapText="1" readingOrder="1"/>
    </xf>
    <xf numFmtId="0" fontId="35" fillId="8" borderId="1" xfId="0" applyFont="1" applyFill="1" applyBorder="1" applyAlignment="1">
      <alignment horizontal="left" vertical="center" wrapText="1" readingOrder="1"/>
    </xf>
    <xf numFmtId="0" fontId="44" fillId="8" borderId="2" xfId="0" applyFont="1" applyFill="1" applyBorder="1" applyAlignment="1">
      <alignment vertical="center" wrapText="1" readingOrder="1"/>
    </xf>
    <xf numFmtId="0" fontId="61" fillId="8" borderId="1" xfId="0" applyFont="1" applyFill="1" applyBorder="1" applyAlignment="1">
      <alignment vertical="top" wrapText="1"/>
    </xf>
    <xf numFmtId="0" fontId="35" fillId="0" borderId="2" xfId="0" applyFont="1" applyBorder="1" applyAlignment="1">
      <alignment horizontal="center" vertical="center" wrapText="1" readingOrder="1"/>
    </xf>
    <xf numFmtId="9" fontId="35" fillId="0" borderId="2" xfId="0" applyNumberFormat="1" applyFont="1" applyBorder="1" applyAlignment="1">
      <alignment horizontal="center" vertical="center" wrapText="1" readingOrder="1"/>
    </xf>
    <xf numFmtId="0" fontId="44" fillId="8" borderId="9" xfId="0" applyFont="1" applyFill="1" applyBorder="1" applyAlignment="1">
      <alignment horizontal="center" vertical="center" wrapText="1" readingOrder="1"/>
    </xf>
    <xf numFmtId="0" fontId="44" fillId="8" borderId="1" xfId="0" applyFont="1" applyFill="1" applyBorder="1" applyAlignment="1">
      <alignment horizontal="center" vertical="center" wrapText="1" readingOrder="1"/>
    </xf>
    <xf numFmtId="0" fontId="35" fillId="8" borderId="1" xfId="0" applyFont="1" applyFill="1" applyBorder="1" applyAlignment="1">
      <alignment horizontal="center" vertical="top" wrapText="1" readingOrder="1"/>
    </xf>
    <xf numFmtId="0" fontId="44" fillId="2" borderId="2" xfId="0" applyFont="1" applyFill="1" applyBorder="1" applyAlignment="1">
      <alignment horizontal="center" vertical="center" textRotation="90" wrapText="1" readingOrder="1"/>
    </xf>
    <xf numFmtId="0" fontId="35" fillId="8" borderId="9" xfId="0" applyFont="1" applyFill="1" applyBorder="1" applyAlignment="1">
      <alignment horizontal="center" vertical="center" wrapText="1" readingOrder="1"/>
    </xf>
    <xf numFmtId="0" fontId="44" fillId="8" borderId="9" xfId="0" applyFont="1" applyFill="1" applyBorder="1" applyAlignment="1">
      <alignment horizontal="left" vertical="center" wrapText="1" readingOrder="1"/>
    </xf>
    <xf numFmtId="0" fontId="53" fillId="0" borderId="3" xfId="0" applyFont="1" applyBorder="1" applyAlignment="1">
      <alignment vertical="center" wrapText="1" readingOrder="1"/>
    </xf>
    <xf numFmtId="0" fontId="44" fillId="0" borderId="1" xfId="0" applyFont="1" applyFill="1" applyBorder="1" applyAlignment="1">
      <alignment horizontal="justify" vertical="center" wrapText="1" readingOrder="1"/>
    </xf>
    <xf numFmtId="0" fontId="47" fillId="8" borderId="3" xfId="0" applyFont="1" applyFill="1" applyBorder="1" applyAlignment="1">
      <alignment vertical="center" wrapText="1" readingOrder="1"/>
    </xf>
    <xf numFmtId="14" fontId="2" fillId="8" borderId="9" xfId="0" applyNumberFormat="1" applyFont="1" applyFill="1" applyBorder="1" applyAlignment="1">
      <alignment vertical="center" wrapText="1" readingOrder="1"/>
    </xf>
    <xf numFmtId="0" fontId="53" fillId="8" borderId="1" xfId="0" applyFont="1" applyFill="1" applyBorder="1" applyAlignment="1">
      <alignment vertical="center" wrapText="1" readingOrder="1"/>
    </xf>
    <xf numFmtId="0" fontId="2" fillId="8" borderId="3" xfId="0" applyFont="1" applyFill="1" applyBorder="1" applyAlignment="1">
      <alignment vertical="center" wrapText="1" readingOrder="1"/>
    </xf>
    <xf numFmtId="0" fontId="2" fillId="8" borderId="2" xfId="0" applyFont="1" applyFill="1" applyBorder="1" applyAlignment="1">
      <alignment vertical="center" wrapText="1" readingOrder="1"/>
    </xf>
    <xf numFmtId="0" fontId="1" fillId="8" borderId="3" xfId="0" applyFont="1" applyFill="1" applyBorder="1" applyAlignment="1">
      <alignment vertical="center" wrapText="1" readingOrder="1"/>
    </xf>
    <xf numFmtId="0" fontId="3" fillId="8" borderId="1" xfId="0" applyFont="1" applyFill="1" applyBorder="1" applyAlignment="1">
      <alignment vertical="center" wrapText="1" readingOrder="1"/>
    </xf>
    <xf numFmtId="14" fontId="2" fillId="8" borderId="1" xfId="0" applyNumberFormat="1" applyFont="1" applyFill="1" applyBorder="1" applyAlignment="1">
      <alignment horizontal="right" vertical="center" wrapText="1" readingOrder="1"/>
    </xf>
    <xf numFmtId="0" fontId="51" fillId="8" borderId="1" xfId="0" applyFont="1" applyFill="1" applyBorder="1" applyAlignment="1">
      <alignment vertical="center" wrapText="1" readingOrder="1"/>
    </xf>
    <xf numFmtId="0" fontId="2" fillId="8" borderId="1" xfId="0" applyFont="1" applyFill="1" applyBorder="1" applyAlignment="1">
      <alignment horizontal="center" vertical="center" wrapText="1" readingOrder="1"/>
    </xf>
    <xf numFmtId="0" fontId="47" fillId="8" borderId="1" xfId="0" applyFont="1" applyFill="1" applyBorder="1" applyAlignment="1">
      <alignment vertical="center" wrapText="1" readingOrder="1"/>
    </xf>
    <xf numFmtId="14" fontId="47" fillId="8" borderId="1" xfId="0" applyNumberFormat="1" applyFont="1" applyFill="1" applyBorder="1" applyAlignment="1">
      <alignment vertical="center" wrapText="1" readingOrder="1"/>
    </xf>
    <xf numFmtId="14" fontId="53" fillId="8" borderId="1" xfId="0" applyNumberFormat="1" applyFont="1" applyFill="1" applyBorder="1" applyAlignment="1">
      <alignment vertical="center" wrapText="1" readingOrder="1"/>
    </xf>
    <xf numFmtId="0" fontId="52" fillId="8" borderId="1" xfId="0" applyFont="1" applyFill="1" applyBorder="1" applyAlignment="1">
      <alignment vertical="center" wrapText="1" readingOrder="1"/>
    </xf>
    <xf numFmtId="0" fontId="64" fillId="8" borderId="1" xfId="0" applyFont="1" applyFill="1" applyBorder="1" applyAlignment="1">
      <alignment vertical="center" wrapText="1" readingOrder="1"/>
    </xf>
    <xf numFmtId="0" fontId="34" fillId="8" borderId="1" xfId="0" applyFont="1" applyFill="1" applyBorder="1" applyAlignment="1">
      <alignment vertical="center" wrapText="1" readingOrder="1"/>
    </xf>
    <xf numFmtId="0" fontId="64" fillId="0" borderId="1" xfId="0" applyFont="1" applyBorder="1" applyAlignment="1">
      <alignment vertical="center" wrapText="1" readingOrder="1"/>
    </xf>
    <xf numFmtId="0" fontId="55" fillId="8" borderId="1" xfId="0" applyFont="1" applyFill="1" applyBorder="1" applyAlignment="1">
      <alignment horizontal="justify" vertical="center"/>
    </xf>
    <xf numFmtId="0" fontId="26" fillId="0" borderId="23" xfId="0" applyFont="1" applyBorder="1" applyAlignment="1">
      <alignment horizontal="center" vertical="center" wrapText="1"/>
    </xf>
    <xf numFmtId="0" fontId="26" fillId="0" borderId="0" xfId="0" applyFont="1" applyAlignment="1">
      <alignment horizontal="center" vertical="center" wrapText="1"/>
    </xf>
    <xf numFmtId="0" fontId="26" fillId="8" borderId="1" xfId="0" applyFont="1" applyFill="1" applyBorder="1" applyAlignment="1">
      <alignment horizontal="justify" vertical="center"/>
    </xf>
    <xf numFmtId="0" fontId="24" fillId="0" borderId="9" xfId="0" applyFont="1" applyBorder="1" applyAlignment="1">
      <alignment horizontal="left" vertical="center"/>
    </xf>
    <xf numFmtId="0" fontId="24" fillId="0" borderId="22" xfId="0" applyFont="1" applyBorder="1" applyAlignment="1">
      <alignment horizontal="left" vertical="center"/>
    </xf>
    <xf numFmtId="0" fontId="26" fillId="0" borderId="1" xfId="0" applyFont="1" applyBorder="1" applyAlignment="1">
      <alignment horizontal="left" vertical="center" wrapText="1"/>
    </xf>
    <xf numFmtId="0" fontId="25" fillId="0" borderId="1" xfId="0" applyFont="1" applyBorder="1" applyAlignment="1">
      <alignment horizontal="left" vertical="center"/>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29" fillId="8" borderId="1" xfId="0" applyFont="1" applyFill="1" applyBorder="1" applyAlignment="1">
      <alignment horizontal="center" vertical="top" wrapText="1"/>
    </xf>
    <xf numFmtId="0" fontId="25" fillId="0" borderId="1" xfId="0" applyFont="1" applyBorder="1" applyAlignment="1">
      <alignment horizontal="center" vertical="center" wrapText="1"/>
    </xf>
    <xf numFmtId="0" fontId="28" fillId="0" borderId="0" xfId="0" applyFont="1" applyAlignment="1">
      <alignment horizontal="center"/>
    </xf>
    <xf numFmtId="0" fontId="25" fillId="0" borderId="1" xfId="0" applyFont="1" applyBorder="1" applyAlignment="1">
      <alignment horizontal="left" vertical="center" wrapText="1"/>
    </xf>
    <xf numFmtId="0" fontId="24" fillId="0" borderId="8" xfId="0" applyFont="1" applyBorder="1" applyAlignment="1">
      <alignment horizontal="left" vertical="center"/>
    </xf>
    <xf numFmtId="0" fontId="22" fillId="0" borderId="0" xfId="0" applyFont="1" applyAlignment="1">
      <alignment horizontal="center"/>
    </xf>
    <xf numFmtId="0" fontId="1" fillId="2" borderId="10"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29" fillId="8" borderId="9" xfId="0" applyFont="1" applyFill="1" applyBorder="1" applyAlignment="1">
      <alignment horizontal="center" vertical="top" wrapText="1"/>
    </xf>
    <xf numFmtId="0" fontId="29" fillId="8" borderId="8" xfId="0" applyFont="1" applyFill="1" applyBorder="1" applyAlignment="1">
      <alignment horizontal="center" vertical="top" wrapText="1"/>
    </xf>
    <xf numFmtId="0" fontId="29" fillId="45" borderId="24" xfId="0" applyFont="1" applyFill="1" applyBorder="1" applyAlignment="1">
      <alignment horizontal="center" vertical="top" wrapText="1"/>
    </xf>
    <xf numFmtId="0" fontId="29" fillId="45" borderId="5" xfId="0" applyFont="1" applyFill="1" applyBorder="1" applyAlignment="1">
      <alignment horizontal="center" vertical="top" wrapText="1"/>
    </xf>
    <xf numFmtId="0" fontId="1" fillId="2" borderId="11"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50" fillId="0" borderId="23" xfId="0" applyFont="1" applyBorder="1" applyAlignment="1">
      <alignment horizontal="center" vertical="center" wrapText="1"/>
    </xf>
    <xf numFmtId="0" fontId="50" fillId="0" borderId="0" xfId="0" applyFont="1" applyAlignment="1">
      <alignment horizontal="center" vertical="center" wrapText="1"/>
    </xf>
    <xf numFmtId="0" fontId="23" fillId="0" borderId="23" xfId="0" applyFont="1" applyBorder="1" applyAlignment="1">
      <alignment horizontal="center" vertical="center" wrapText="1"/>
    </xf>
    <xf numFmtId="0" fontId="23" fillId="0" borderId="0" xfId="0" applyFont="1" applyAlignment="1">
      <alignment horizontal="center" vertical="center" wrapText="1"/>
    </xf>
    <xf numFmtId="0" fontId="45" fillId="0" borderId="23" xfId="0" applyFont="1" applyBorder="1" applyAlignment="1">
      <alignment horizontal="center" vertical="center" wrapText="1"/>
    </xf>
    <xf numFmtId="0" fontId="45" fillId="0" borderId="0" xfId="0" applyFont="1" applyAlignment="1">
      <alignment horizontal="center" vertical="center" wrapText="1"/>
    </xf>
    <xf numFmtId="0" fontId="23" fillId="0" borderId="0" xfId="0" applyFont="1" applyBorder="1" applyAlignment="1">
      <alignment horizontal="center" vertical="center" wrapText="1"/>
    </xf>
    <xf numFmtId="0" fontId="26" fillId="0" borderId="1"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0" xfId="0" applyFont="1" applyAlignment="1">
      <alignment horizontal="center" vertical="center" wrapText="1"/>
    </xf>
    <xf numFmtId="0" fontId="26" fillId="0" borderId="0" xfId="0" applyFont="1" applyBorder="1" applyAlignment="1">
      <alignment horizontal="center" vertical="center" wrapText="1"/>
    </xf>
    <xf numFmtId="0" fontId="26" fillId="0" borderId="1" xfId="0" applyFont="1" applyBorder="1" applyAlignment="1">
      <alignment horizontal="justify" vertical="center"/>
    </xf>
    <xf numFmtId="0" fontId="37" fillId="0" borderId="9" xfId="0" applyFont="1" applyBorder="1" applyAlignment="1">
      <alignment horizontal="left" vertical="center"/>
    </xf>
    <xf numFmtId="0" fontId="37" fillId="0" borderId="8" xfId="0" applyFont="1" applyBorder="1" applyAlignment="1">
      <alignment horizontal="left" vertical="center"/>
    </xf>
    <xf numFmtId="0" fontId="38" fillId="0" borderId="9" xfId="0" applyFont="1" applyBorder="1" applyAlignment="1">
      <alignment horizontal="left" vertical="center" wrapText="1"/>
    </xf>
    <xf numFmtId="0" fontId="38" fillId="0" borderId="22" xfId="0" applyFont="1" applyBorder="1" applyAlignment="1">
      <alignment horizontal="left" vertical="center" wrapText="1"/>
    </xf>
    <xf numFmtId="0" fontId="38" fillId="0" borderId="8" xfId="0" applyFont="1" applyBorder="1" applyAlignment="1">
      <alignment horizontal="left" vertical="center" wrapText="1"/>
    </xf>
    <xf numFmtId="0" fontId="39" fillId="2" borderId="11" xfId="0" applyFont="1" applyFill="1" applyBorder="1" applyAlignment="1">
      <alignment horizontal="center" vertical="center" wrapText="1" readingOrder="1"/>
    </xf>
    <xf numFmtId="0" fontId="39" fillId="2" borderId="6" xfId="0" applyFont="1" applyFill="1" applyBorder="1" applyAlignment="1">
      <alignment horizontal="center" vertical="center" wrapText="1" readingOrder="1"/>
    </xf>
    <xf numFmtId="0" fontId="0" fillId="0" borderId="1" xfId="0" applyFont="1" applyBorder="1" applyAlignment="1">
      <alignment horizontal="center" vertical="center"/>
    </xf>
    <xf numFmtId="0" fontId="44" fillId="2" borderId="2" xfId="0" applyFont="1" applyFill="1" applyBorder="1" applyAlignment="1">
      <alignment horizontal="center" vertical="center" textRotation="90" wrapText="1" readingOrder="1"/>
    </xf>
    <xf numFmtId="0" fontId="44" fillId="2" borderId="7" xfId="0" applyFont="1" applyFill="1" applyBorder="1" applyAlignment="1">
      <alignment horizontal="center" vertical="center" textRotation="90" wrapText="1" readingOrder="1"/>
    </xf>
    <xf numFmtId="0" fontId="44" fillId="2" borderId="2" xfId="0" applyFont="1" applyFill="1" applyBorder="1" applyAlignment="1">
      <alignment horizontal="center" vertical="center" wrapText="1" readingOrder="1"/>
    </xf>
    <xf numFmtId="0" fontId="44" fillId="2" borderId="7" xfId="0" applyFont="1" applyFill="1" applyBorder="1" applyAlignment="1">
      <alignment horizontal="center" vertical="center" wrapText="1" readingOrder="1"/>
    </xf>
    <xf numFmtId="0" fontId="44" fillId="2" borderId="9" xfId="0" applyFont="1" applyFill="1" applyBorder="1" applyAlignment="1">
      <alignment horizontal="center" vertical="center" wrapText="1" readingOrder="1"/>
    </xf>
    <xf numFmtId="0" fontId="44" fillId="2" borderId="8" xfId="0" applyFont="1" applyFill="1" applyBorder="1" applyAlignment="1">
      <alignment horizontal="center" vertical="center" wrapText="1" readingOrder="1"/>
    </xf>
    <xf numFmtId="0" fontId="44" fillId="2" borderId="22" xfId="0" applyFont="1" applyFill="1" applyBorder="1" applyAlignment="1">
      <alignment horizontal="center" vertical="center" wrapText="1" readingOrder="1"/>
    </xf>
    <xf numFmtId="0" fontId="35" fillId="47" borderId="1" xfId="0" applyFont="1" applyFill="1" applyBorder="1" applyAlignment="1">
      <alignment horizontal="center" vertical="center" wrapText="1" readingOrder="1"/>
    </xf>
    <xf numFmtId="0" fontId="35" fillId="0" borderId="1" xfId="0" applyFont="1" applyBorder="1" applyAlignment="1">
      <alignment horizontal="center" vertical="center" wrapText="1" readingOrder="1"/>
    </xf>
    <xf numFmtId="0" fontId="44" fillId="6" borderId="1" xfId="0" applyFont="1" applyFill="1" applyBorder="1" applyAlignment="1">
      <alignment horizontal="center" vertical="center" wrapText="1" readingOrder="1"/>
    </xf>
    <xf numFmtId="10" fontId="35" fillId="0" borderId="1" xfId="0" applyNumberFormat="1" applyFont="1" applyBorder="1" applyAlignment="1">
      <alignment horizontal="center" vertical="center" wrapText="1" readingOrder="1"/>
    </xf>
    <xf numFmtId="9" fontId="35" fillId="0" borderId="1" xfId="0" applyNumberFormat="1" applyFont="1" applyBorder="1" applyAlignment="1">
      <alignment horizontal="center" vertical="center" wrapText="1" readingOrder="1"/>
    </xf>
    <xf numFmtId="0" fontId="44" fillId="52" borderId="1" xfId="0" applyFont="1" applyFill="1" applyBorder="1" applyAlignment="1">
      <alignment horizontal="center" vertical="center" wrapText="1" readingOrder="1"/>
    </xf>
    <xf numFmtId="0" fontId="44" fillId="2" borderId="3" xfId="0" applyFont="1" applyFill="1" applyBorder="1" applyAlignment="1">
      <alignment horizontal="center" vertical="center" textRotation="90" wrapText="1" readingOrder="1"/>
    </xf>
    <xf numFmtId="0" fontId="44" fillId="2" borderId="1" xfId="0" applyFont="1" applyFill="1" applyBorder="1" applyAlignment="1">
      <alignment horizontal="center" vertical="center" wrapText="1" readingOrder="1"/>
    </xf>
    <xf numFmtId="0" fontId="44" fillId="5" borderId="1" xfId="0" applyFont="1" applyFill="1" applyBorder="1" applyAlignment="1">
      <alignment horizontal="center" vertical="center" wrapText="1" readingOrder="1"/>
    </xf>
    <xf numFmtId="0" fontId="35" fillId="0" borderId="2" xfId="0" applyFont="1" applyBorder="1" applyAlignment="1">
      <alignment horizontal="center" vertical="center" wrapText="1" readingOrder="1"/>
    </xf>
    <xf numFmtId="0" fontId="35" fillId="0" borderId="7" xfId="0" applyFont="1" applyBorder="1" applyAlignment="1">
      <alignment horizontal="center" vertical="center" wrapText="1" readingOrder="1"/>
    </xf>
    <xf numFmtId="0" fontId="44" fillId="2" borderId="1" xfId="0" applyFont="1" applyFill="1" applyBorder="1" applyAlignment="1">
      <alignment horizontal="center" vertical="center" textRotation="90" wrapText="1" readingOrder="1"/>
    </xf>
    <xf numFmtId="0" fontId="35" fillId="47" borderId="2" xfId="0" applyFont="1" applyFill="1" applyBorder="1" applyAlignment="1">
      <alignment horizontal="center" vertical="center" wrapText="1" readingOrder="1"/>
    </xf>
    <xf numFmtId="0" fontId="35" fillId="47" borderId="7" xfId="0" applyFont="1" applyFill="1" applyBorder="1" applyAlignment="1">
      <alignment horizontal="center" vertical="center" wrapText="1" readingOrder="1"/>
    </xf>
    <xf numFmtId="0" fontId="35" fillId="47" borderId="3" xfId="0" applyFont="1" applyFill="1" applyBorder="1" applyAlignment="1">
      <alignment horizontal="center" vertical="center" wrapText="1" readingOrder="1"/>
    </xf>
    <xf numFmtId="0" fontId="35" fillId="0" borderId="3" xfId="0" applyFont="1" applyBorder="1" applyAlignment="1">
      <alignment horizontal="center" vertical="center" wrapText="1" readingOrder="1"/>
    </xf>
    <xf numFmtId="0" fontId="44" fillId="6" borderId="2" xfId="0" applyFont="1" applyFill="1" applyBorder="1" applyAlignment="1">
      <alignment horizontal="center" vertical="center" wrapText="1" readingOrder="1"/>
    </xf>
    <xf numFmtId="0" fontId="44" fillId="6" borderId="7" xfId="0" applyFont="1" applyFill="1" applyBorder="1" applyAlignment="1">
      <alignment horizontal="center" vertical="center" wrapText="1" readingOrder="1"/>
    </xf>
    <xf numFmtId="0" fontId="44" fillId="6" borderId="3" xfId="0" applyFont="1" applyFill="1" applyBorder="1" applyAlignment="1">
      <alignment horizontal="center" vertical="center" wrapText="1" readingOrder="1"/>
    </xf>
    <xf numFmtId="10" fontId="35" fillId="0" borderId="2" xfId="0" applyNumberFormat="1" applyFont="1" applyBorder="1" applyAlignment="1">
      <alignment horizontal="center" vertical="center" wrapText="1" readingOrder="1"/>
    </xf>
    <xf numFmtId="10" fontId="35" fillId="0" borderId="7" xfId="0" applyNumberFormat="1" applyFont="1" applyBorder="1" applyAlignment="1">
      <alignment horizontal="center" vertical="center" wrapText="1" readingOrder="1"/>
    </xf>
    <xf numFmtId="10" fontId="35" fillId="0" borderId="3" xfId="0" applyNumberFormat="1" applyFont="1" applyBorder="1" applyAlignment="1">
      <alignment horizontal="center" vertical="center" wrapText="1" readingOrder="1"/>
    </xf>
    <xf numFmtId="9" fontId="35" fillId="0" borderId="2" xfId="0" applyNumberFormat="1" applyFont="1" applyBorder="1" applyAlignment="1">
      <alignment horizontal="center" vertical="center" wrapText="1" readingOrder="1"/>
    </xf>
    <xf numFmtId="9" fontId="35" fillId="0" borderId="7" xfId="0" applyNumberFormat="1" applyFont="1" applyBorder="1" applyAlignment="1">
      <alignment horizontal="center" vertical="center" wrapText="1" readingOrder="1"/>
    </xf>
    <xf numFmtId="9" fontId="35" fillId="0" borderId="3" xfId="0" applyNumberFormat="1" applyFont="1" applyBorder="1" applyAlignment="1">
      <alignment horizontal="center" vertical="center" wrapText="1" readingOrder="1"/>
    </xf>
    <xf numFmtId="0" fontId="44" fillId="5" borderId="2" xfId="0" applyFont="1" applyFill="1" applyBorder="1" applyAlignment="1">
      <alignment horizontal="center" vertical="center" wrapText="1" readingOrder="1"/>
    </xf>
    <xf numFmtId="0" fontId="44" fillId="5" borderId="7" xfId="0" applyFont="1" applyFill="1" applyBorder="1" applyAlignment="1">
      <alignment horizontal="center" vertical="center" wrapText="1" readingOrder="1"/>
    </xf>
    <xf numFmtId="0" fontId="44" fillId="5" borderId="3" xfId="0" applyFont="1" applyFill="1" applyBorder="1" applyAlignment="1">
      <alignment horizontal="center" vertical="center" wrapText="1" readingOrder="1"/>
    </xf>
    <xf numFmtId="0" fontId="44" fillId="2" borderId="3" xfId="0" applyFont="1" applyFill="1" applyBorder="1" applyAlignment="1">
      <alignment horizontal="center" vertical="center" wrapText="1" readingOrder="1"/>
    </xf>
    <xf numFmtId="0" fontId="0" fillId="0" borderId="0" xfId="0" applyFont="1" applyAlignment="1">
      <alignment horizontal="center"/>
    </xf>
    <xf numFmtId="0" fontId="35" fillId="0" borderId="4" xfId="0" applyFont="1" applyBorder="1" applyAlignment="1">
      <alignment horizontal="center" vertical="center" wrapText="1" readingOrder="1"/>
    </xf>
    <xf numFmtId="0" fontId="35" fillId="0" borderId="5" xfId="0" applyFont="1" applyBorder="1" applyAlignment="1">
      <alignment horizontal="center" vertical="center" wrapText="1" readingOrder="1"/>
    </xf>
    <xf numFmtId="0" fontId="44" fillId="7" borderId="1" xfId="0" applyFont="1" applyFill="1" applyBorder="1" applyAlignment="1">
      <alignment horizontal="center" vertical="center" wrapText="1" readingOrder="1"/>
    </xf>
    <xf numFmtId="0" fontId="44" fillId="5" borderId="4" xfId="0" applyFont="1" applyFill="1" applyBorder="1" applyAlignment="1">
      <alignment horizontal="center" vertical="center" wrapText="1" readingOrder="1"/>
    </xf>
    <xf numFmtId="0" fontId="44" fillId="5" borderId="5" xfId="0" applyFont="1" applyFill="1" applyBorder="1" applyAlignment="1">
      <alignment horizontal="center" vertical="center" wrapText="1" readingOrder="1"/>
    </xf>
    <xf numFmtId="0" fontId="35" fillId="0" borderId="6" xfId="0" applyFont="1" applyBorder="1" applyAlignment="1">
      <alignment horizontal="center" vertical="center" wrapText="1" readingOrder="1"/>
    </xf>
    <xf numFmtId="0" fontId="59" fillId="0" borderId="0" xfId="0" applyFont="1" applyAlignment="1">
      <alignment horizontal="center"/>
    </xf>
    <xf numFmtId="0" fontId="59" fillId="0" borderId="21" xfId="0" applyFont="1" applyBorder="1" applyAlignment="1">
      <alignment horizontal="center"/>
    </xf>
    <xf numFmtId="10" fontId="35" fillId="8" borderId="2" xfId="0" applyNumberFormat="1" applyFont="1" applyFill="1" applyBorder="1" applyAlignment="1">
      <alignment horizontal="center" vertical="center" wrapText="1" readingOrder="1"/>
    </xf>
    <xf numFmtId="10" fontId="35" fillId="8" borderId="7" xfId="0" applyNumberFormat="1" applyFont="1" applyFill="1" applyBorder="1" applyAlignment="1">
      <alignment horizontal="center" vertical="center" wrapText="1" readingOrder="1"/>
    </xf>
    <xf numFmtId="9" fontId="35" fillId="8" borderId="2" xfId="0" applyNumberFormat="1" applyFont="1" applyFill="1" applyBorder="1" applyAlignment="1">
      <alignment horizontal="center" vertical="center" wrapText="1" readingOrder="1"/>
    </xf>
    <xf numFmtId="9" fontId="35" fillId="8" borderId="7" xfId="0" applyNumberFormat="1" applyFont="1" applyFill="1" applyBorder="1" applyAlignment="1">
      <alignment horizontal="center" vertical="center" wrapText="1" readingOrder="1"/>
    </xf>
    <xf numFmtId="0" fontId="35" fillId="8" borderId="2" xfId="0" applyFont="1" applyFill="1" applyBorder="1" applyAlignment="1">
      <alignment horizontal="center" vertical="center" wrapText="1" readingOrder="1"/>
    </xf>
    <xf numFmtId="0" fontId="35" fillId="8" borderId="7" xfId="0" applyFont="1" applyFill="1" applyBorder="1" applyAlignment="1">
      <alignment horizontal="center" vertical="center" wrapText="1" readingOrder="1"/>
    </xf>
    <xf numFmtId="0" fontId="44" fillId="4" borderId="2" xfId="0" applyFont="1" applyFill="1" applyBorder="1" applyAlignment="1">
      <alignment horizontal="center" vertical="center" wrapText="1" readingOrder="1"/>
    </xf>
    <xf numFmtId="0" fontId="44" fillId="4" borderId="7" xfId="0" applyFont="1" applyFill="1" applyBorder="1" applyAlignment="1">
      <alignment horizontal="center" vertical="center" wrapText="1" readingOrder="1"/>
    </xf>
    <xf numFmtId="10" fontId="35" fillId="8" borderId="3" xfId="0" applyNumberFormat="1" applyFont="1" applyFill="1" applyBorder="1" applyAlignment="1">
      <alignment horizontal="center" vertical="center" wrapText="1" readingOrder="1"/>
    </xf>
    <xf numFmtId="9" fontId="35" fillId="8" borderId="3" xfId="0" applyNumberFormat="1" applyFont="1" applyFill="1" applyBorder="1" applyAlignment="1">
      <alignment horizontal="center" vertical="center" wrapText="1" readingOrder="1"/>
    </xf>
    <xf numFmtId="0" fontId="35" fillId="0" borderId="2" xfId="0" applyFont="1" applyFill="1" applyBorder="1" applyAlignment="1">
      <alignment horizontal="center" vertical="center" wrapText="1" readingOrder="1"/>
    </xf>
    <xf numFmtId="0" fontId="35" fillId="0" borderId="7" xfId="0" applyFont="1" applyFill="1" applyBorder="1" applyAlignment="1">
      <alignment horizontal="center" vertical="center" wrapText="1" readingOrder="1"/>
    </xf>
    <xf numFmtId="0" fontId="35" fillId="0" borderId="3" xfId="0" applyFont="1" applyFill="1" applyBorder="1" applyAlignment="1">
      <alignment horizontal="center" vertical="center" wrapText="1" readingOrder="1"/>
    </xf>
    <xf numFmtId="10" fontId="35" fillId="0" borderId="2" xfId="0" applyNumberFormat="1" applyFont="1" applyFill="1" applyBorder="1" applyAlignment="1">
      <alignment horizontal="center" vertical="center" wrapText="1" readingOrder="1"/>
    </xf>
    <xf numFmtId="10" fontId="35" fillId="0" borderId="7" xfId="0" applyNumberFormat="1" applyFont="1" applyFill="1" applyBorder="1" applyAlignment="1">
      <alignment horizontal="center" vertical="center" wrapText="1" readingOrder="1"/>
    </xf>
    <xf numFmtId="10" fontId="35" fillId="0" borderId="3" xfId="0" applyNumberFormat="1" applyFont="1" applyFill="1" applyBorder="1" applyAlignment="1">
      <alignment horizontal="center" vertical="center" wrapText="1" readingOrder="1"/>
    </xf>
    <xf numFmtId="9" fontId="35" fillId="0" borderId="2" xfId="0" applyNumberFormat="1" applyFont="1" applyFill="1" applyBorder="1" applyAlignment="1">
      <alignment horizontal="center" vertical="center" wrapText="1" readingOrder="1"/>
    </xf>
    <xf numFmtId="9" fontId="35" fillId="0" borderId="7" xfId="0" applyNumberFormat="1" applyFont="1" applyFill="1" applyBorder="1" applyAlignment="1">
      <alignment horizontal="center" vertical="center" wrapText="1" readingOrder="1"/>
    </xf>
    <xf numFmtId="9" fontId="35" fillId="0" borderId="3" xfId="0" applyNumberFormat="1" applyFont="1" applyFill="1" applyBorder="1" applyAlignment="1">
      <alignment horizontal="center" vertical="center" wrapText="1" readingOrder="1"/>
    </xf>
    <xf numFmtId="0" fontId="44" fillId="4" borderId="1" xfId="0" applyFont="1" applyFill="1" applyBorder="1" applyAlignment="1">
      <alignment horizontal="center" vertical="center" wrapText="1" readingOrder="1"/>
    </xf>
    <xf numFmtId="10" fontId="35" fillId="8" borderId="1" xfId="0" applyNumberFormat="1" applyFont="1" applyFill="1" applyBorder="1" applyAlignment="1">
      <alignment horizontal="center" vertical="center" wrapText="1" readingOrder="1"/>
    </xf>
    <xf numFmtId="9" fontId="35" fillId="8" borderId="1" xfId="0" applyNumberFormat="1" applyFont="1" applyFill="1" applyBorder="1" applyAlignment="1">
      <alignment horizontal="center" vertical="center" wrapText="1" readingOrder="1"/>
    </xf>
    <xf numFmtId="0" fontId="44" fillId="48" borderId="2" xfId="0" applyFont="1" applyFill="1" applyBorder="1" applyAlignment="1">
      <alignment horizontal="center" vertical="center" wrapText="1" readingOrder="1"/>
    </xf>
    <xf numFmtId="0" fontId="44" fillId="48" borderId="3" xfId="0" applyFont="1" applyFill="1" applyBorder="1" applyAlignment="1">
      <alignment horizontal="center" vertical="center" wrapText="1" readingOrder="1"/>
    </xf>
    <xf numFmtId="0" fontId="35" fillId="8" borderId="1" xfId="0" applyFont="1" applyFill="1" applyBorder="1" applyAlignment="1">
      <alignment horizontal="center" vertical="center" wrapText="1" readingOrder="1"/>
    </xf>
    <xf numFmtId="10" fontId="35" fillId="0" borderId="1" xfId="0" applyNumberFormat="1" applyFont="1" applyFill="1" applyBorder="1" applyAlignment="1">
      <alignment horizontal="center" vertical="center" wrapText="1" readingOrder="1"/>
    </xf>
    <xf numFmtId="9" fontId="35" fillId="0" borderId="1" xfId="0" applyNumberFormat="1" applyFont="1" applyFill="1" applyBorder="1" applyAlignment="1">
      <alignment horizontal="center" vertical="center" wrapText="1" readingOrder="1"/>
    </xf>
    <xf numFmtId="0" fontId="35" fillId="0" borderId="1" xfId="0" applyFont="1" applyFill="1" applyBorder="1" applyAlignment="1">
      <alignment horizontal="center" vertical="center" wrapText="1" readingOrder="1"/>
    </xf>
    <xf numFmtId="0" fontId="0" fillId="49" borderId="1" xfId="0" applyFont="1" applyFill="1" applyBorder="1" applyAlignment="1">
      <alignment horizontal="center" vertical="center"/>
    </xf>
    <xf numFmtId="0" fontId="35" fillId="0" borderId="4" xfId="0" applyFont="1" applyFill="1" applyBorder="1" applyAlignment="1">
      <alignment horizontal="center" vertical="center" wrapText="1" readingOrder="1"/>
    </xf>
    <xf numFmtId="0" fontId="35" fillId="0" borderId="5" xfId="0" applyFont="1" applyFill="1" applyBorder="1" applyAlignment="1">
      <alignment horizontal="center" vertical="center" wrapText="1" readingOrder="1"/>
    </xf>
    <xf numFmtId="0" fontId="35" fillId="0" borderId="6" xfId="0" applyFont="1" applyFill="1" applyBorder="1" applyAlignment="1">
      <alignment horizontal="center" vertical="center" wrapText="1" readingOrder="1"/>
    </xf>
    <xf numFmtId="0" fontId="35" fillId="8" borderId="3" xfId="0" applyFont="1" applyFill="1" applyBorder="1" applyAlignment="1">
      <alignment horizontal="center" vertical="center" wrapText="1" readingOrder="1"/>
    </xf>
    <xf numFmtId="0" fontId="0" fillId="49" borderId="2" xfId="0" applyFont="1" applyFill="1" applyBorder="1" applyAlignment="1">
      <alignment horizontal="center" vertical="center"/>
    </xf>
    <xf numFmtId="0" fontId="0" fillId="49" borderId="7" xfId="0" applyFont="1" applyFill="1" applyBorder="1" applyAlignment="1">
      <alignment horizontal="center" vertical="center"/>
    </xf>
    <xf numFmtId="0" fontId="0" fillId="49" borderId="3" xfId="0" applyFont="1" applyFill="1" applyBorder="1" applyAlignment="1">
      <alignment horizontal="center" vertical="center"/>
    </xf>
    <xf numFmtId="0" fontId="44" fillId="52" borderId="2" xfId="0" applyFont="1" applyFill="1" applyBorder="1" applyAlignment="1">
      <alignment horizontal="center" vertical="center" wrapText="1" readingOrder="1"/>
    </xf>
    <xf numFmtId="0" fontId="44" fillId="52" borderId="7" xfId="0" applyFont="1" applyFill="1" applyBorder="1" applyAlignment="1">
      <alignment horizontal="center" vertical="center" wrapText="1" readingOrder="1"/>
    </xf>
    <xf numFmtId="0" fontId="44" fillId="52" borderId="3" xfId="0" applyFont="1" applyFill="1" applyBorder="1" applyAlignment="1">
      <alignment horizontal="center" vertical="center" wrapText="1" readingOrder="1"/>
    </xf>
    <xf numFmtId="0" fontId="35" fillId="8" borderId="4" xfId="0" applyFont="1" applyFill="1" applyBorder="1" applyAlignment="1">
      <alignment horizontal="center" vertical="center" wrapText="1" readingOrder="1"/>
    </xf>
    <xf numFmtId="0" fontId="35" fillId="8" borderId="5" xfId="0" applyFont="1" applyFill="1" applyBorder="1" applyAlignment="1">
      <alignment horizontal="center" vertical="center" wrapText="1" readingOrder="1"/>
    </xf>
    <xf numFmtId="0" fontId="35" fillId="8" borderId="6" xfId="0" applyFont="1" applyFill="1" applyBorder="1" applyAlignment="1">
      <alignment horizontal="center" vertical="center" wrapText="1" readingOrder="1"/>
    </xf>
    <xf numFmtId="0" fontId="35" fillId="49" borderId="1" xfId="0" applyFont="1" applyFill="1" applyBorder="1" applyAlignment="1">
      <alignment horizontal="center" vertical="center" wrapText="1" readingOrder="1"/>
    </xf>
    <xf numFmtId="0" fontId="35" fillId="8" borderId="2" xfId="0" applyFont="1" applyFill="1" applyBorder="1" applyAlignment="1">
      <alignment vertical="top" wrapText="1" readingOrder="1"/>
    </xf>
    <xf numFmtId="0" fontId="35" fillId="8" borderId="7" xfId="0" applyFont="1" applyFill="1" applyBorder="1" applyAlignment="1">
      <alignment vertical="top" wrapText="1" readingOrder="1"/>
    </xf>
    <xf numFmtId="0" fontId="60" fillId="0" borderId="1" xfId="0" applyFont="1" applyBorder="1" applyAlignment="1">
      <alignment horizontal="center" vertical="center"/>
    </xf>
    <xf numFmtId="0" fontId="44" fillId="7" borderId="2" xfId="0" applyFont="1" applyFill="1" applyBorder="1" applyAlignment="1">
      <alignment horizontal="center" vertical="center" wrapText="1" readingOrder="1"/>
    </xf>
    <xf numFmtId="0" fontId="44" fillId="7" borderId="3" xfId="0" applyFont="1" applyFill="1" applyBorder="1" applyAlignment="1">
      <alignment horizontal="center" vertical="center" wrapText="1" readingOrder="1"/>
    </xf>
    <xf numFmtId="0" fontId="35" fillId="0" borderId="8" xfId="0" applyFont="1" applyBorder="1" applyAlignment="1">
      <alignment horizontal="center" vertical="center" wrapText="1" readingOrder="1"/>
    </xf>
    <xf numFmtId="0" fontId="44" fillId="48" borderId="7" xfId="0" applyFont="1" applyFill="1" applyBorder="1" applyAlignment="1">
      <alignment horizontal="center" vertical="center" wrapText="1" readingOrder="1"/>
    </xf>
    <xf numFmtId="0" fontId="62" fillId="47" borderId="1" xfId="0" applyFont="1" applyFill="1" applyBorder="1" applyAlignment="1">
      <alignment horizontal="center" vertical="center" wrapText="1" readingOrder="1"/>
    </xf>
    <xf numFmtId="0" fontId="62" fillId="2" borderId="1" xfId="0" applyFont="1" applyFill="1" applyBorder="1" applyAlignment="1">
      <alignment horizontal="center" vertical="center" wrapText="1" readingOrder="1"/>
    </xf>
    <xf numFmtId="0" fontId="62" fillId="2" borderId="2" xfId="0" applyFont="1" applyFill="1" applyBorder="1" applyAlignment="1">
      <alignment horizontal="center" vertical="center" wrapText="1" readingOrder="1"/>
    </xf>
    <xf numFmtId="0" fontId="63" fillId="2" borderId="1" xfId="0" applyFont="1" applyFill="1" applyBorder="1" applyAlignment="1">
      <alignment horizontal="center" vertical="center" wrapText="1" readingOrder="1"/>
    </xf>
    <xf numFmtId="0" fontId="63" fillId="2" borderId="2" xfId="0" applyFont="1" applyFill="1" applyBorder="1" applyAlignment="1">
      <alignment horizontal="center" vertical="center" wrapText="1" readingOrder="1"/>
    </xf>
    <xf numFmtId="0" fontId="53" fillId="8" borderId="7" xfId="0" applyFont="1" applyFill="1" applyBorder="1" applyAlignment="1">
      <alignment horizontal="center" vertical="center" wrapText="1" readingOrder="1"/>
    </xf>
    <xf numFmtId="0" fontId="53" fillId="8" borderId="3" xfId="0" applyFont="1" applyFill="1" applyBorder="1" applyAlignment="1">
      <alignment horizontal="center" vertical="center" wrapText="1" readingOrder="1"/>
    </xf>
    <xf numFmtId="0" fontId="53" fillId="47" borderId="7" xfId="0" applyFont="1" applyFill="1" applyBorder="1" applyAlignment="1">
      <alignment horizontal="center" vertical="center" wrapText="1" readingOrder="1"/>
    </xf>
    <xf numFmtId="0" fontId="53" fillId="47" borderId="3" xfId="0" applyFont="1" applyFill="1" applyBorder="1" applyAlignment="1">
      <alignment horizontal="center" vertical="center" wrapText="1" readingOrder="1"/>
    </xf>
    <xf numFmtId="0" fontId="2" fillId="47" borderId="2" xfId="0" applyFont="1" applyFill="1" applyBorder="1" applyAlignment="1">
      <alignment horizontal="center" vertical="center" wrapText="1" readingOrder="1"/>
    </xf>
    <xf numFmtId="0" fontId="2" fillId="47" borderId="7" xfId="0" applyFont="1" applyFill="1" applyBorder="1" applyAlignment="1">
      <alignment horizontal="center" vertical="center" wrapText="1" readingOrder="1"/>
    </xf>
    <xf numFmtId="0" fontId="2" fillId="47" borderId="3" xfId="0" applyFont="1" applyFill="1" applyBorder="1" applyAlignment="1">
      <alignment horizontal="center" vertical="center" wrapText="1" readingOrder="1"/>
    </xf>
    <xf numFmtId="0" fontId="2" fillId="8" borderId="2" xfId="0" applyFont="1" applyFill="1" applyBorder="1" applyAlignment="1">
      <alignment horizontal="center" vertical="center" wrapText="1" readingOrder="1"/>
    </xf>
    <xf numFmtId="0" fontId="2" fillId="8" borderId="7" xfId="0" applyFont="1" applyFill="1" applyBorder="1" applyAlignment="1">
      <alignment horizontal="center" vertical="center" wrapText="1" readingOrder="1"/>
    </xf>
    <xf numFmtId="0" fontId="2" fillId="8" borderId="3" xfId="0" applyFont="1" applyFill="1" applyBorder="1" applyAlignment="1">
      <alignment horizontal="center" vertical="center" wrapText="1" readingOrder="1"/>
    </xf>
    <xf numFmtId="0" fontId="62" fillId="47" borderId="2" xfId="0" applyFont="1" applyFill="1" applyBorder="1" applyAlignment="1">
      <alignment horizontal="center" vertical="center" wrapText="1" readingOrder="1"/>
    </xf>
    <xf numFmtId="0" fontId="47" fillId="47" borderId="7" xfId="0" applyFont="1" applyFill="1" applyBorder="1" applyAlignment="1">
      <alignment horizontal="center" vertical="center" wrapText="1" readingOrder="1"/>
    </xf>
    <xf numFmtId="0" fontId="47" fillId="47" borderId="3" xfId="0" applyFont="1" applyFill="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1" fillId="47" borderId="1" xfId="0" applyFont="1" applyFill="1" applyBorder="1" applyAlignment="1">
      <alignment horizontal="center" vertical="center" wrapText="1" readingOrder="1"/>
    </xf>
    <xf numFmtId="0" fontId="1" fillId="47" borderId="2" xfId="0" applyFont="1" applyFill="1" applyBorder="1" applyAlignment="1">
      <alignment horizontal="center" vertical="center" wrapText="1" readingOrder="1"/>
    </xf>
    <xf numFmtId="0" fontId="49" fillId="47" borderId="1" xfId="0" applyFont="1" applyFill="1" applyBorder="1" applyAlignment="1">
      <alignment horizontal="center" vertical="center" wrapText="1" readingOrder="1"/>
    </xf>
    <xf numFmtId="0" fontId="49" fillId="2" borderId="1" xfId="0" applyFont="1" applyFill="1" applyBorder="1" applyAlignment="1">
      <alignment horizontal="center" vertical="center" wrapText="1" readingOrder="1"/>
    </xf>
    <xf numFmtId="0" fontId="49" fillId="2" borderId="8" xfId="0" applyFont="1" applyFill="1" applyBorder="1" applyAlignment="1">
      <alignment horizontal="center" vertical="center" wrapText="1" readingOrder="1"/>
    </xf>
    <xf numFmtId="0" fontId="49" fillId="2" borderId="4" xfId="0" applyFont="1" applyFill="1" applyBorder="1" applyAlignment="1">
      <alignment horizontal="center" vertical="center" wrapText="1" readingOrder="1"/>
    </xf>
    <xf numFmtId="0" fontId="49" fillId="2" borderId="2" xfId="0" applyFont="1" applyFill="1" applyBorder="1" applyAlignment="1">
      <alignment horizontal="center" vertical="center" wrapText="1" readingOrder="1"/>
    </xf>
    <xf numFmtId="0" fontId="48" fillId="2" borderId="1" xfId="0" applyFont="1" applyFill="1" applyBorder="1" applyAlignment="1">
      <alignment horizontal="center" vertical="center" wrapText="1" readingOrder="1"/>
    </xf>
    <xf numFmtId="0" fontId="48" fillId="2" borderId="2" xfId="0" applyFont="1" applyFill="1" applyBorder="1" applyAlignment="1">
      <alignment horizontal="center" vertical="center" wrapText="1" readingOrder="1"/>
    </xf>
    <xf numFmtId="0" fontId="1" fillId="2" borderId="7" xfId="0" applyFont="1" applyFill="1" applyBorder="1" applyAlignment="1">
      <alignment horizontal="center" vertical="center" wrapText="1" readingOrder="1"/>
    </xf>
    <xf numFmtId="0" fontId="1" fillId="2" borderId="3"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2" fillId="47" borderId="1" xfId="0" applyFont="1" applyFill="1" applyBorder="1" applyAlignment="1">
      <alignment horizontal="center" vertical="center" wrapText="1" readingOrder="1"/>
    </xf>
    <xf numFmtId="0" fontId="49" fillId="2" borderId="3" xfId="0" applyFont="1" applyFill="1" applyBorder="1" applyAlignment="1">
      <alignment horizontal="center" vertical="center" wrapText="1" readingOrder="1"/>
    </xf>
    <xf numFmtId="0" fontId="35" fillId="54" borderId="1" xfId="0" applyFont="1" applyFill="1" applyBorder="1" applyAlignment="1">
      <alignment horizontal="justify" vertical="center" wrapText="1" readingOrder="1"/>
    </xf>
    <xf numFmtId="0" fontId="35" fillId="54" borderId="2" xfId="0" applyFont="1" applyFill="1" applyBorder="1" applyAlignment="1">
      <alignment horizontal="center" vertical="center" wrapText="1" readingOrder="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F8F972B5-105B-4A78-93E5-CDF549CABC0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367723</xdr:colOff>
      <xdr:row>79</xdr:row>
      <xdr:rowOff>1234786</xdr:rowOff>
    </xdr:from>
    <xdr:to>
      <xdr:col>17</xdr:col>
      <xdr:colOff>4974013</xdr:colOff>
      <xdr:row>81</xdr:row>
      <xdr:rowOff>272127</xdr:rowOff>
    </xdr:to>
    <xdr:pic>
      <xdr:nvPicPr>
        <xdr:cNvPr id="3" name="Imagen 1" descr="Diagrama&#10;&#10;Descripción generada automáticamente">
          <a:extLst>
            <a:ext uri="{FF2B5EF4-FFF2-40B4-BE49-F238E27FC236}">
              <a16:creationId xmlns:a16="http://schemas.microsoft.com/office/drawing/2014/main" id="{CB6415C3-B742-D629-CBEA-EAB98B469B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21223" y="152474468"/>
          <a:ext cx="4606290" cy="3218816"/>
        </a:xfrm>
        <a:prstGeom prst="rect">
          <a:avLst/>
        </a:prstGeom>
        <a:noFill/>
        <a:ln>
          <a:noFill/>
        </a:ln>
      </xdr:spPr>
    </xdr:pic>
    <xdr:clientData/>
  </xdr:twoCellAnchor>
  <xdr:twoCellAnchor editAs="oneCell">
    <xdr:from>
      <xdr:col>16</xdr:col>
      <xdr:colOff>1253900</xdr:colOff>
      <xdr:row>163</xdr:row>
      <xdr:rowOff>1115911</xdr:rowOff>
    </xdr:from>
    <xdr:to>
      <xdr:col>16</xdr:col>
      <xdr:colOff>8558892</xdr:colOff>
      <xdr:row>163</xdr:row>
      <xdr:rowOff>3231427</xdr:rowOff>
    </xdr:to>
    <xdr:pic>
      <xdr:nvPicPr>
        <xdr:cNvPr id="7" name="Imagen 2">
          <a:extLst>
            <a:ext uri="{FF2B5EF4-FFF2-40B4-BE49-F238E27FC236}">
              <a16:creationId xmlns:a16="http://schemas.microsoft.com/office/drawing/2014/main" id="{C922CF6A-5844-BC16-4646-AA6BA5617CB1}"/>
            </a:ext>
          </a:extLst>
        </xdr:cNvPr>
        <xdr:cNvPicPr>
          <a:picLocks noChangeAspect="1"/>
        </xdr:cNvPicPr>
      </xdr:nvPicPr>
      <xdr:blipFill>
        <a:blip xmlns:r="http://schemas.openxmlformats.org/officeDocument/2006/relationships" r:embed="rId2"/>
        <a:stretch>
          <a:fillRect/>
        </a:stretch>
      </xdr:blipFill>
      <xdr:spPr>
        <a:xfrm>
          <a:off x="22998114" y="425944518"/>
          <a:ext cx="7304992" cy="21155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rlando_sabogal_adres_gov_co/Documents/ADRES%202021/Seguimiento%20Mapa%20de%20Riesgos%20Tercer%20Cuatrimestre%202020/ENERO/Matriz%20a%20Diligenciar%2006-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acciones"/>
    </sheetNames>
    <sheetDataSet>
      <sheetData sheetId="0" refreshError="1">
        <row r="5">
          <cell r="B5" t="str">
            <v>CEGE-RC01</v>
          </cell>
        </row>
        <row r="9">
          <cell r="B9" t="str">
            <v>DIES-RC01</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dres.pensemos.com/suiteve/rsk/risk;jsessionid=F46B6CCE7ADE47F4290F2566722682A7?soa=50&amp;mdl=rsk&amp;float=t&amp;id=4508" TargetMode="External"/><Relationship Id="rId21" Type="http://schemas.openxmlformats.org/officeDocument/2006/relationships/hyperlink" Target="https://adres.pensemos.com/suiteve/rsk/risk;jsessionid=F46B6CCE7ADE47F4290F2566722682A7?soa=50&amp;mdl=rsk&amp;float=t&amp;id=4435" TargetMode="External"/><Relationship Id="rId42" Type="http://schemas.openxmlformats.org/officeDocument/2006/relationships/hyperlink" Target="https://adres.pensemos.com/suiteve/rsk/risk;jsessionid=F46B6CCE7ADE47F4290F2566722682A7?soa=50&amp;mdl=rsk&amp;float=t&amp;id=4404" TargetMode="External"/><Relationship Id="rId47" Type="http://schemas.openxmlformats.org/officeDocument/2006/relationships/hyperlink" Target="https://adres.pensemos.com/suiteve/rsk/risk;jsessionid=F46B6CCE7ADE47F4290F2566722682A7?soa=50&amp;mdl=rsk&amp;float=t&amp;id=4550" TargetMode="External"/><Relationship Id="rId63" Type="http://schemas.openxmlformats.org/officeDocument/2006/relationships/hyperlink" Target="https://adres.pensemos.com/suiteve/rsk/risk;jsessionid=F46B6CCE7ADE47F4290F2566722682A7?soa=50&amp;mdl=rsk&amp;float=t&amp;id=4676" TargetMode="External"/><Relationship Id="rId68" Type="http://schemas.openxmlformats.org/officeDocument/2006/relationships/hyperlink" Target="https://adres.pensemos.com/suiteve/rsk/risk;jsessionid=F46B6CCE7ADE47F4290F2566722682A7?soa=50&amp;mdl=rsk&amp;float=t&amp;id=4729" TargetMode="External"/><Relationship Id="rId84" Type="http://schemas.openxmlformats.org/officeDocument/2006/relationships/printerSettings" Target="../printerSettings/printerSettings1.bin"/><Relationship Id="rId16" Type="http://schemas.openxmlformats.org/officeDocument/2006/relationships/hyperlink" Target="https://adres.pensemos.com/suiteve/rsk/risk;jsessionid=F46B6CCE7ADE47F4290F2566722682A7?soa=50&amp;mdl=rsk&amp;float=t&amp;id=4344" TargetMode="External"/><Relationship Id="rId11" Type="http://schemas.openxmlformats.org/officeDocument/2006/relationships/hyperlink" Target="https://adres.pensemos.com/suiteve/rsk/risk;jsessionid=F46B6CCE7ADE47F4290F2566722682A7?soa=50&amp;mdl=rsk&amp;float=t&amp;id=4533" TargetMode="External"/><Relationship Id="rId32" Type="http://schemas.openxmlformats.org/officeDocument/2006/relationships/hyperlink" Target="https://adres.pensemos.com/suiteve/rsk/risk;jsessionid=F46B6CCE7ADE47F4290F2566722682A7?soa=50&amp;mdl=rsk&amp;float=t&amp;id=4405" TargetMode="External"/><Relationship Id="rId37" Type="http://schemas.openxmlformats.org/officeDocument/2006/relationships/hyperlink" Target="https://adres.pensemos.com/suiteve/rsk/risk;jsessionid=F46B6CCE7ADE47F4290F2566722682A7?soa=50&amp;mdl=rsk&amp;float=t&amp;id=4561" TargetMode="External"/><Relationship Id="rId53" Type="http://schemas.openxmlformats.org/officeDocument/2006/relationships/hyperlink" Target="https://adres.pensemos.com/suiteve/rsk/risk;jsessionid=F46B6CCE7ADE47F4290F2566722682A7?soa=50&amp;mdl=rsk&amp;float=t&amp;id=4652" TargetMode="External"/><Relationship Id="rId58" Type="http://schemas.openxmlformats.org/officeDocument/2006/relationships/hyperlink" Target="https://adres.pensemos.com/suiteve/rsk/risk;jsessionid=F46B6CCE7ADE47F4290F2566722682A7?soa=50&amp;mdl=rsk&amp;float=t&amp;id=4632" TargetMode="External"/><Relationship Id="rId74" Type="http://schemas.openxmlformats.org/officeDocument/2006/relationships/hyperlink" Target="https://adres.pensemos.com/suiteve/rsk/risk;jsessionid=F46B6CCE7ADE47F4290F2566722682A7?soa=50&amp;mdl=rsk&amp;float=t&amp;id=4737" TargetMode="External"/><Relationship Id="rId79" Type="http://schemas.openxmlformats.org/officeDocument/2006/relationships/hyperlink" Target="https://adres.pensemos.com/suiteve/rsk/risk;jsessionid=F46B6CCE7ADE47F4290F2566722682A7?soa=50&amp;mdl=rsk&amp;float=t&amp;id=4628" TargetMode="External"/><Relationship Id="rId5" Type="http://schemas.openxmlformats.org/officeDocument/2006/relationships/hyperlink" Target="https://adres.pensemos.com/suiteve/rsk/risk;jsessionid=B00686E1541C4F97481193CCA36133E0?soa=50&amp;mdl=rsk&amp;float=t&amp;id=4720" TargetMode="External"/><Relationship Id="rId61" Type="http://schemas.openxmlformats.org/officeDocument/2006/relationships/hyperlink" Target="https://adres.pensemos.com/suiteve/rsk/risk;jsessionid=F46B6CCE7ADE47F4290F2566722682A7?soa=50&amp;mdl=rsk&amp;float=t&amp;id=4663" TargetMode="External"/><Relationship Id="rId82" Type="http://schemas.openxmlformats.org/officeDocument/2006/relationships/hyperlink" Target="https://adres.pensemos.com/suiteve/rsk/risk;jsessionid=F46B6CCE7ADE47F4290F2566722682A7?soa=50&amp;mdl=rsk&amp;float=t&amp;id=4691" TargetMode="External"/><Relationship Id="rId19" Type="http://schemas.openxmlformats.org/officeDocument/2006/relationships/hyperlink" Target="https://adres.pensemos.com/suiteve/rsk/risk;jsessionid=F46B6CCE7ADE47F4290F2566722682A7?soa=50&amp;mdl=rsk&amp;float=t&amp;id=4386" TargetMode="External"/><Relationship Id="rId14" Type="http://schemas.openxmlformats.org/officeDocument/2006/relationships/hyperlink" Target="https://adres.pensemos.com/suiteve/rsk/risk;jsessionid=F46B6CCE7ADE47F4290F2566722682A7?soa=50&amp;mdl=rsk&amp;float=t&amp;id=4436" TargetMode="External"/><Relationship Id="rId22" Type="http://schemas.openxmlformats.org/officeDocument/2006/relationships/hyperlink" Target="https://adres.pensemos.com/suiteve/rsk/risk;jsessionid=F46B6CCE7ADE47F4290F2566722682A7?soa=50&amp;mdl=rsk&amp;float=t&amp;id=4456" TargetMode="External"/><Relationship Id="rId27" Type="http://schemas.openxmlformats.org/officeDocument/2006/relationships/hyperlink" Target="https://adres.pensemos.com/suiteve/rsk/risk;jsessionid=F46B6CCE7ADE47F4290F2566722682A7?soa=50&amp;mdl=rsk&amp;float=t&amp;id=4509" TargetMode="External"/><Relationship Id="rId30" Type="http://schemas.openxmlformats.org/officeDocument/2006/relationships/hyperlink" Target="https://adres.pensemos.com/suiteve/rsk/risk;jsessionid=F46B6CCE7ADE47F4290F2566722682A7?soa=50&amp;mdl=rsk&amp;float=t&amp;id=4530" TargetMode="External"/><Relationship Id="rId35" Type="http://schemas.openxmlformats.org/officeDocument/2006/relationships/hyperlink" Target="https://adres.pensemos.com/suiteve/rsk/risk;jsessionid=F46B6CCE7ADE47F4290F2566722682A7?soa=50&amp;mdl=rsk&amp;float=t&amp;id=4512" TargetMode="External"/><Relationship Id="rId43" Type="http://schemas.openxmlformats.org/officeDocument/2006/relationships/hyperlink" Target="https://adres.pensemos.com/suiteve/rsk/risk;jsessionid=F46B6CCE7ADE47F4290F2566722682A7?soa=50&amp;mdl=rsk&amp;float=t&amp;id=4425" TargetMode="External"/><Relationship Id="rId48" Type="http://schemas.openxmlformats.org/officeDocument/2006/relationships/hyperlink" Target="https://adres.pensemos.com/suiteve/rsk/risk;jsessionid=F46B6CCE7ADE47F4290F2566722682A7?soa=50&amp;mdl=rsk&amp;float=t&amp;id=4590" TargetMode="External"/><Relationship Id="rId56" Type="http://schemas.openxmlformats.org/officeDocument/2006/relationships/hyperlink" Target="https://adres.pensemos.com/suiteve/rsk/risk;jsessionid=F46B6CCE7ADE47F4290F2566722682A7?soa=50&amp;mdl=rsk&amp;float=t&amp;id=4658" TargetMode="External"/><Relationship Id="rId64" Type="http://schemas.openxmlformats.org/officeDocument/2006/relationships/hyperlink" Target="https://adres.pensemos.com/suiteve/rsk/risk;jsessionid=F46B6CCE7ADE47F4290F2566722682A7?soa=50&amp;mdl=rsk&amp;float=t&amp;id=4699" TargetMode="External"/><Relationship Id="rId69" Type="http://schemas.openxmlformats.org/officeDocument/2006/relationships/hyperlink" Target="https://adres.pensemos.com/suiteve/rsk/risk;jsessionid=F46B6CCE7ADE47F4290F2566722682A7?soa=50&amp;mdl=rsk&amp;float=t&amp;id=4734" TargetMode="External"/><Relationship Id="rId77" Type="http://schemas.openxmlformats.org/officeDocument/2006/relationships/hyperlink" Target="https://adres.pensemos.com/suiteve/rsk/risk;jsessionid=F46B6CCE7ADE47F4290F2566722682A7?soa=50&amp;mdl=rsk&amp;float=t&amp;id=4712" TargetMode="External"/><Relationship Id="rId8" Type="http://schemas.openxmlformats.org/officeDocument/2006/relationships/hyperlink" Target="https://adres.pensemos.com/suiteve/rsk/risk;jsessionid=F46B6CCE7ADE47F4290F2566722682A7?soa=50&amp;mdl=rsk&amp;float=t&amp;id=4435" TargetMode="External"/><Relationship Id="rId51" Type="http://schemas.openxmlformats.org/officeDocument/2006/relationships/hyperlink" Target="https://adres.pensemos.com/suiteve/rsk/risk;jsessionid=F46B6CCE7ADE47F4290F2566722682A7?soa=50&amp;mdl=rsk&amp;float=t&amp;id=4641" TargetMode="External"/><Relationship Id="rId72" Type="http://schemas.openxmlformats.org/officeDocument/2006/relationships/hyperlink" Target="https://adres.pensemos.com/suiteve/rsk/risk;jsessionid=F46B6CCE7ADE47F4290F2566722682A7?soa=50&amp;mdl=rsk&amp;float=t&amp;id=4700" TargetMode="External"/><Relationship Id="rId80" Type="http://schemas.openxmlformats.org/officeDocument/2006/relationships/hyperlink" Target="https://adres.pensemos.com/suiteve/rsk/risk;jsessionid=F46B6CCE7ADE47F4290F2566722682A7?soa=50&amp;mdl=rsk&amp;float=t&amp;id=4661" TargetMode="External"/><Relationship Id="rId3" Type="http://schemas.openxmlformats.org/officeDocument/2006/relationships/hyperlink" Target="https://adres.pensemos.com/suiteve/rsk/risk;jsessionid=B00686E1541C4F97481193CCA36133E0?soa=50&amp;mdl=rsk&amp;float=t&amp;id=4354" TargetMode="External"/><Relationship Id="rId12" Type="http://schemas.openxmlformats.org/officeDocument/2006/relationships/hyperlink" Target="https://adres.pensemos.com/suiteve/rsk/risk;jsessionid=F46B6CCE7ADE47F4290F2566722682A7?soa=50&amp;mdl=rsk&amp;float=t&amp;id=4304" TargetMode="External"/><Relationship Id="rId17" Type="http://schemas.openxmlformats.org/officeDocument/2006/relationships/hyperlink" Target="https://adres.pensemos.com/suiteve/rsk/risk;jsessionid=F46B6CCE7ADE47F4290F2566722682A7?soa=50&amp;mdl=rsk&amp;float=t&amp;id=4364" TargetMode="External"/><Relationship Id="rId25" Type="http://schemas.openxmlformats.org/officeDocument/2006/relationships/hyperlink" Target="https://adres.pensemos.com/suiteve/rsk/risk;jsessionid=F46B6CCE7ADE47F4290F2566722682A7?soa=50&amp;mdl=rsk&amp;float=t&amp;id=4489" TargetMode="External"/><Relationship Id="rId33" Type="http://schemas.openxmlformats.org/officeDocument/2006/relationships/hyperlink" Target="https://adres.pensemos.com/suiteve/rsk/risk;jsessionid=F46B6CCE7ADE47F4290F2566722682A7?soa=50&amp;mdl=rsk&amp;float=t&amp;id=4504" TargetMode="External"/><Relationship Id="rId38" Type="http://schemas.openxmlformats.org/officeDocument/2006/relationships/hyperlink" Target="https://adres.pensemos.com/suiteve/rsk/risk;jsessionid=F46B6CCE7ADE47F4290F2566722682A7?soa=50&amp;mdl=rsk&amp;float=t&amp;id=4354" TargetMode="External"/><Relationship Id="rId46" Type="http://schemas.openxmlformats.org/officeDocument/2006/relationships/hyperlink" Target="https://adres.pensemos.com/suiteve/rsk/risk;jsessionid=F46B6CCE7ADE47F4290F2566722682A7?soa=50&amp;mdl=rsk&amp;float=t&amp;id=4460" TargetMode="External"/><Relationship Id="rId59" Type="http://schemas.openxmlformats.org/officeDocument/2006/relationships/hyperlink" Target="https://adres.pensemos.com/suiteve/rsk/risk;jsessionid=F46B6CCE7ADE47F4290F2566722682A7?soa=50&amp;mdl=rsk&amp;float=t&amp;id=4657" TargetMode="External"/><Relationship Id="rId67" Type="http://schemas.openxmlformats.org/officeDocument/2006/relationships/hyperlink" Target="https://adres.pensemos.com/suiteve/rsk/risk;jsessionid=F46B6CCE7ADE47F4290F2566722682A7?soa=50&amp;mdl=rsk&amp;float=t&amp;id=4728" TargetMode="External"/><Relationship Id="rId20" Type="http://schemas.openxmlformats.org/officeDocument/2006/relationships/hyperlink" Target="https://adres.pensemos.com/suiteve/rsk/risk;jsessionid=F46B6CCE7ADE47F4290F2566722682A7?soa=50&amp;mdl=rsk&amp;float=t&amp;id=4424" TargetMode="External"/><Relationship Id="rId41" Type="http://schemas.openxmlformats.org/officeDocument/2006/relationships/hyperlink" Target="https://adres.pensemos.com/suiteve/rsk/risk;jsessionid=F46B6CCE7ADE47F4290F2566722682A7?soa=50&amp;mdl=rsk&amp;float=t&amp;id=4402" TargetMode="External"/><Relationship Id="rId54" Type="http://schemas.openxmlformats.org/officeDocument/2006/relationships/hyperlink" Target="https://adres.pensemos.com/suiteve/rsk/risk;jsessionid=F46B6CCE7ADE47F4290F2566722682A7?soa=50&amp;mdl=rsk&amp;float=t&amp;id=4654" TargetMode="External"/><Relationship Id="rId62" Type="http://schemas.openxmlformats.org/officeDocument/2006/relationships/hyperlink" Target="https://adres.pensemos.com/suiteve/rsk/risk;jsessionid=F46B6CCE7ADE47F4290F2566722682A7?soa=50&amp;mdl=rsk&amp;float=t&amp;id=4664" TargetMode="External"/><Relationship Id="rId70" Type="http://schemas.openxmlformats.org/officeDocument/2006/relationships/hyperlink" Target="https://adres.pensemos.com/suiteve/rsk/risk;jsessionid=F46B6CCE7ADE47F4290F2566722682A7?soa=50&amp;mdl=rsk&amp;float=t&amp;id=4638" TargetMode="External"/><Relationship Id="rId75" Type="http://schemas.openxmlformats.org/officeDocument/2006/relationships/hyperlink" Target="https://adres.pensemos.com/suiteve/rsk/risk;jsessionid=F46B6CCE7ADE47F4290F2566722682A7?soa=50&amp;mdl=rsk&amp;float=t&amp;id=4764" TargetMode="External"/><Relationship Id="rId83" Type="http://schemas.openxmlformats.org/officeDocument/2006/relationships/hyperlink" Target="https://adres.pensemos.com/suiteve/rsk/risk;jsessionid=F46B6CCE7ADE47F4290F2566722682A7?soa=50&amp;mdl=rsk&amp;float=t&amp;id=4694" TargetMode="External"/><Relationship Id="rId1" Type="http://schemas.openxmlformats.org/officeDocument/2006/relationships/hyperlink" Target="https://adres.pensemos.com/suiteve/rsk/risk;jsessionid=B00686E1541C4F97481193CCA36133E0?soa=50&amp;mdl=rsk&amp;float=t&amp;id=4386" TargetMode="External"/><Relationship Id="rId6" Type="http://schemas.openxmlformats.org/officeDocument/2006/relationships/hyperlink" Target="https://adres.pensemos.com/suiteve/rsk/risk;jsessionid=B00686E1541C4F97481193CCA36133E0?soa=50&amp;mdl=rsk&amp;float=t&amp;id=4720" TargetMode="External"/><Relationship Id="rId15" Type="http://schemas.openxmlformats.org/officeDocument/2006/relationships/hyperlink" Target="https://adres.pensemos.com/suiteve/rsk/risk;jsessionid=F46B6CCE7ADE47F4290F2566722682A7?soa=50&amp;mdl=rsk&amp;float=t&amp;id=4584" TargetMode="External"/><Relationship Id="rId23" Type="http://schemas.openxmlformats.org/officeDocument/2006/relationships/hyperlink" Target="https://adres.pensemos.com/suiteve/rsk/risk;jsessionid=F46B6CCE7ADE47F4290F2566722682A7?soa=50&amp;mdl=rsk&amp;float=t&amp;id=4286" TargetMode="External"/><Relationship Id="rId28" Type="http://schemas.openxmlformats.org/officeDocument/2006/relationships/hyperlink" Target="https://adres.pensemos.com/suiteve/rsk/risk;jsessionid=F46B6CCE7ADE47F4290F2566722682A7?soa=50&amp;mdl=rsk&amp;float=t&amp;id=4510" TargetMode="External"/><Relationship Id="rId36" Type="http://schemas.openxmlformats.org/officeDocument/2006/relationships/hyperlink" Target="https://adres.pensemos.com/suiteve/rsk/risk;jsessionid=F46B6CCE7ADE47F4290F2566722682A7?soa=50&amp;mdl=rsk&amp;float=t&amp;id=4520" TargetMode="External"/><Relationship Id="rId49" Type="http://schemas.openxmlformats.org/officeDocument/2006/relationships/hyperlink" Target="https://adres.pensemos.com/suiteve/rsk/risk;jsessionid=F46B6CCE7ADE47F4290F2566722682A7?soa=50&amp;mdl=rsk&amp;float=t&amp;id=4606" TargetMode="External"/><Relationship Id="rId57" Type="http://schemas.openxmlformats.org/officeDocument/2006/relationships/hyperlink" Target="https://adres.pensemos.com/suiteve/rsk/risk;jsessionid=F46B6CCE7ADE47F4290F2566722682A7?soa=50&amp;mdl=rsk&amp;float=t&amp;id=4631" TargetMode="External"/><Relationship Id="rId10" Type="http://schemas.openxmlformats.org/officeDocument/2006/relationships/hyperlink" Target="https://adres.pensemos.com/suiteve/rsk/risk;jsessionid=F46B6CCE7ADE47F4290F2566722682A7?soa=50&amp;mdl=rsk&amp;float=t&amp;id=4524" TargetMode="External"/><Relationship Id="rId31" Type="http://schemas.openxmlformats.org/officeDocument/2006/relationships/hyperlink" Target="https://adres.pensemos.com/suiteve/rsk/risk;jsessionid=F46B6CCE7ADE47F4290F2566722682A7?soa=50&amp;mdl=rsk&amp;float=t&amp;id=4387" TargetMode="External"/><Relationship Id="rId44" Type="http://schemas.openxmlformats.org/officeDocument/2006/relationships/hyperlink" Target="https://adres.pensemos.com/suiteve/rsk/risk;jsessionid=F46B6CCE7ADE47F4290F2566722682A7?soa=50&amp;mdl=rsk&amp;float=t&amp;id=4448" TargetMode="External"/><Relationship Id="rId52" Type="http://schemas.openxmlformats.org/officeDocument/2006/relationships/hyperlink" Target="https://adres.pensemos.com/suiteve/rsk/risk;jsessionid=F46B6CCE7ADE47F4290F2566722682A7?soa=50&amp;mdl=rsk&amp;float=t&amp;id=4642" TargetMode="External"/><Relationship Id="rId60" Type="http://schemas.openxmlformats.org/officeDocument/2006/relationships/hyperlink" Target="https://adres.pensemos.com/suiteve/rsk/risk;jsessionid=F46B6CCE7ADE47F4290F2566722682A7?soa=50&amp;mdl=rsk&amp;float=t&amp;id=4660" TargetMode="External"/><Relationship Id="rId65" Type="http://schemas.openxmlformats.org/officeDocument/2006/relationships/hyperlink" Target="https://adres.pensemos.com/suiteve/rsk/risk;jsessionid=F46B6CCE7ADE47F4290F2566722682A7?soa=50&amp;mdl=rsk&amp;float=t&amp;id=4720" TargetMode="External"/><Relationship Id="rId73" Type="http://schemas.openxmlformats.org/officeDocument/2006/relationships/hyperlink" Target="https://adres.pensemos.com/suiteve/rsk/risk;jsessionid=F46B6CCE7ADE47F4290F2566722682A7?soa=50&amp;mdl=rsk&amp;float=t&amp;id=4702" TargetMode="External"/><Relationship Id="rId78" Type="http://schemas.openxmlformats.org/officeDocument/2006/relationships/hyperlink" Target="https://adres.pensemos.com/suiteve/rsk/risk;jsessionid=F46B6CCE7ADE47F4290F2566722682A7?soa=50&amp;mdl=rsk&amp;float=t&amp;id=4627" TargetMode="External"/><Relationship Id="rId81" Type="http://schemas.openxmlformats.org/officeDocument/2006/relationships/hyperlink" Target="https://adres.pensemos.com/suiteve/rsk/risk;jsessionid=F46B6CCE7ADE47F4290F2566722682A7?soa=50&amp;mdl=rsk&amp;float=t&amp;id=4662" TargetMode="External"/><Relationship Id="rId4" Type="http://schemas.openxmlformats.org/officeDocument/2006/relationships/hyperlink" Target="https://adres.pensemos.com/suiteve/rsk/risk;jsessionid=B00686E1541C4F97481193CCA36133E0?soa=50&amp;mdl=rsk&amp;float=t&amp;id=4663" TargetMode="External"/><Relationship Id="rId9" Type="http://schemas.openxmlformats.org/officeDocument/2006/relationships/hyperlink" Target="https://adres.pensemos.com/suiteve/rsk/risk;jsessionid=F46B6CCE7ADE47F4290F2566722682A7?soa=50&amp;mdl=rsk&amp;float=t&amp;id=4448" TargetMode="External"/><Relationship Id="rId13" Type="http://schemas.openxmlformats.org/officeDocument/2006/relationships/hyperlink" Target="https://adres.pensemos.com/suiteve/rsk/risk;jsessionid=F46B6CCE7ADE47F4290F2566722682A7?soa=50&amp;mdl=rsk&amp;float=t&amp;id=4365" TargetMode="External"/><Relationship Id="rId18" Type="http://schemas.openxmlformats.org/officeDocument/2006/relationships/hyperlink" Target="https://adres.pensemos.com/suiteve/rsk/risk;jsessionid=F46B6CCE7ADE47F4290F2566722682A7?soa=50&amp;mdl=rsk&amp;float=t&amp;id=4385" TargetMode="External"/><Relationship Id="rId39" Type="http://schemas.openxmlformats.org/officeDocument/2006/relationships/hyperlink" Target="https://adres.pensemos.com/suiteve/rsk/risk;jsessionid=F46B6CCE7ADE47F4290F2566722682A7?soa=50&amp;mdl=rsk&amp;float=t&amp;id=4384" TargetMode="External"/><Relationship Id="rId34" Type="http://schemas.openxmlformats.org/officeDocument/2006/relationships/hyperlink" Target="https://adres.pensemos.com/suiteve/rsk/risk;jsessionid=F46B6CCE7ADE47F4290F2566722682A7?soa=50&amp;mdl=rsk&amp;float=t&amp;id=4505" TargetMode="External"/><Relationship Id="rId50" Type="http://schemas.openxmlformats.org/officeDocument/2006/relationships/hyperlink" Target="https://adres.pensemos.com/suiteve/rsk/risk;jsessionid=F46B6CCE7ADE47F4290F2566722682A7?soa=50&amp;mdl=rsk&amp;float=t&amp;id=4636" TargetMode="External"/><Relationship Id="rId55" Type="http://schemas.openxmlformats.org/officeDocument/2006/relationships/hyperlink" Target="https://adres.pensemos.com/suiteve/rsk/risk;jsessionid=F46B6CCE7ADE47F4290F2566722682A7?soa=50&amp;mdl=rsk&amp;float=t&amp;id=4656" TargetMode="External"/><Relationship Id="rId76" Type="http://schemas.openxmlformats.org/officeDocument/2006/relationships/hyperlink" Target="https://adres.pensemos.com/suiteve/rsk/risk;jsessionid=F46B6CCE7ADE47F4290F2566722682A7?soa=50&amp;mdl=rsk&amp;float=t&amp;id=4686" TargetMode="External"/><Relationship Id="rId7" Type="http://schemas.openxmlformats.org/officeDocument/2006/relationships/hyperlink" Target="https://adres.pensemos.com/suiteve/rsk/risk;jsessionid=F46B6CCE7ADE47F4290F2566722682A7?soa=50&amp;mdl=rsk&amp;float=t&amp;id=4431" TargetMode="External"/><Relationship Id="rId71" Type="http://schemas.openxmlformats.org/officeDocument/2006/relationships/hyperlink" Target="https://adres.pensemos.com/suiteve/rsk/risk;jsessionid=F46B6CCE7ADE47F4290F2566722682A7?soa=50&amp;mdl=rsk&amp;float=t&amp;id=4697" TargetMode="External"/><Relationship Id="rId2" Type="http://schemas.openxmlformats.org/officeDocument/2006/relationships/hyperlink" Target="https://adres.pensemos.com/suiteve/rsk/risk;jsessionid=B00686E1541C4F97481193CCA36133E0?soa=50&amp;mdl=rsk&amp;float=t&amp;id=4508" TargetMode="External"/><Relationship Id="rId29" Type="http://schemas.openxmlformats.org/officeDocument/2006/relationships/hyperlink" Target="https://adres.pensemos.com/suiteve/rsk/risk;jsessionid=F46B6CCE7ADE47F4290F2566722682A7?soa=50&amp;mdl=rsk&amp;float=t&amp;id=4527" TargetMode="External"/><Relationship Id="rId24" Type="http://schemas.openxmlformats.org/officeDocument/2006/relationships/hyperlink" Target="https://adres.pensemos.com/suiteve/rsk/risk;jsessionid=F46B6CCE7ADE47F4290F2566722682A7?soa=50&amp;mdl=rsk&amp;float=t&amp;id=4485" TargetMode="External"/><Relationship Id="rId40" Type="http://schemas.openxmlformats.org/officeDocument/2006/relationships/hyperlink" Target="https://adres.pensemos.com/suiteve/rsk/risk;jsessionid=F46B6CCE7ADE47F4290F2566722682A7?soa=50&amp;mdl=rsk&amp;float=t&amp;id=4397" TargetMode="External"/><Relationship Id="rId45" Type="http://schemas.openxmlformats.org/officeDocument/2006/relationships/hyperlink" Target="https://adres.pensemos.com/suiteve/rsk/risk;jsessionid=F46B6CCE7ADE47F4290F2566722682A7?soa=50&amp;mdl=rsk&amp;float=t&amp;id=4452" TargetMode="External"/><Relationship Id="rId66" Type="http://schemas.openxmlformats.org/officeDocument/2006/relationships/hyperlink" Target="https://adres.pensemos.com/suiteve/rsk/risk;jsessionid=F46B6CCE7ADE47F4290F2566722682A7?soa=50&amp;mdl=rsk&amp;float=t&amp;id=472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dres.pensemos.com/suiteve/rsk/risk;jsessionid=F46B6CCE7ADE47F4290F2566722682A7?soa=50&amp;mdl=rsk&amp;float=t&amp;id=443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BAE-1041-4BDD-B367-82260DF65DF7}">
  <dimension ref="C1:W327"/>
  <sheetViews>
    <sheetView showGridLines="0" topLeftCell="A48" zoomScale="70" zoomScaleNormal="70" workbookViewId="0">
      <selection activeCell="C51" sqref="C1:C1048576"/>
    </sheetView>
  </sheetViews>
  <sheetFormatPr baseColWidth="10" defaultRowHeight="14.4"/>
  <cols>
    <col min="3" max="3" width="13.33203125" customWidth="1"/>
    <col min="4" max="5" width="22.88671875" bestFit="1" customWidth="1"/>
    <col min="6" max="6" width="28" customWidth="1"/>
    <col min="7" max="7" width="18.6640625" customWidth="1"/>
    <col min="8" max="8" width="19.6640625" customWidth="1"/>
    <col min="9" max="10" width="19.5546875" customWidth="1"/>
    <col min="11" max="11" width="16.5546875" customWidth="1"/>
    <col min="12" max="15" width="18.5546875" customWidth="1"/>
    <col min="16" max="16" width="7.5546875" customWidth="1"/>
    <col min="17" max="17" width="3.6640625" customWidth="1"/>
    <col min="18" max="18" width="41.44140625" customWidth="1"/>
    <col min="19" max="19" width="3.44140625" customWidth="1"/>
    <col min="20" max="20" width="24.44140625" customWidth="1"/>
    <col min="22" max="22" width="26.109375" customWidth="1"/>
  </cols>
  <sheetData>
    <row r="1" spans="3:20" ht="36.6">
      <c r="C1" s="170" t="s">
        <v>119</v>
      </c>
      <c r="D1" s="170"/>
      <c r="E1" s="170"/>
      <c r="F1" s="170"/>
      <c r="G1" s="170"/>
      <c r="H1" s="170"/>
      <c r="I1" s="170"/>
      <c r="J1" s="170"/>
      <c r="K1" s="170"/>
      <c r="L1" s="170"/>
      <c r="M1" s="170"/>
      <c r="N1" s="170"/>
      <c r="O1" s="170"/>
    </row>
    <row r="4" spans="3:20" ht="39" customHeight="1">
      <c r="C4" s="161" t="s">
        <v>0</v>
      </c>
      <c r="D4" s="162"/>
      <c r="E4" s="164" t="s">
        <v>100</v>
      </c>
      <c r="F4" s="164"/>
      <c r="G4" s="164"/>
      <c r="H4" s="164"/>
      <c r="I4" s="164"/>
      <c r="J4" s="164"/>
      <c r="K4" s="164"/>
      <c r="L4" s="164"/>
      <c r="M4" s="164"/>
      <c r="N4" s="164"/>
      <c r="O4" s="164"/>
      <c r="P4" s="3"/>
      <c r="Q4" s="3"/>
      <c r="R4" s="3"/>
      <c r="S4" s="3"/>
      <c r="T4" s="3"/>
    </row>
    <row r="5" spans="3:20" ht="54.75" customHeight="1">
      <c r="C5" s="161" t="s">
        <v>76</v>
      </c>
      <c r="D5" s="162"/>
      <c r="E5" s="163" t="s">
        <v>110</v>
      </c>
      <c r="F5" s="163"/>
      <c r="G5" s="163"/>
      <c r="H5" s="163"/>
      <c r="I5" s="163"/>
      <c r="J5" s="163"/>
      <c r="K5" s="163"/>
      <c r="L5" s="163"/>
      <c r="M5" s="163"/>
      <c r="N5" s="163"/>
      <c r="O5" s="163"/>
      <c r="P5" s="3"/>
      <c r="Q5" s="3"/>
      <c r="R5" s="3"/>
      <c r="S5" s="3"/>
      <c r="T5" s="3"/>
    </row>
    <row r="6" spans="3:20" ht="55.5" customHeight="1">
      <c r="C6" s="161" t="s">
        <v>77</v>
      </c>
      <c r="D6" s="162"/>
      <c r="E6" s="163" t="s">
        <v>207</v>
      </c>
      <c r="F6" s="163"/>
      <c r="G6" s="163"/>
      <c r="H6" s="163"/>
      <c r="I6" s="163"/>
      <c r="J6" s="163"/>
      <c r="K6" s="163"/>
      <c r="L6" s="163"/>
      <c r="M6" s="163"/>
      <c r="N6" s="163"/>
      <c r="O6" s="163"/>
      <c r="P6" s="3"/>
      <c r="Q6" s="3"/>
      <c r="R6" s="3"/>
      <c r="S6" s="3"/>
      <c r="T6" s="3"/>
    </row>
    <row r="7" spans="3:20" ht="31.2">
      <c r="C7" s="4"/>
    </row>
    <row r="8" spans="3:20" ht="20.399999999999999">
      <c r="C8" s="165" t="s">
        <v>79</v>
      </c>
      <c r="D8" s="166" t="s">
        <v>80</v>
      </c>
      <c r="E8" s="166"/>
      <c r="F8" s="167" t="s">
        <v>101</v>
      </c>
      <c r="G8" s="167"/>
      <c r="H8" s="167"/>
      <c r="I8" s="167"/>
      <c r="J8" s="167"/>
      <c r="K8" s="167" t="s">
        <v>102</v>
      </c>
      <c r="L8" s="167"/>
      <c r="M8" s="167"/>
      <c r="N8" s="167"/>
      <c r="O8" s="167"/>
    </row>
    <row r="9" spans="3:20" ht="61.2">
      <c r="C9" s="165"/>
      <c r="D9" s="166"/>
      <c r="E9" s="166"/>
      <c r="F9" s="28" t="s">
        <v>81</v>
      </c>
      <c r="G9" s="28" t="s">
        <v>82</v>
      </c>
      <c r="H9" s="28" t="s">
        <v>83</v>
      </c>
      <c r="I9" s="28" t="s">
        <v>82</v>
      </c>
      <c r="J9" s="28" t="s">
        <v>2</v>
      </c>
      <c r="K9" s="29" t="s">
        <v>6</v>
      </c>
      <c r="L9" s="29" t="s">
        <v>82</v>
      </c>
      <c r="M9" s="29" t="s">
        <v>7</v>
      </c>
      <c r="N9" s="29" t="s">
        <v>82</v>
      </c>
      <c r="O9" s="29" t="s">
        <v>84</v>
      </c>
      <c r="P9" s="3"/>
      <c r="Q9" s="3"/>
      <c r="R9" s="5" t="s">
        <v>85</v>
      </c>
      <c r="T9" s="6" t="s">
        <v>205</v>
      </c>
    </row>
    <row r="10" spans="3:20" ht="110.25" customHeight="1">
      <c r="C10" s="67" t="s">
        <v>19</v>
      </c>
      <c r="D10" s="193" t="s">
        <v>171</v>
      </c>
      <c r="E10" s="193"/>
      <c r="F10" s="17" t="s">
        <v>180</v>
      </c>
      <c r="G10" s="16">
        <v>20</v>
      </c>
      <c r="H10" s="8" t="s">
        <v>104</v>
      </c>
      <c r="I10" s="16">
        <v>80</v>
      </c>
      <c r="J10" s="8" t="s">
        <v>96</v>
      </c>
      <c r="K10" s="17" t="s">
        <v>180</v>
      </c>
      <c r="L10" s="16">
        <v>20</v>
      </c>
      <c r="M10" s="8" t="s">
        <v>104</v>
      </c>
      <c r="N10" s="16">
        <v>80</v>
      </c>
      <c r="O10" s="8" t="s">
        <v>96</v>
      </c>
      <c r="P10" s="7"/>
      <c r="Q10" s="7"/>
      <c r="R10" s="158" t="s">
        <v>254</v>
      </c>
      <c r="S10" s="12"/>
      <c r="T10" s="190" t="s">
        <v>148</v>
      </c>
    </row>
    <row r="11" spans="3:20" ht="18">
      <c r="D11" s="63"/>
      <c r="R11" s="159"/>
      <c r="S11" s="12"/>
      <c r="T11" s="191"/>
    </row>
    <row r="12" spans="3:20" ht="31.5" customHeight="1">
      <c r="F12" t="s">
        <v>162</v>
      </c>
      <c r="G12" t="s">
        <v>27</v>
      </c>
      <c r="H12" t="s">
        <v>122</v>
      </c>
      <c r="J12" s="31"/>
      <c r="K12" t="s">
        <v>162</v>
      </c>
      <c r="L12" s="31" t="s">
        <v>27</v>
      </c>
      <c r="M12" s="31" t="s">
        <v>122</v>
      </c>
      <c r="N12" s="31"/>
      <c r="O12" s="31"/>
      <c r="R12" s="159"/>
      <c r="S12" s="12"/>
      <c r="T12" s="191"/>
    </row>
    <row r="14" spans="3:20" ht="18">
      <c r="D14" s="7"/>
      <c r="E14" s="7"/>
      <c r="F14" s="7"/>
      <c r="G14" s="32" t="s">
        <v>12</v>
      </c>
      <c r="H14" s="7"/>
      <c r="I14" s="32" t="s">
        <v>13</v>
      </c>
      <c r="J14" s="7"/>
      <c r="K14" s="32" t="s">
        <v>91</v>
      </c>
      <c r="L14" s="7"/>
    </row>
    <row r="15" spans="3:20" ht="15" customHeight="1">
      <c r="D15" s="32" t="s">
        <v>13</v>
      </c>
      <c r="E15" s="7"/>
      <c r="F15" s="7"/>
      <c r="G15" s="26" t="s">
        <v>173</v>
      </c>
      <c r="H15" s="7"/>
      <c r="I15" s="22" t="s">
        <v>95</v>
      </c>
      <c r="J15" s="7"/>
      <c r="K15" s="26" t="s">
        <v>92</v>
      </c>
      <c r="L15" s="7"/>
    </row>
    <row r="16" spans="3:20" ht="15" customHeight="1">
      <c r="D16" s="7" t="s">
        <v>89</v>
      </c>
      <c r="E16" s="7"/>
      <c r="F16" s="7"/>
      <c r="G16" s="27" t="s">
        <v>174</v>
      </c>
      <c r="H16" s="7"/>
      <c r="I16" s="23" t="s">
        <v>97</v>
      </c>
      <c r="J16" s="7"/>
      <c r="K16" s="22" t="s">
        <v>93</v>
      </c>
      <c r="L16" s="7"/>
    </row>
    <row r="17" spans="3:20" ht="15" customHeight="1">
      <c r="D17" s="7" t="s">
        <v>94</v>
      </c>
      <c r="E17" s="7"/>
      <c r="F17" s="7"/>
      <c r="G17" s="22" t="s">
        <v>175</v>
      </c>
      <c r="H17" s="7"/>
      <c r="I17" s="25" t="s">
        <v>99</v>
      </c>
      <c r="J17" s="7"/>
      <c r="K17" s="23" t="s">
        <v>96</v>
      </c>
      <c r="L17" s="7"/>
    </row>
    <row r="18" spans="3:20" ht="15" customHeight="1">
      <c r="D18" s="7" t="s">
        <v>90</v>
      </c>
      <c r="E18" s="7"/>
      <c r="F18" s="7"/>
      <c r="G18" s="23" t="s">
        <v>177</v>
      </c>
      <c r="H18" s="7"/>
      <c r="J18" s="7"/>
      <c r="K18" s="25" t="s">
        <v>98</v>
      </c>
      <c r="L18" s="7"/>
    </row>
    <row r="19" spans="3:20" ht="15" customHeight="1">
      <c r="D19" s="7"/>
      <c r="E19" s="7"/>
      <c r="F19" s="7"/>
      <c r="G19" s="41" t="s">
        <v>176</v>
      </c>
      <c r="H19" s="7"/>
      <c r="J19" s="7"/>
      <c r="K19" s="7"/>
      <c r="L19" s="7"/>
    </row>
    <row r="22" spans="3:20" ht="23.4">
      <c r="C22" s="161" t="s">
        <v>0</v>
      </c>
      <c r="D22" s="162"/>
      <c r="E22" s="164" t="s">
        <v>103</v>
      </c>
      <c r="F22" s="164"/>
      <c r="G22" s="164"/>
      <c r="H22" s="164"/>
      <c r="I22" s="164"/>
      <c r="J22" s="164"/>
      <c r="K22" s="164"/>
      <c r="L22" s="164"/>
      <c r="M22" s="164"/>
      <c r="N22" s="164"/>
      <c r="O22" s="164"/>
    </row>
    <row r="23" spans="3:20" ht="117" customHeight="1">
      <c r="C23" s="161" t="s">
        <v>76</v>
      </c>
      <c r="D23" s="162"/>
      <c r="E23" s="163" t="s">
        <v>150</v>
      </c>
      <c r="F23" s="163"/>
      <c r="G23" s="163"/>
      <c r="H23" s="163"/>
      <c r="I23" s="163"/>
      <c r="J23" s="163"/>
      <c r="K23" s="163"/>
      <c r="L23" s="163"/>
      <c r="M23" s="163"/>
      <c r="N23" s="163"/>
      <c r="O23" s="163"/>
    </row>
    <row r="24" spans="3:20" ht="100.5" customHeight="1">
      <c r="C24" s="161" t="s">
        <v>77</v>
      </c>
      <c r="D24" s="162"/>
      <c r="E24" s="163" t="s">
        <v>151</v>
      </c>
      <c r="F24" s="163"/>
      <c r="G24" s="163"/>
      <c r="H24" s="163"/>
      <c r="I24" s="163"/>
      <c r="J24" s="163"/>
      <c r="K24" s="163"/>
      <c r="L24" s="163"/>
      <c r="M24" s="163"/>
      <c r="N24" s="163"/>
      <c r="O24" s="163"/>
    </row>
    <row r="25" spans="3:20" ht="31.2">
      <c r="C25" s="4"/>
    </row>
    <row r="26" spans="3:20" ht="20.399999999999999">
      <c r="C26" s="165" t="s">
        <v>79</v>
      </c>
      <c r="D26" s="166" t="s">
        <v>80</v>
      </c>
      <c r="E26" s="166"/>
      <c r="F26" s="167" t="s">
        <v>101</v>
      </c>
      <c r="G26" s="167"/>
      <c r="H26" s="167"/>
      <c r="I26" s="167"/>
      <c r="J26" s="167"/>
      <c r="K26" s="167" t="s">
        <v>102</v>
      </c>
      <c r="L26" s="167"/>
      <c r="M26" s="167"/>
      <c r="N26" s="167"/>
      <c r="O26" s="167"/>
    </row>
    <row r="27" spans="3:20" ht="60" customHeight="1">
      <c r="C27" s="165"/>
      <c r="D27" s="166"/>
      <c r="E27" s="166"/>
      <c r="F27" s="28" t="s">
        <v>81</v>
      </c>
      <c r="G27" s="28" t="s">
        <v>82</v>
      </c>
      <c r="H27" s="28" t="s">
        <v>83</v>
      </c>
      <c r="I27" s="28" t="s">
        <v>82</v>
      </c>
      <c r="J27" s="28" t="s">
        <v>2</v>
      </c>
      <c r="K27" s="29" t="s">
        <v>6</v>
      </c>
      <c r="L27" s="29" t="s">
        <v>82</v>
      </c>
      <c r="M27" s="29" t="s">
        <v>7</v>
      </c>
      <c r="N27" s="29" t="s">
        <v>82</v>
      </c>
      <c r="O27" s="29" t="s">
        <v>84</v>
      </c>
      <c r="R27" s="5" t="s">
        <v>85</v>
      </c>
      <c r="T27" s="6" t="s">
        <v>205</v>
      </c>
    </row>
    <row r="28" spans="3:20" ht="208.5" customHeight="1">
      <c r="C28" s="79" t="s">
        <v>47</v>
      </c>
      <c r="D28" s="160" t="s">
        <v>281</v>
      </c>
      <c r="E28" s="160"/>
      <c r="F28" s="17" t="s">
        <v>211</v>
      </c>
      <c r="G28" s="16">
        <v>20</v>
      </c>
      <c r="H28" s="77" t="s">
        <v>104</v>
      </c>
      <c r="I28" s="78">
        <v>80</v>
      </c>
      <c r="J28" s="77" t="s">
        <v>96</v>
      </c>
      <c r="K28" s="17" t="s">
        <v>180</v>
      </c>
      <c r="L28" s="16">
        <v>20</v>
      </c>
      <c r="M28" s="8" t="s">
        <v>104</v>
      </c>
      <c r="N28" s="16">
        <v>80</v>
      </c>
      <c r="O28" s="8" t="s">
        <v>96</v>
      </c>
      <c r="R28" s="158" t="s">
        <v>254</v>
      </c>
      <c r="S28" s="12"/>
      <c r="T28" s="184" t="s">
        <v>148</v>
      </c>
    </row>
    <row r="29" spans="3:20" s="63" customFormat="1" ht="208.5" customHeight="1">
      <c r="C29" s="79" t="s">
        <v>232</v>
      </c>
      <c r="D29" s="160" t="s">
        <v>233</v>
      </c>
      <c r="E29" s="160"/>
      <c r="F29" s="17" t="s">
        <v>211</v>
      </c>
      <c r="G29" s="16">
        <v>20</v>
      </c>
      <c r="H29" s="33" t="s">
        <v>86</v>
      </c>
      <c r="I29" s="78">
        <v>100</v>
      </c>
      <c r="J29" s="33" t="s">
        <v>98</v>
      </c>
      <c r="K29" s="17" t="s">
        <v>180</v>
      </c>
      <c r="L29" s="16">
        <v>20</v>
      </c>
      <c r="M29" s="10" t="s">
        <v>93</v>
      </c>
      <c r="N29" s="16">
        <v>60</v>
      </c>
      <c r="O29" s="10" t="s">
        <v>93</v>
      </c>
      <c r="R29" s="192"/>
      <c r="S29" s="12"/>
      <c r="T29" s="188"/>
    </row>
    <row r="30" spans="3:20" s="63" customFormat="1" ht="208.5" customHeight="1">
      <c r="C30" s="79" t="s">
        <v>236</v>
      </c>
      <c r="D30" s="157" t="s">
        <v>237</v>
      </c>
      <c r="E30" s="157"/>
      <c r="F30" s="17" t="s">
        <v>211</v>
      </c>
      <c r="G30" s="16">
        <v>20</v>
      </c>
      <c r="H30" s="33" t="s">
        <v>86</v>
      </c>
      <c r="I30" s="78">
        <v>100</v>
      </c>
      <c r="J30" s="33" t="s">
        <v>98</v>
      </c>
      <c r="K30" s="17" t="s">
        <v>180</v>
      </c>
      <c r="L30" s="16">
        <v>20</v>
      </c>
      <c r="M30" s="10" t="s">
        <v>93</v>
      </c>
      <c r="N30" s="16">
        <v>60</v>
      </c>
      <c r="O30" s="10" t="s">
        <v>93</v>
      </c>
      <c r="R30" s="192"/>
      <c r="S30" s="12"/>
      <c r="T30" s="188"/>
    </row>
    <row r="31" spans="3:20" s="63" customFormat="1" ht="208.5" customHeight="1">
      <c r="C31" s="79" t="s">
        <v>240</v>
      </c>
      <c r="D31" s="157" t="s">
        <v>253</v>
      </c>
      <c r="E31" s="157"/>
      <c r="F31" s="17" t="s">
        <v>211</v>
      </c>
      <c r="G31" s="16">
        <v>20</v>
      </c>
      <c r="H31" s="33" t="s">
        <v>86</v>
      </c>
      <c r="I31" s="78">
        <v>100</v>
      </c>
      <c r="J31" s="33" t="s">
        <v>98</v>
      </c>
      <c r="K31" s="17" t="s">
        <v>180</v>
      </c>
      <c r="L31" s="16">
        <v>20</v>
      </c>
      <c r="M31" s="10" t="s">
        <v>93</v>
      </c>
      <c r="N31" s="16">
        <v>60</v>
      </c>
      <c r="O31" s="10" t="s">
        <v>93</v>
      </c>
      <c r="R31" s="192"/>
      <c r="S31" s="12"/>
      <c r="T31" s="188"/>
    </row>
    <row r="32" spans="3:20" s="63" customFormat="1" ht="208.5" customHeight="1">
      <c r="C32" s="79" t="s">
        <v>249</v>
      </c>
      <c r="D32" s="160" t="s">
        <v>250</v>
      </c>
      <c r="E32" s="160"/>
      <c r="F32" s="17" t="s">
        <v>211</v>
      </c>
      <c r="G32" s="16">
        <v>20</v>
      </c>
      <c r="H32" s="33" t="s">
        <v>86</v>
      </c>
      <c r="I32" s="78">
        <v>100</v>
      </c>
      <c r="J32" s="33" t="s">
        <v>98</v>
      </c>
      <c r="K32" s="17" t="s">
        <v>180</v>
      </c>
      <c r="L32" s="16">
        <v>20</v>
      </c>
      <c r="M32" s="10" t="s">
        <v>93</v>
      </c>
      <c r="N32" s="16">
        <v>60</v>
      </c>
      <c r="O32" s="10" t="s">
        <v>93</v>
      </c>
      <c r="R32" s="192"/>
      <c r="S32" s="12"/>
      <c r="T32" s="188"/>
    </row>
    <row r="33" spans="3:20" ht="18" customHeight="1">
      <c r="C33" s="18"/>
      <c r="D33" s="18"/>
      <c r="E33" s="18"/>
      <c r="F33" s="18"/>
      <c r="G33" s="18"/>
      <c r="H33" s="18"/>
      <c r="I33" s="18"/>
      <c r="J33" s="18"/>
      <c r="K33" s="18"/>
      <c r="L33" s="18"/>
      <c r="M33" s="18"/>
      <c r="N33" s="18"/>
      <c r="O33" s="18"/>
      <c r="R33" s="159"/>
      <c r="S33" s="12"/>
      <c r="T33" s="185"/>
    </row>
    <row r="34" spans="3:20" ht="18">
      <c r="C34" s="18"/>
      <c r="D34" s="18"/>
      <c r="E34" s="18"/>
      <c r="F34" s="34" t="s">
        <v>162</v>
      </c>
      <c r="G34" s="34" t="s">
        <v>27</v>
      </c>
      <c r="H34" s="34" t="s">
        <v>122</v>
      </c>
      <c r="I34" s="34"/>
      <c r="J34" s="34"/>
      <c r="K34" s="34" t="s">
        <v>162</v>
      </c>
      <c r="L34" s="34" t="s">
        <v>27</v>
      </c>
      <c r="M34" s="34" t="s">
        <v>122</v>
      </c>
      <c r="N34" s="34"/>
      <c r="O34" s="34"/>
      <c r="R34" s="159"/>
      <c r="S34" s="12"/>
      <c r="T34" s="185"/>
    </row>
    <row r="35" spans="3:20">
      <c r="C35" s="18"/>
      <c r="D35" s="18"/>
      <c r="E35" s="18"/>
      <c r="F35" s="18" t="s">
        <v>162</v>
      </c>
      <c r="G35" s="18" t="s">
        <v>123</v>
      </c>
      <c r="H35" s="18" t="s">
        <v>124</v>
      </c>
      <c r="I35" s="18"/>
      <c r="J35" s="18"/>
      <c r="K35" s="18" t="s">
        <v>162</v>
      </c>
      <c r="L35" s="18" t="s">
        <v>30</v>
      </c>
      <c r="M35" s="18" t="s">
        <v>125</v>
      </c>
      <c r="N35" s="18"/>
      <c r="O35" s="18"/>
    </row>
    <row r="36" spans="3:20" s="63" customFormat="1">
      <c r="C36" s="18"/>
      <c r="D36" s="18"/>
      <c r="E36" s="18"/>
      <c r="F36" s="18" t="s">
        <v>162</v>
      </c>
      <c r="G36" s="18" t="s">
        <v>123</v>
      </c>
      <c r="H36" s="18" t="s">
        <v>124</v>
      </c>
      <c r="I36" s="18"/>
      <c r="J36" s="18"/>
      <c r="K36" s="18" t="s">
        <v>162</v>
      </c>
      <c r="L36" s="18" t="s">
        <v>30</v>
      </c>
      <c r="M36" s="18" t="s">
        <v>125</v>
      </c>
      <c r="N36" s="18"/>
      <c r="O36" s="18"/>
    </row>
    <row r="37" spans="3:20" s="63" customFormat="1">
      <c r="C37" s="18"/>
      <c r="D37" s="18"/>
      <c r="E37" s="18"/>
      <c r="F37" s="18"/>
      <c r="G37" s="18"/>
      <c r="H37" s="18"/>
      <c r="I37" s="18"/>
      <c r="J37" s="18"/>
      <c r="K37" s="18"/>
      <c r="L37" s="18"/>
      <c r="M37" s="18"/>
      <c r="N37" s="18"/>
      <c r="O37" s="18"/>
    </row>
    <row r="38" spans="3:20" ht="18">
      <c r="D38" s="7"/>
      <c r="E38" s="7"/>
      <c r="F38" s="7"/>
      <c r="G38" s="32" t="s">
        <v>12</v>
      </c>
      <c r="H38" s="7"/>
      <c r="I38" s="32" t="s">
        <v>13</v>
      </c>
      <c r="J38" s="7"/>
      <c r="K38" s="32" t="s">
        <v>91</v>
      </c>
      <c r="L38" s="7"/>
    </row>
    <row r="39" spans="3:20" ht="15" customHeight="1">
      <c r="D39" s="32" t="s">
        <v>13</v>
      </c>
      <c r="E39" s="7"/>
      <c r="F39" s="7"/>
      <c r="G39" s="26" t="s">
        <v>173</v>
      </c>
      <c r="H39" s="7"/>
      <c r="I39" s="22" t="s">
        <v>95</v>
      </c>
      <c r="J39" s="7"/>
      <c r="K39" s="26" t="s">
        <v>92</v>
      </c>
      <c r="L39" s="7"/>
    </row>
    <row r="40" spans="3:20" ht="15" customHeight="1">
      <c r="D40" s="7" t="s">
        <v>89</v>
      </c>
      <c r="E40" s="7"/>
      <c r="F40" s="7"/>
      <c r="G40" s="27" t="s">
        <v>174</v>
      </c>
      <c r="H40" s="7"/>
      <c r="I40" s="23" t="s">
        <v>97</v>
      </c>
      <c r="J40" s="7"/>
      <c r="K40" s="22" t="s">
        <v>93</v>
      </c>
      <c r="L40" s="7"/>
    </row>
    <row r="41" spans="3:20" ht="15" customHeight="1">
      <c r="D41" s="7" t="s">
        <v>94</v>
      </c>
      <c r="E41" s="7"/>
      <c r="F41" s="7"/>
      <c r="G41" s="22" t="s">
        <v>175</v>
      </c>
      <c r="H41" s="7"/>
      <c r="I41" s="25" t="s">
        <v>99</v>
      </c>
      <c r="J41" s="7"/>
      <c r="K41" s="23" t="s">
        <v>96</v>
      </c>
      <c r="L41" s="7"/>
    </row>
    <row r="42" spans="3:20" ht="15" customHeight="1">
      <c r="D42" s="7" t="s">
        <v>90</v>
      </c>
      <c r="E42" s="7"/>
      <c r="F42" s="7"/>
      <c r="G42" s="23" t="s">
        <v>177</v>
      </c>
      <c r="H42" s="7"/>
      <c r="J42" s="7"/>
      <c r="K42" s="25" t="s">
        <v>98</v>
      </c>
      <c r="L42" s="7"/>
    </row>
    <row r="43" spans="3:20" ht="15" customHeight="1">
      <c r="D43" s="7"/>
      <c r="E43" s="7"/>
      <c r="F43" s="7"/>
      <c r="G43" s="41" t="s">
        <v>176</v>
      </c>
      <c r="H43" s="7"/>
      <c r="J43" s="7"/>
      <c r="K43" s="7"/>
      <c r="L43" s="7"/>
    </row>
    <row r="45" spans="3:20" ht="23.4">
      <c r="C45" s="161" t="s">
        <v>0</v>
      </c>
      <c r="D45" s="162"/>
      <c r="E45" s="164" t="s">
        <v>105</v>
      </c>
      <c r="F45" s="164"/>
      <c r="G45" s="164"/>
      <c r="H45" s="164"/>
      <c r="I45" s="164"/>
      <c r="J45" s="164"/>
      <c r="K45" s="164"/>
      <c r="L45" s="164"/>
      <c r="M45" s="164"/>
      <c r="N45" s="164"/>
      <c r="O45" s="164"/>
    </row>
    <row r="46" spans="3:20" ht="57.75" customHeight="1">
      <c r="C46" s="161" t="s">
        <v>76</v>
      </c>
      <c r="D46" s="162"/>
      <c r="E46" s="163" t="s">
        <v>152</v>
      </c>
      <c r="F46" s="163"/>
      <c r="G46" s="163"/>
      <c r="H46" s="163"/>
      <c r="I46" s="163"/>
      <c r="J46" s="163"/>
      <c r="K46" s="163"/>
      <c r="L46" s="163"/>
      <c r="M46" s="163"/>
      <c r="N46" s="163"/>
      <c r="O46" s="163"/>
    </row>
    <row r="47" spans="3:20" ht="56.25" customHeight="1">
      <c r="C47" s="161" t="s">
        <v>77</v>
      </c>
      <c r="D47" s="162"/>
      <c r="E47" s="163" t="s">
        <v>153</v>
      </c>
      <c r="F47" s="163"/>
      <c r="G47" s="163"/>
      <c r="H47" s="163"/>
      <c r="I47" s="163"/>
      <c r="J47" s="163"/>
      <c r="K47" s="163"/>
      <c r="L47" s="163"/>
      <c r="M47" s="163"/>
      <c r="N47" s="163"/>
      <c r="O47" s="163"/>
    </row>
    <row r="48" spans="3:20" ht="31.2">
      <c r="C48" s="4"/>
    </row>
    <row r="49" spans="3:20" ht="20.399999999999999">
      <c r="C49" s="165" t="s">
        <v>79</v>
      </c>
      <c r="D49" s="166" t="s">
        <v>80</v>
      </c>
      <c r="E49" s="166"/>
      <c r="F49" s="167" t="s">
        <v>101</v>
      </c>
      <c r="G49" s="167"/>
      <c r="H49" s="167"/>
      <c r="I49" s="167"/>
      <c r="J49" s="167"/>
      <c r="K49" s="167" t="s">
        <v>102</v>
      </c>
      <c r="L49" s="167"/>
      <c r="M49" s="167"/>
      <c r="N49" s="167"/>
      <c r="O49" s="167"/>
    </row>
    <row r="50" spans="3:20" ht="61.2">
      <c r="C50" s="165"/>
      <c r="D50" s="166"/>
      <c r="E50" s="166"/>
      <c r="F50" s="28" t="s">
        <v>81</v>
      </c>
      <c r="G50" s="28" t="s">
        <v>82</v>
      </c>
      <c r="H50" s="28" t="s">
        <v>83</v>
      </c>
      <c r="I50" s="28" t="s">
        <v>82</v>
      </c>
      <c r="J50" s="28" t="s">
        <v>2</v>
      </c>
      <c r="K50" s="29" t="s">
        <v>6</v>
      </c>
      <c r="L50" s="29" t="s">
        <v>82</v>
      </c>
      <c r="M50" s="29" t="s">
        <v>7</v>
      </c>
      <c r="N50" s="29" t="s">
        <v>82</v>
      </c>
      <c r="O50" s="29" t="s">
        <v>84</v>
      </c>
      <c r="R50" s="5" t="s">
        <v>85</v>
      </c>
      <c r="T50" s="6" t="s">
        <v>205</v>
      </c>
    </row>
    <row r="51" spans="3:20" s="63" customFormat="1" ht="116.4" customHeight="1">
      <c r="C51" s="97" t="s">
        <v>44</v>
      </c>
      <c r="D51" s="157" t="s">
        <v>45</v>
      </c>
      <c r="E51" s="157"/>
      <c r="F51" s="93" t="s">
        <v>319</v>
      </c>
      <c r="G51" s="98">
        <v>20</v>
      </c>
      <c r="H51" s="95" t="s">
        <v>86</v>
      </c>
      <c r="I51" s="98">
        <v>100</v>
      </c>
      <c r="J51" s="95" t="s">
        <v>98</v>
      </c>
      <c r="K51" s="93" t="s">
        <v>319</v>
      </c>
      <c r="L51" s="98">
        <v>20</v>
      </c>
      <c r="M51" s="100" t="s">
        <v>104</v>
      </c>
      <c r="N51" s="98">
        <v>80</v>
      </c>
      <c r="O51" s="100" t="s">
        <v>96</v>
      </c>
      <c r="R51" s="96"/>
      <c r="S51" s="99"/>
      <c r="T51" s="96"/>
    </row>
    <row r="52" spans="3:20" ht="111.75" customHeight="1">
      <c r="C52" s="67" t="s">
        <v>297</v>
      </c>
      <c r="D52" s="160" t="s">
        <v>45</v>
      </c>
      <c r="E52" s="160"/>
      <c r="F52" s="93" t="s">
        <v>319</v>
      </c>
      <c r="G52" s="16">
        <v>20</v>
      </c>
      <c r="H52" s="95" t="s">
        <v>86</v>
      </c>
      <c r="I52" s="16">
        <v>100</v>
      </c>
      <c r="J52" s="95" t="s">
        <v>98</v>
      </c>
      <c r="K52" s="93" t="s">
        <v>319</v>
      </c>
      <c r="L52" s="16">
        <v>20</v>
      </c>
      <c r="M52" s="100" t="s">
        <v>104</v>
      </c>
      <c r="N52" s="16">
        <v>80</v>
      </c>
      <c r="O52" s="100" t="s">
        <v>96</v>
      </c>
      <c r="R52" s="158" t="s">
        <v>254</v>
      </c>
      <c r="S52" s="12"/>
      <c r="T52" s="186" t="s">
        <v>212</v>
      </c>
    </row>
    <row r="53" spans="3:20" ht="18" customHeight="1">
      <c r="C53" s="18"/>
      <c r="D53" s="18"/>
      <c r="E53" s="18"/>
      <c r="F53" s="18"/>
      <c r="G53" s="18"/>
      <c r="H53" s="18"/>
      <c r="I53" s="18"/>
      <c r="J53" s="18"/>
      <c r="K53" s="18"/>
      <c r="L53" s="18"/>
      <c r="M53" s="18"/>
      <c r="N53" s="18"/>
      <c r="O53" s="18"/>
      <c r="R53" s="159"/>
      <c r="S53" s="12"/>
      <c r="T53" s="187"/>
    </row>
    <row r="54" spans="3:20" ht="29.4">
      <c r="C54" s="18"/>
      <c r="D54" s="18"/>
      <c r="E54" s="18"/>
      <c r="F54" s="34" t="s">
        <v>40</v>
      </c>
      <c r="G54" s="34" t="s">
        <v>30</v>
      </c>
      <c r="H54" s="34" t="s">
        <v>125</v>
      </c>
      <c r="I54" s="34"/>
      <c r="J54" s="34"/>
      <c r="K54" s="34" t="s">
        <v>210</v>
      </c>
      <c r="L54" s="34" t="s">
        <v>30</v>
      </c>
      <c r="M54" s="34" t="s">
        <v>125</v>
      </c>
      <c r="N54" s="34"/>
      <c r="O54" s="34"/>
      <c r="R54" s="159"/>
      <c r="S54" s="12"/>
      <c r="T54" s="187"/>
    </row>
    <row r="55" spans="3:20">
      <c r="C55" s="18"/>
      <c r="D55" s="18"/>
      <c r="E55" s="18"/>
      <c r="F55" s="18"/>
      <c r="G55" s="18"/>
      <c r="H55" s="18"/>
      <c r="I55" s="18"/>
      <c r="J55" s="18"/>
      <c r="K55" s="18"/>
      <c r="L55" s="18"/>
      <c r="M55" s="18"/>
      <c r="N55" s="18"/>
      <c r="O55" s="18"/>
    </row>
    <row r="56" spans="3:20" ht="18">
      <c r="D56" s="7"/>
      <c r="E56" s="7"/>
      <c r="F56" s="7"/>
      <c r="G56" s="32" t="s">
        <v>12</v>
      </c>
      <c r="H56" s="7"/>
      <c r="I56" s="32" t="s">
        <v>13</v>
      </c>
      <c r="J56" s="7"/>
      <c r="K56" s="32" t="s">
        <v>91</v>
      </c>
      <c r="L56" s="7"/>
    </row>
    <row r="57" spans="3:20" ht="15" customHeight="1">
      <c r="D57" s="32" t="s">
        <v>13</v>
      </c>
      <c r="E57" s="7"/>
      <c r="F57" s="7"/>
      <c r="G57" s="26" t="s">
        <v>173</v>
      </c>
      <c r="H57" s="7"/>
      <c r="I57" s="22" t="s">
        <v>95</v>
      </c>
      <c r="J57" s="7"/>
      <c r="K57" s="26" t="s">
        <v>92</v>
      </c>
      <c r="L57" s="7"/>
    </row>
    <row r="58" spans="3:20" ht="15" customHeight="1">
      <c r="D58" s="7" t="s">
        <v>89</v>
      </c>
      <c r="E58" s="7"/>
      <c r="F58" s="7"/>
      <c r="G58" s="27" t="s">
        <v>174</v>
      </c>
      <c r="H58" s="7"/>
      <c r="I58" s="23" t="s">
        <v>97</v>
      </c>
      <c r="J58" s="7"/>
      <c r="K58" s="22" t="s">
        <v>93</v>
      </c>
      <c r="L58" s="7"/>
    </row>
    <row r="59" spans="3:20" ht="15" customHeight="1">
      <c r="D59" s="7" t="s">
        <v>94</v>
      </c>
      <c r="E59" s="7"/>
      <c r="F59" s="7"/>
      <c r="G59" s="22" t="s">
        <v>175</v>
      </c>
      <c r="H59" s="7"/>
      <c r="I59" s="25" t="s">
        <v>99</v>
      </c>
      <c r="J59" s="7"/>
      <c r="K59" s="23" t="s">
        <v>96</v>
      </c>
      <c r="L59" s="7"/>
    </row>
    <row r="60" spans="3:20" ht="15" customHeight="1">
      <c r="D60" s="7" t="s">
        <v>90</v>
      </c>
      <c r="E60" s="7"/>
      <c r="F60" s="7"/>
      <c r="G60" s="23" t="s">
        <v>177</v>
      </c>
      <c r="H60" s="7"/>
      <c r="J60" s="7"/>
      <c r="K60" s="25" t="s">
        <v>98</v>
      </c>
      <c r="L60" s="7"/>
    </row>
    <row r="61" spans="3:20" ht="15" customHeight="1">
      <c r="D61" s="7"/>
      <c r="E61" s="7"/>
      <c r="F61" s="7"/>
      <c r="G61" s="41" t="s">
        <v>176</v>
      </c>
      <c r="H61" s="7"/>
      <c r="J61" s="7"/>
      <c r="K61" s="7"/>
      <c r="L61" s="7"/>
    </row>
    <row r="64" spans="3:20" ht="23.4">
      <c r="C64" s="161" t="s">
        <v>0</v>
      </c>
      <c r="D64" s="162"/>
      <c r="E64" s="164" t="s">
        <v>106</v>
      </c>
      <c r="F64" s="164"/>
      <c r="G64" s="164"/>
      <c r="H64" s="164"/>
      <c r="I64" s="164"/>
      <c r="J64" s="164"/>
      <c r="K64" s="164"/>
      <c r="L64" s="164"/>
      <c r="M64" s="164"/>
      <c r="N64" s="164"/>
      <c r="O64" s="164"/>
    </row>
    <row r="65" spans="3:20" ht="43.5" customHeight="1">
      <c r="C65" s="161" t="s">
        <v>76</v>
      </c>
      <c r="D65" s="162"/>
      <c r="E65" s="163" t="s">
        <v>117</v>
      </c>
      <c r="F65" s="163"/>
      <c r="G65" s="163"/>
      <c r="H65" s="163"/>
      <c r="I65" s="163"/>
      <c r="J65" s="163"/>
      <c r="K65" s="163"/>
      <c r="L65" s="163"/>
      <c r="M65" s="163"/>
      <c r="N65" s="163"/>
      <c r="O65" s="163"/>
    </row>
    <row r="66" spans="3:20" ht="43.5" customHeight="1">
      <c r="C66" s="161" t="s">
        <v>77</v>
      </c>
      <c r="D66" s="162"/>
      <c r="E66" s="163" t="s">
        <v>118</v>
      </c>
      <c r="F66" s="163"/>
      <c r="G66" s="163"/>
      <c r="H66" s="163"/>
      <c r="I66" s="163"/>
      <c r="J66" s="163"/>
      <c r="K66" s="163"/>
      <c r="L66" s="163"/>
      <c r="M66" s="163"/>
      <c r="N66" s="163"/>
      <c r="O66" s="163"/>
    </row>
    <row r="67" spans="3:20" ht="31.2">
      <c r="C67" s="4"/>
    </row>
    <row r="68" spans="3:20" ht="20.399999999999999">
      <c r="C68" s="165" t="s">
        <v>79</v>
      </c>
      <c r="D68" s="166" t="s">
        <v>80</v>
      </c>
      <c r="E68" s="166"/>
      <c r="F68" s="167" t="s">
        <v>101</v>
      </c>
      <c r="G68" s="167"/>
      <c r="H68" s="167"/>
      <c r="I68" s="167"/>
      <c r="J68" s="167"/>
      <c r="K68" s="167" t="s">
        <v>102</v>
      </c>
      <c r="L68" s="167"/>
      <c r="M68" s="167"/>
      <c r="N68" s="167"/>
      <c r="O68" s="167"/>
    </row>
    <row r="69" spans="3:20" ht="61.2">
      <c r="C69" s="165"/>
      <c r="D69" s="166"/>
      <c r="E69" s="166"/>
      <c r="F69" s="28" t="s">
        <v>81</v>
      </c>
      <c r="G69" s="28" t="s">
        <v>82</v>
      </c>
      <c r="H69" s="28" t="s">
        <v>83</v>
      </c>
      <c r="I69" s="28" t="s">
        <v>82</v>
      </c>
      <c r="J69" s="28" t="s">
        <v>2</v>
      </c>
      <c r="K69" s="29" t="s">
        <v>6</v>
      </c>
      <c r="L69" s="29" t="s">
        <v>82</v>
      </c>
      <c r="M69" s="29" t="s">
        <v>7</v>
      </c>
      <c r="N69" s="29" t="s">
        <v>82</v>
      </c>
      <c r="O69" s="29" t="s">
        <v>84</v>
      </c>
      <c r="R69" s="5" t="s">
        <v>85</v>
      </c>
      <c r="T69" s="6" t="s">
        <v>205</v>
      </c>
    </row>
    <row r="70" spans="3:20" ht="92.25" customHeight="1">
      <c r="C70" s="67" t="s">
        <v>36</v>
      </c>
      <c r="D70" s="160" t="s">
        <v>37</v>
      </c>
      <c r="E70" s="160"/>
      <c r="F70" s="10" t="s">
        <v>179</v>
      </c>
      <c r="G70" s="16">
        <v>60</v>
      </c>
      <c r="H70" s="8" t="s">
        <v>104</v>
      </c>
      <c r="I70" s="16">
        <v>80</v>
      </c>
      <c r="J70" s="90" t="s">
        <v>98</v>
      </c>
      <c r="K70" s="17" t="s">
        <v>180</v>
      </c>
      <c r="L70" s="16">
        <v>40</v>
      </c>
      <c r="M70" s="8" t="s">
        <v>104</v>
      </c>
      <c r="N70" s="16">
        <v>80</v>
      </c>
      <c r="O70" s="8" t="s">
        <v>96</v>
      </c>
      <c r="R70" s="158" t="s">
        <v>254</v>
      </c>
      <c r="S70" s="12"/>
      <c r="T70" s="186" t="s">
        <v>212</v>
      </c>
    </row>
    <row r="71" spans="3:20" ht="18" customHeight="1">
      <c r="C71" s="18"/>
      <c r="D71" s="18"/>
      <c r="E71" s="18"/>
      <c r="F71" s="18"/>
      <c r="G71" s="18"/>
      <c r="H71" s="18"/>
      <c r="I71" s="18"/>
      <c r="J71" s="18"/>
      <c r="K71" s="18"/>
      <c r="L71" s="18"/>
      <c r="M71" s="18"/>
      <c r="N71" s="18"/>
      <c r="O71" s="18"/>
      <c r="R71" s="159"/>
      <c r="S71" s="12"/>
      <c r="T71" s="187"/>
    </row>
    <row r="72" spans="3:20" ht="32.25" customHeight="1">
      <c r="C72" s="18"/>
      <c r="D72" s="18"/>
      <c r="E72" s="18"/>
      <c r="F72" s="34" t="s">
        <v>161</v>
      </c>
      <c r="G72" s="34"/>
      <c r="H72" s="34" t="s">
        <v>27</v>
      </c>
      <c r="I72" s="34"/>
      <c r="J72" s="34" t="s">
        <v>122</v>
      </c>
      <c r="K72" s="34" t="s">
        <v>163</v>
      </c>
      <c r="L72" s="34"/>
      <c r="M72" s="34" t="s">
        <v>27</v>
      </c>
      <c r="N72" s="34"/>
      <c r="O72" s="34" t="s">
        <v>122</v>
      </c>
      <c r="R72" s="159"/>
      <c r="S72" s="12"/>
      <c r="T72" s="187"/>
    </row>
    <row r="73" spans="3:20">
      <c r="C73" s="18"/>
      <c r="D73" s="18"/>
      <c r="E73" s="18"/>
      <c r="F73" s="18"/>
      <c r="G73" s="18"/>
      <c r="H73" s="18"/>
      <c r="I73" s="18"/>
      <c r="J73" s="18"/>
      <c r="K73" s="18"/>
      <c r="L73" s="18"/>
      <c r="M73" s="18"/>
      <c r="N73" s="18"/>
      <c r="O73" s="18"/>
    </row>
    <row r="74" spans="3:20" ht="18">
      <c r="D74" s="7"/>
      <c r="E74" s="7"/>
      <c r="F74" s="7"/>
      <c r="G74" s="32" t="s">
        <v>12</v>
      </c>
      <c r="H74" s="7"/>
      <c r="I74" s="32" t="s">
        <v>13</v>
      </c>
      <c r="J74" s="7"/>
      <c r="K74" s="32" t="s">
        <v>91</v>
      </c>
      <c r="L74" s="7"/>
    </row>
    <row r="75" spans="3:20" ht="15" customHeight="1">
      <c r="D75" s="32" t="s">
        <v>13</v>
      </c>
      <c r="E75" s="7"/>
      <c r="F75" s="7"/>
      <c r="G75" s="26" t="s">
        <v>173</v>
      </c>
      <c r="H75" s="7"/>
      <c r="I75" s="22" t="s">
        <v>95</v>
      </c>
      <c r="J75" s="7"/>
      <c r="K75" s="26" t="s">
        <v>92</v>
      </c>
      <c r="L75" s="7"/>
    </row>
    <row r="76" spans="3:20" ht="15" customHeight="1">
      <c r="D76" s="7" t="s">
        <v>89</v>
      </c>
      <c r="E76" s="7"/>
      <c r="F76" s="7"/>
      <c r="G76" s="27" t="s">
        <v>174</v>
      </c>
      <c r="H76" s="7"/>
      <c r="I76" s="23" t="s">
        <v>97</v>
      </c>
      <c r="J76" s="7"/>
      <c r="K76" s="22" t="s">
        <v>93</v>
      </c>
      <c r="L76" s="7"/>
    </row>
    <row r="77" spans="3:20" ht="15" customHeight="1">
      <c r="D77" s="7" t="s">
        <v>94</v>
      </c>
      <c r="E77" s="7"/>
      <c r="F77" s="7"/>
      <c r="G77" s="22" t="s">
        <v>175</v>
      </c>
      <c r="H77" s="7"/>
      <c r="I77" s="25" t="s">
        <v>99</v>
      </c>
      <c r="J77" s="7"/>
      <c r="K77" s="23" t="s">
        <v>96</v>
      </c>
      <c r="L77" s="7"/>
    </row>
    <row r="78" spans="3:20" ht="15" customHeight="1">
      <c r="D78" s="7" t="s">
        <v>90</v>
      </c>
      <c r="E78" s="7"/>
      <c r="F78" s="7"/>
      <c r="G78" s="23" t="s">
        <v>177</v>
      </c>
      <c r="H78" s="7"/>
      <c r="J78" s="7"/>
      <c r="K78" s="25" t="s">
        <v>98</v>
      </c>
      <c r="L78" s="7"/>
    </row>
    <row r="79" spans="3:20" ht="15" customHeight="1">
      <c r="D79" s="7"/>
      <c r="E79" s="7"/>
      <c r="F79" s="7"/>
      <c r="G79" s="41" t="s">
        <v>176</v>
      </c>
      <c r="H79" s="7"/>
      <c r="J79" s="7"/>
      <c r="K79" s="7"/>
      <c r="L79" s="7"/>
    </row>
    <row r="81" spans="3:20" ht="36.75" customHeight="1">
      <c r="C81" s="161" t="s">
        <v>0</v>
      </c>
      <c r="D81" s="162"/>
      <c r="E81" s="164" t="s">
        <v>106</v>
      </c>
      <c r="F81" s="164"/>
      <c r="G81" s="164"/>
      <c r="H81" s="164"/>
      <c r="I81" s="164"/>
      <c r="J81" s="164"/>
      <c r="K81" s="164"/>
      <c r="L81" s="164"/>
      <c r="M81" s="164"/>
      <c r="N81" s="164"/>
      <c r="O81" s="164"/>
    </row>
    <row r="82" spans="3:20" ht="45" customHeight="1">
      <c r="C82" s="161" t="s">
        <v>76</v>
      </c>
      <c r="D82" s="162"/>
      <c r="E82" s="163" t="s">
        <v>117</v>
      </c>
      <c r="F82" s="163"/>
      <c r="G82" s="163"/>
      <c r="H82" s="163"/>
      <c r="I82" s="163"/>
      <c r="J82" s="163"/>
      <c r="K82" s="163"/>
      <c r="L82" s="163"/>
      <c r="M82" s="163"/>
      <c r="N82" s="163"/>
      <c r="O82" s="163"/>
    </row>
    <row r="83" spans="3:20" ht="45" customHeight="1">
      <c r="C83" s="161" t="s">
        <v>77</v>
      </c>
      <c r="D83" s="162"/>
      <c r="E83" s="163" t="s">
        <v>118</v>
      </c>
      <c r="F83" s="163"/>
      <c r="G83" s="163"/>
      <c r="H83" s="163"/>
      <c r="I83" s="163"/>
      <c r="J83" s="163"/>
      <c r="K83" s="163"/>
      <c r="L83" s="163"/>
      <c r="M83" s="163"/>
      <c r="N83" s="163"/>
      <c r="O83" s="163"/>
    </row>
    <row r="84" spans="3:20" ht="36.75" customHeight="1">
      <c r="C84" s="4"/>
    </row>
    <row r="85" spans="3:20" ht="20.399999999999999">
      <c r="C85" s="165" t="s">
        <v>79</v>
      </c>
      <c r="D85" s="166" t="s">
        <v>80</v>
      </c>
      <c r="E85" s="166"/>
      <c r="F85" s="167" t="s">
        <v>101</v>
      </c>
      <c r="G85" s="167"/>
      <c r="H85" s="167"/>
      <c r="I85" s="167"/>
      <c r="J85" s="167"/>
      <c r="K85" s="167" t="s">
        <v>102</v>
      </c>
      <c r="L85" s="167"/>
      <c r="M85" s="167"/>
      <c r="N85" s="167"/>
      <c r="O85" s="167"/>
    </row>
    <row r="86" spans="3:20" ht="61.2">
      <c r="C86" s="165"/>
      <c r="D86" s="166"/>
      <c r="E86" s="166"/>
      <c r="F86" s="28" t="s">
        <v>81</v>
      </c>
      <c r="G86" s="28" t="s">
        <v>82</v>
      </c>
      <c r="H86" s="28" t="s">
        <v>83</v>
      </c>
      <c r="I86" s="28" t="s">
        <v>82</v>
      </c>
      <c r="J86" s="28" t="s">
        <v>2</v>
      </c>
      <c r="K86" s="29" t="s">
        <v>6</v>
      </c>
      <c r="L86" s="29" t="s">
        <v>82</v>
      </c>
      <c r="M86" s="29" t="s">
        <v>7</v>
      </c>
      <c r="N86" s="29" t="s">
        <v>82</v>
      </c>
      <c r="O86" s="29" t="s">
        <v>84</v>
      </c>
      <c r="R86" s="5" t="s">
        <v>85</v>
      </c>
      <c r="T86" s="6" t="s">
        <v>205</v>
      </c>
    </row>
    <row r="87" spans="3:20" ht="147" customHeight="1">
      <c r="C87" s="67" t="s">
        <v>38</v>
      </c>
      <c r="D87" s="160" t="s">
        <v>39</v>
      </c>
      <c r="E87" s="160"/>
      <c r="F87" s="101" t="s">
        <v>318</v>
      </c>
      <c r="G87" s="16">
        <v>80</v>
      </c>
      <c r="H87" s="8" t="s">
        <v>104</v>
      </c>
      <c r="I87" s="16">
        <v>80</v>
      </c>
      <c r="J87" s="33" t="s">
        <v>98</v>
      </c>
      <c r="K87" s="91" t="s">
        <v>178</v>
      </c>
      <c r="L87" s="16">
        <v>40</v>
      </c>
      <c r="M87" s="8" t="s">
        <v>104</v>
      </c>
      <c r="N87" s="16">
        <v>80</v>
      </c>
      <c r="O87" s="8" t="s">
        <v>96</v>
      </c>
      <c r="R87" s="158" t="s">
        <v>254</v>
      </c>
      <c r="S87" s="12"/>
      <c r="T87" s="186" t="s">
        <v>212</v>
      </c>
    </row>
    <row r="88" spans="3:20" ht="18" customHeight="1">
      <c r="C88" s="18"/>
      <c r="D88" s="18"/>
      <c r="E88" s="18"/>
      <c r="F88" s="18"/>
      <c r="G88" s="18"/>
      <c r="H88" s="18"/>
      <c r="I88" s="18"/>
      <c r="J88" s="18"/>
      <c r="K88" s="18"/>
      <c r="L88" s="18"/>
      <c r="M88" s="18"/>
      <c r="N88" s="18"/>
      <c r="O88" s="18"/>
      <c r="R88" s="159"/>
      <c r="S88" s="12"/>
      <c r="T88" s="187"/>
    </row>
    <row r="89" spans="3:20" ht="39.75" customHeight="1">
      <c r="C89" s="18"/>
      <c r="D89" s="18"/>
      <c r="E89" s="18"/>
      <c r="F89" s="34" t="s">
        <v>201</v>
      </c>
      <c r="G89" s="34" t="s">
        <v>27</v>
      </c>
      <c r="H89" s="34" t="s">
        <v>122</v>
      </c>
      <c r="I89" s="34"/>
      <c r="J89" s="34"/>
      <c r="K89" s="34" t="s">
        <v>40</v>
      </c>
      <c r="L89" s="34" t="s">
        <v>27</v>
      </c>
      <c r="M89" s="34" t="s">
        <v>122</v>
      </c>
      <c r="N89" s="34" t="s">
        <v>202</v>
      </c>
      <c r="O89" s="34" t="s">
        <v>122</v>
      </c>
      <c r="R89" s="159"/>
      <c r="S89" s="12"/>
      <c r="T89" s="187"/>
    </row>
    <row r="90" spans="3:20">
      <c r="C90" s="18"/>
      <c r="D90" s="18"/>
      <c r="E90" s="18"/>
      <c r="F90" s="18"/>
      <c r="G90" s="18"/>
      <c r="H90" s="18"/>
      <c r="I90" s="18"/>
      <c r="J90" s="18"/>
      <c r="K90" s="18"/>
      <c r="L90" s="18"/>
      <c r="M90" s="18"/>
      <c r="N90" s="18"/>
      <c r="O90" s="18"/>
    </row>
    <row r="91" spans="3:20" ht="18">
      <c r="D91" s="7"/>
      <c r="E91" s="7"/>
      <c r="F91" s="7"/>
      <c r="G91" s="32" t="s">
        <v>12</v>
      </c>
      <c r="H91" s="7"/>
      <c r="I91" s="32" t="s">
        <v>13</v>
      </c>
      <c r="J91" s="7"/>
      <c r="K91" s="32" t="s">
        <v>91</v>
      </c>
      <c r="L91" s="7"/>
    </row>
    <row r="92" spans="3:20" ht="15" customHeight="1">
      <c r="D92" s="32" t="s">
        <v>13</v>
      </c>
      <c r="E92" s="7"/>
      <c r="F92" s="7"/>
      <c r="G92" s="26" t="s">
        <v>173</v>
      </c>
      <c r="H92" s="7"/>
      <c r="I92" s="22" t="s">
        <v>95</v>
      </c>
      <c r="J92" s="7"/>
      <c r="K92" s="26" t="s">
        <v>92</v>
      </c>
      <c r="L92" s="7"/>
    </row>
    <row r="93" spans="3:20" ht="15" customHeight="1">
      <c r="D93" s="7" t="s">
        <v>89</v>
      </c>
      <c r="E93" s="7"/>
      <c r="F93" s="7"/>
      <c r="G93" s="27" t="s">
        <v>174</v>
      </c>
      <c r="H93" s="7"/>
      <c r="I93" s="23" t="s">
        <v>97</v>
      </c>
      <c r="J93" s="7"/>
      <c r="K93" s="22" t="s">
        <v>93</v>
      </c>
      <c r="L93" s="7"/>
    </row>
    <row r="94" spans="3:20" ht="15" customHeight="1">
      <c r="D94" s="7" t="s">
        <v>94</v>
      </c>
      <c r="E94" s="7"/>
      <c r="F94" s="7"/>
      <c r="G94" s="22" t="s">
        <v>175</v>
      </c>
      <c r="H94" s="7"/>
      <c r="I94" s="25" t="s">
        <v>99</v>
      </c>
      <c r="J94" s="7"/>
      <c r="K94" s="23" t="s">
        <v>96</v>
      </c>
      <c r="L94" s="7"/>
    </row>
    <row r="95" spans="3:20" ht="15" customHeight="1">
      <c r="D95" s="7" t="s">
        <v>90</v>
      </c>
      <c r="E95" s="7"/>
      <c r="F95" s="7"/>
      <c r="G95" s="23" t="s">
        <v>177</v>
      </c>
      <c r="H95" s="7"/>
      <c r="J95" s="7"/>
      <c r="K95" s="25" t="s">
        <v>98</v>
      </c>
      <c r="L95" s="7"/>
    </row>
    <row r="96" spans="3:20" ht="15" customHeight="1">
      <c r="D96" s="7"/>
      <c r="E96" s="7"/>
      <c r="F96" s="7"/>
      <c r="G96" s="41" t="s">
        <v>176</v>
      </c>
      <c r="H96" s="7"/>
      <c r="J96" s="7"/>
      <c r="K96" s="7"/>
      <c r="L96" s="7"/>
    </row>
    <row r="99" spans="3:20" ht="31.5" customHeight="1">
      <c r="C99" s="161" t="s">
        <v>0</v>
      </c>
      <c r="D99" s="162"/>
      <c r="E99" s="164" t="s">
        <v>107</v>
      </c>
      <c r="F99" s="164"/>
      <c r="G99" s="164"/>
      <c r="H99" s="164"/>
      <c r="I99" s="164"/>
      <c r="J99" s="164"/>
      <c r="K99" s="164"/>
      <c r="L99" s="164"/>
      <c r="M99" s="164"/>
      <c r="N99" s="164"/>
      <c r="O99" s="164"/>
    </row>
    <row r="100" spans="3:20" ht="48" customHeight="1">
      <c r="C100" s="161" t="s">
        <v>76</v>
      </c>
      <c r="D100" s="162"/>
      <c r="E100" s="163" t="s">
        <v>115</v>
      </c>
      <c r="F100" s="163"/>
      <c r="G100" s="163"/>
      <c r="H100" s="163"/>
      <c r="I100" s="163"/>
      <c r="J100" s="163"/>
      <c r="K100" s="163"/>
      <c r="L100" s="163"/>
      <c r="M100" s="163"/>
      <c r="N100" s="163"/>
      <c r="O100" s="163"/>
    </row>
    <row r="101" spans="3:20" ht="48" customHeight="1">
      <c r="C101" s="161" t="s">
        <v>77</v>
      </c>
      <c r="D101" s="162"/>
      <c r="E101" s="163" t="s">
        <v>116</v>
      </c>
      <c r="F101" s="163"/>
      <c r="G101" s="163"/>
      <c r="H101" s="163"/>
      <c r="I101" s="163"/>
      <c r="J101" s="163"/>
      <c r="K101" s="163"/>
      <c r="L101" s="163"/>
      <c r="M101" s="163"/>
      <c r="N101" s="163"/>
      <c r="O101" s="163"/>
    </row>
    <row r="102" spans="3:20" ht="31.2">
      <c r="C102" s="4"/>
    </row>
    <row r="103" spans="3:20" ht="20.399999999999999">
      <c r="C103" s="165" t="s">
        <v>79</v>
      </c>
      <c r="D103" s="166" t="s">
        <v>80</v>
      </c>
      <c r="E103" s="166"/>
      <c r="F103" s="167" t="s">
        <v>101</v>
      </c>
      <c r="G103" s="167"/>
      <c r="H103" s="167"/>
      <c r="I103" s="167"/>
      <c r="J103" s="167"/>
      <c r="K103" s="167" t="s">
        <v>102</v>
      </c>
      <c r="L103" s="167"/>
      <c r="M103" s="167"/>
      <c r="N103" s="167"/>
      <c r="O103" s="167"/>
    </row>
    <row r="104" spans="3:20" ht="61.2">
      <c r="C104" s="165"/>
      <c r="D104" s="166"/>
      <c r="E104" s="166"/>
      <c r="F104" s="28" t="s">
        <v>81</v>
      </c>
      <c r="G104" s="28" t="s">
        <v>82</v>
      </c>
      <c r="H104" s="28" t="s">
        <v>83</v>
      </c>
      <c r="I104" s="28" t="s">
        <v>82</v>
      </c>
      <c r="J104" s="28" t="s">
        <v>2</v>
      </c>
      <c r="K104" s="29" t="s">
        <v>6</v>
      </c>
      <c r="L104" s="29" t="s">
        <v>82</v>
      </c>
      <c r="M104" s="29" t="s">
        <v>7</v>
      </c>
      <c r="N104" s="29" t="s">
        <v>82</v>
      </c>
      <c r="O104" s="29" t="s">
        <v>84</v>
      </c>
      <c r="R104" s="5" t="s">
        <v>85</v>
      </c>
      <c r="T104" s="6" t="s">
        <v>205</v>
      </c>
    </row>
    <row r="105" spans="3:20" ht="119.25" customHeight="1">
      <c r="C105" s="67" t="s">
        <v>33</v>
      </c>
      <c r="D105" s="160" t="s">
        <v>172</v>
      </c>
      <c r="E105" s="160"/>
      <c r="F105" s="40" t="s">
        <v>180</v>
      </c>
      <c r="G105" s="16">
        <v>20</v>
      </c>
      <c r="H105" s="8" t="s">
        <v>104</v>
      </c>
      <c r="I105" s="16">
        <v>80</v>
      </c>
      <c r="J105" s="8" t="s">
        <v>96</v>
      </c>
      <c r="K105" s="17" t="s">
        <v>180</v>
      </c>
      <c r="L105" s="16">
        <v>20</v>
      </c>
      <c r="M105" s="8" t="s">
        <v>104</v>
      </c>
      <c r="N105" s="16">
        <v>80</v>
      </c>
      <c r="O105" s="8" t="s">
        <v>96</v>
      </c>
      <c r="R105" s="158" t="s">
        <v>254</v>
      </c>
      <c r="S105" s="12"/>
      <c r="T105" s="184" t="s">
        <v>148</v>
      </c>
    </row>
    <row r="106" spans="3:20" ht="18">
      <c r="C106" s="18"/>
      <c r="D106" s="18"/>
      <c r="E106" s="18"/>
      <c r="F106" s="18"/>
      <c r="G106" s="18"/>
      <c r="H106" s="18"/>
      <c r="I106" s="18"/>
      <c r="J106" s="18"/>
      <c r="K106" s="18"/>
      <c r="L106" s="18"/>
      <c r="M106" s="18"/>
      <c r="N106" s="18"/>
      <c r="O106" s="18"/>
      <c r="R106" s="159"/>
      <c r="S106" s="12"/>
      <c r="T106" s="185"/>
    </row>
    <row r="107" spans="3:20" ht="32.25" customHeight="1">
      <c r="C107" s="18"/>
      <c r="D107" s="18"/>
      <c r="E107" s="18"/>
      <c r="F107" s="18" t="s">
        <v>162</v>
      </c>
      <c r="G107" s="34"/>
      <c r="H107" s="34" t="s">
        <v>27</v>
      </c>
      <c r="I107" s="34"/>
      <c r="J107" s="34" t="s">
        <v>122</v>
      </c>
      <c r="K107" s="18" t="s">
        <v>162</v>
      </c>
      <c r="L107" s="34"/>
      <c r="M107" s="34" t="s">
        <v>27</v>
      </c>
      <c r="N107" s="34"/>
      <c r="O107" s="34" t="s">
        <v>122</v>
      </c>
      <c r="R107" s="159"/>
      <c r="S107" s="12"/>
      <c r="T107" s="185"/>
    </row>
    <row r="108" spans="3:20">
      <c r="C108" s="18"/>
      <c r="D108" s="18"/>
      <c r="E108" s="18"/>
      <c r="G108" s="18"/>
      <c r="H108" s="18"/>
      <c r="I108" s="18"/>
      <c r="J108" s="18"/>
      <c r="K108" s="18"/>
      <c r="M108" s="18"/>
      <c r="N108" s="18"/>
      <c r="O108" s="18"/>
    </row>
    <row r="109" spans="3:20" ht="18">
      <c r="D109" s="7"/>
      <c r="E109" s="7"/>
      <c r="F109" s="7"/>
      <c r="G109" s="32" t="s">
        <v>12</v>
      </c>
      <c r="H109" s="7"/>
      <c r="I109" s="32" t="s">
        <v>13</v>
      </c>
      <c r="J109" s="7"/>
      <c r="K109" s="32" t="s">
        <v>91</v>
      </c>
      <c r="L109" s="7"/>
    </row>
    <row r="110" spans="3:20" ht="15" customHeight="1">
      <c r="D110" s="32" t="s">
        <v>13</v>
      </c>
      <c r="E110" s="7"/>
      <c r="F110" s="7"/>
      <c r="G110" s="26" t="s">
        <v>173</v>
      </c>
      <c r="H110" s="7"/>
      <c r="I110" s="22" t="s">
        <v>95</v>
      </c>
      <c r="J110" s="7"/>
      <c r="K110" s="26" t="s">
        <v>92</v>
      </c>
      <c r="L110" s="7"/>
    </row>
    <row r="111" spans="3:20" ht="15" customHeight="1">
      <c r="D111" s="7" t="s">
        <v>89</v>
      </c>
      <c r="E111" s="7"/>
      <c r="F111" s="7"/>
      <c r="G111" s="27" t="s">
        <v>174</v>
      </c>
      <c r="H111" s="7"/>
      <c r="I111" s="23" t="s">
        <v>97</v>
      </c>
      <c r="J111" s="7"/>
      <c r="K111" s="22" t="s">
        <v>93</v>
      </c>
      <c r="L111" s="7"/>
    </row>
    <row r="112" spans="3:20" ht="15" customHeight="1">
      <c r="D112" s="7" t="s">
        <v>94</v>
      </c>
      <c r="E112" s="7"/>
      <c r="F112" s="7"/>
      <c r="G112" s="22" t="s">
        <v>175</v>
      </c>
      <c r="H112" s="7"/>
      <c r="I112" s="25" t="s">
        <v>99</v>
      </c>
      <c r="J112" s="7"/>
      <c r="K112" s="23" t="s">
        <v>96</v>
      </c>
      <c r="L112" s="7"/>
    </row>
    <row r="113" spans="3:20" ht="15" customHeight="1">
      <c r="D113" s="7" t="s">
        <v>90</v>
      </c>
      <c r="E113" s="7"/>
      <c r="F113" s="7"/>
      <c r="G113" s="23" t="s">
        <v>177</v>
      </c>
      <c r="H113" s="7"/>
      <c r="J113" s="7"/>
      <c r="K113" s="25" t="s">
        <v>98</v>
      </c>
      <c r="L113" s="7"/>
    </row>
    <row r="114" spans="3:20" ht="15" customHeight="1">
      <c r="D114" s="7"/>
      <c r="E114" s="7"/>
      <c r="F114" s="7"/>
      <c r="G114" s="41" t="s">
        <v>176</v>
      </c>
      <c r="H114" s="7"/>
      <c r="J114" s="7"/>
      <c r="K114" s="7"/>
      <c r="L114" s="7"/>
    </row>
    <row r="116" spans="3:20" ht="23.4">
      <c r="C116" s="161" t="s">
        <v>0</v>
      </c>
      <c r="D116" s="162"/>
      <c r="E116" s="164" t="s">
        <v>108</v>
      </c>
      <c r="F116" s="164"/>
      <c r="G116" s="164"/>
      <c r="H116" s="164"/>
      <c r="I116" s="164"/>
      <c r="J116" s="164"/>
      <c r="K116" s="164"/>
      <c r="L116" s="164"/>
      <c r="M116" s="164"/>
      <c r="N116" s="164"/>
      <c r="O116" s="164"/>
    </row>
    <row r="117" spans="3:20" ht="39.75" customHeight="1">
      <c r="C117" s="161" t="s">
        <v>76</v>
      </c>
      <c r="D117" s="162"/>
      <c r="E117" s="163" t="s">
        <v>111</v>
      </c>
      <c r="F117" s="163"/>
      <c r="G117" s="163"/>
      <c r="H117" s="163"/>
      <c r="I117" s="163"/>
      <c r="J117" s="163"/>
      <c r="K117" s="163"/>
      <c r="L117" s="163"/>
      <c r="M117" s="163"/>
      <c r="N117" s="163"/>
      <c r="O117" s="163"/>
    </row>
    <row r="118" spans="3:20" ht="54.75" customHeight="1">
      <c r="C118" s="161" t="s">
        <v>77</v>
      </c>
      <c r="D118" s="162"/>
      <c r="E118" s="163" t="s">
        <v>112</v>
      </c>
      <c r="F118" s="163"/>
      <c r="G118" s="163"/>
      <c r="H118" s="163"/>
      <c r="I118" s="163"/>
      <c r="J118" s="163"/>
      <c r="K118" s="163"/>
      <c r="L118" s="163"/>
      <c r="M118" s="163"/>
      <c r="N118" s="163"/>
      <c r="O118" s="163"/>
    </row>
    <row r="119" spans="3:20" ht="31.2">
      <c r="C119" s="4"/>
    </row>
    <row r="120" spans="3:20" ht="20.399999999999999">
      <c r="C120" s="165" t="s">
        <v>79</v>
      </c>
      <c r="D120" s="166" t="s">
        <v>80</v>
      </c>
      <c r="E120" s="166"/>
      <c r="F120" s="167" t="s">
        <v>101</v>
      </c>
      <c r="G120" s="167"/>
      <c r="H120" s="167"/>
      <c r="I120" s="167"/>
      <c r="J120" s="167"/>
      <c r="K120" s="167" t="s">
        <v>102</v>
      </c>
      <c r="L120" s="167"/>
      <c r="M120" s="167"/>
      <c r="N120" s="167"/>
      <c r="O120" s="167"/>
    </row>
    <row r="121" spans="3:20" ht="61.2">
      <c r="C121" s="165"/>
      <c r="D121" s="166"/>
      <c r="E121" s="166"/>
      <c r="F121" s="28" t="s">
        <v>81</v>
      </c>
      <c r="G121" s="28" t="s">
        <v>82</v>
      </c>
      <c r="H121" s="28" t="s">
        <v>83</v>
      </c>
      <c r="I121" s="28" t="s">
        <v>82</v>
      </c>
      <c r="J121" s="28" t="s">
        <v>2</v>
      </c>
      <c r="K121" s="29" t="s">
        <v>6</v>
      </c>
      <c r="L121" s="29" t="s">
        <v>82</v>
      </c>
      <c r="M121" s="29" t="s">
        <v>7</v>
      </c>
      <c r="N121" s="29" t="s">
        <v>82</v>
      </c>
      <c r="O121" s="29" t="s">
        <v>84</v>
      </c>
      <c r="R121" s="5" t="s">
        <v>85</v>
      </c>
      <c r="T121" s="6" t="s">
        <v>205</v>
      </c>
    </row>
    <row r="122" spans="3:20" ht="189.75" customHeight="1">
      <c r="C122" s="67" t="s">
        <v>34</v>
      </c>
      <c r="D122" s="160" t="s">
        <v>35</v>
      </c>
      <c r="E122" s="160"/>
      <c r="F122" s="10" t="s">
        <v>88</v>
      </c>
      <c r="G122" s="16">
        <v>60</v>
      </c>
      <c r="H122" s="8" t="s">
        <v>104</v>
      </c>
      <c r="I122" s="16">
        <v>80</v>
      </c>
      <c r="J122" s="8" t="s">
        <v>96</v>
      </c>
      <c r="K122" s="19" t="s">
        <v>200</v>
      </c>
      <c r="L122" s="16">
        <v>40</v>
      </c>
      <c r="M122" s="8" t="s">
        <v>104</v>
      </c>
      <c r="N122" s="16">
        <v>80</v>
      </c>
      <c r="O122" s="8" t="s">
        <v>96</v>
      </c>
      <c r="R122" s="158" t="s">
        <v>254</v>
      </c>
      <c r="S122" s="12"/>
      <c r="T122" s="186" t="s">
        <v>212</v>
      </c>
    </row>
    <row r="123" spans="3:20" ht="18" customHeight="1">
      <c r="C123" s="18"/>
      <c r="D123" s="18"/>
      <c r="E123" s="18"/>
      <c r="F123" s="18"/>
      <c r="G123" s="18"/>
      <c r="H123" s="18"/>
      <c r="I123" s="18"/>
      <c r="J123" s="18"/>
      <c r="K123" s="18"/>
      <c r="L123" s="18"/>
      <c r="M123" s="18"/>
      <c r="N123" s="18"/>
      <c r="O123" s="18"/>
      <c r="R123" s="159"/>
      <c r="S123" s="12"/>
      <c r="T123" s="187"/>
    </row>
    <row r="124" spans="3:20" ht="29.25" customHeight="1">
      <c r="C124" s="18"/>
      <c r="D124" s="18"/>
      <c r="E124" s="18"/>
      <c r="F124" s="34" t="s">
        <v>40</v>
      </c>
      <c r="G124" s="34" t="s">
        <v>27</v>
      </c>
      <c r="H124" s="34" t="s">
        <v>122</v>
      </c>
      <c r="I124" s="34"/>
      <c r="J124" s="34"/>
      <c r="K124" s="34" t="s">
        <v>26</v>
      </c>
      <c r="L124" s="34" t="s">
        <v>27</v>
      </c>
      <c r="M124" s="34" t="s">
        <v>122</v>
      </c>
      <c r="N124" s="34"/>
      <c r="O124" s="34"/>
      <c r="R124" s="159"/>
      <c r="S124" s="12"/>
      <c r="T124" s="187"/>
    </row>
    <row r="125" spans="3:20">
      <c r="C125" s="18"/>
      <c r="D125" s="18"/>
      <c r="E125" s="18"/>
      <c r="F125" s="18"/>
      <c r="G125" s="18"/>
      <c r="H125" s="18"/>
      <c r="I125" s="18"/>
      <c r="J125" s="18"/>
      <c r="K125" s="18"/>
      <c r="L125" s="18"/>
      <c r="M125" s="18"/>
      <c r="N125" s="18"/>
      <c r="O125" s="18"/>
    </row>
    <row r="126" spans="3:20" ht="18">
      <c r="D126" s="7"/>
      <c r="E126" s="7"/>
      <c r="F126" s="7"/>
      <c r="G126" s="32" t="s">
        <v>12</v>
      </c>
      <c r="H126" s="7"/>
      <c r="I126" s="32" t="s">
        <v>13</v>
      </c>
      <c r="J126" s="7"/>
      <c r="K126" s="32" t="s">
        <v>91</v>
      </c>
      <c r="L126" s="7"/>
    </row>
    <row r="127" spans="3:20" ht="15" customHeight="1">
      <c r="D127" s="32" t="s">
        <v>13</v>
      </c>
      <c r="E127" s="7"/>
      <c r="F127" s="7"/>
      <c r="G127" s="26" t="s">
        <v>173</v>
      </c>
      <c r="H127" s="7"/>
      <c r="I127" s="22" t="s">
        <v>95</v>
      </c>
      <c r="J127" s="7"/>
      <c r="K127" s="26" t="s">
        <v>92</v>
      </c>
      <c r="L127" s="7"/>
    </row>
    <row r="128" spans="3:20" ht="15" customHeight="1">
      <c r="D128" s="7" t="s">
        <v>89</v>
      </c>
      <c r="E128" s="7"/>
      <c r="F128" s="7"/>
      <c r="G128" s="27" t="s">
        <v>174</v>
      </c>
      <c r="H128" s="7"/>
      <c r="I128" s="23" t="s">
        <v>97</v>
      </c>
      <c r="J128" s="7"/>
      <c r="K128" s="22" t="s">
        <v>93</v>
      </c>
      <c r="L128" s="7"/>
    </row>
    <row r="129" spans="3:20" ht="15" customHeight="1">
      <c r="D129" s="7" t="s">
        <v>94</v>
      </c>
      <c r="E129" s="7"/>
      <c r="F129" s="7"/>
      <c r="G129" s="22" t="s">
        <v>175</v>
      </c>
      <c r="H129" s="7"/>
      <c r="I129" s="25" t="s">
        <v>99</v>
      </c>
      <c r="J129" s="7"/>
      <c r="K129" s="23" t="s">
        <v>96</v>
      </c>
      <c r="L129" s="7"/>
    </row>
    <row r="130" spans="3:20" ht="15" customHeight="1">
      <c r="D130" s="7" t="s">
        <v>90</v>
      </c>
      <c r="E130" s="7"/>
      <c r="F130" s="7"/>
      <c r="G130" s="23" t="s">
        <v>177</v>
      </c>
      <c r="H130" s="7"/>
      <c r="J130" s="7"/>
      <c r="K130" s="25" t="s">
        <v>98</v>
      </c>
      <c r="L130" s="7"/>
    </row>
    <row r="131" spans="3:20" ht="15" customHeight="1">
      <c r="D131" s="7"/>
      <c r="E131" s="7"/>
      <c r="F131" s="7"/>
      <c r="G131" s="41" t="s">
        <v>176</v>
      </c>
      <c r="H131" s="7"/>
      <c r="J131" s="7"/>
      <c r="K131" s="7"/>
      <c r="L131" s="7"/>
    </row>
    <row r="134" spans="3:20" ht="23.4">
      <c r="C134" s="161" t="s">
        <v>0</v>
      </c>
      <c r="D134" s="162"/>
      <c r="E134" s="164" t="s">
        <v>109</v>
      </c>
      <c r="F134" s="164"/>
      <c r="G134" s="164"/>
      <c r="H134" s="164"/>
      <c r="I134" s="164"/>
      <c r="J134" s="164"/>
      <c r="K134" s="164"/>
      <c r="L134" s="164"/>
      <c r="M134" s="164"/>
      <c r="N134" s="164"/>
      <c r="O134" s="164"/>
    </row>
    <row r="135" spans="3:20" ht="41.25" customHeight="1">
      <c r="C135" s="161" t="s">
        <v>76</v>
      </c>
      <c r="D135" s="162"/>
      <c r="E135" s="163" t="s">
        <v>113</v>
      </c>
      <c r="F135" s="163"/>
      <c r="G135" s="163"/>
      <c r="H135" s="163"/>
      <c r="I135" s="163"/>
      <c r="J135" s="163"/>
      <c r="K135" s="163"/>
      <c r="L135" s="163"/>
      <c r="M135" s="163"/>
      <c r="N135" s="163"/>
      <c r="O135" s="163"/>
    </row>
    <row r="136" spans="3:20" ht="42.75" customHeight="1">
      <c r="C136" s="161" t="s">
        <v>77</v>
      </c>
      <c r="D136" s="162"/>
      <c r="E136" s="163" t="s">
        <v>114</v>
      </c>
      <c r="F136" s="163"/>
      <c r="G136" s="163"/>
      <c r="H136" s="163"/>
      <c r="I136" s="163"/>
      <c r="J136" s="163"/>
      <c r="K136" s="163"/>
      <c r="L136" s="163"/>
      <c r="M136" s="163"/>
      <c r="N136" s="163"/>
      <c r="O136" s="163"/>
    </row>
    <row r="137" spans="3:20" ht="31.2">
      <c r="C137" s="4"/>
    </row>
    <row r="138" spans="3:20" ht="20.399999999999999">
      <c r="C138" s="165" t="s">
        <v>79</v>
      </c>
      <c r="D138" s="166" t="s">
        <v>80</v>
      </c>
      <c r="E138" s="166"/>
      <c r="F138" s="167" t="s">
        <v>101</v>
      </c>
      <c r="G138" s="167"/>
      <c r="H138" s="167"/>
      <c r="I138" s="167"/>
      <c r="J138" s="167"/>
      <c r="K138" s="167" t="s">
        <v>102</v>
      </c>
      <c r="L138" s="167"/>
      <c r="M138" s="167"/>
      <c r="N138" s="167"/>
      <c r="O138" s="167"/>
    </row>
    <row r="139" spans="3:20" ht="61.2">
      <c r="C139" s="165"/>
      <c r="D139" s="166"/>
      <c r="E139" s="166"/>
      <c r="F139" s="28" t="s">
        <v>81</v>
      </c>
      <c r="G139" s="28" t="s">
        <v>82</v>
      </c>
      <c r="H139" s="28" t="s">
        <v>83</v>
      </c>
      <c r="I139" s="28" t="s">
        <v>82</v>
      </c>
      <c r="J139" s="28" t="s">
        <v>2</v>
      </c>
      <c r="K139" s="29" t="s">
        <v>6</v>
      </c>
      <c r="L139" s="29" t="s">
        <v>82</v>
      </c>
      <c r="M139" s="29" t="s">
        <v>7</v>
      </c>
      <c r="N139" s="29" t="s">
        <v>82</v>
      </c>
      <c r="O139" s="29" t="s">
        <v>84</v>
      </c>
      <c r="R139" s="5" t="s">
        <v>85</v>
      </c>
      <c r="T139" s="6" t="s">
        <v>205</v>
      </c>
    </row>
    <row r="140" spans="3:20" ht="189.75" customHeight="1">
      <c r="C140" s="67" t="s">
        <v>41</v>
      </c>
      <c r="D140" s="160" t="s">
        <v>42</v>
      </c>
      <c r="E140" s="160"/>
      <c r="F140" s="17" t="s">
        <v>211</v>
      </c>
      <c r="G140" s="16">
        <v>20</v>
      </c>
      <c r="H140" s="100" t="s">
        <v>104</v>
      </c>
      <c r="I140" s="16">
        <v>80</v>
      </c>
      <c r="J140" s="100" t="s">
        <v>96</v>
      </c>
      <c r="K140" s="92" t="s">
        <v>211</v>
      </c>
      <c r="L140" s="16">
        <v>20</v>
      </c>
      <c r="M140" s="10" t="s">
        <v>93</v>
      </c>
      <c r="N140" s="16">
        <v>60</v>
      </c>
      <c r="O140" s="10" t="s">
        <v>93</v>
      </c>
      <c r="R140" s="158" t="s">
        <v>254</v>
      </c>
      <c r="S140" s="12"/>
      <c r="T140" s="186" t="s">
        <v>212</v>
      </c>
    </row>
    <row r="141" spans="3:20" ht="18" customHeight="1">
      <c r="C141" s="18"/>
      <c r="D141" s="18"/>
      <c r="E141" s="18"/>
      <c r="F141" s="18"/>
      <c r="G141" s="18"/>
      <c r="H141" s="18"/>
      <c r="I141" s="18"/>
      <c r="J141" s="18"/>
      <c r="K141" s="18"/>
      <c r="L141" s="18"/>
      <c r="M141" s="18"/>
      <c r="N141" s="18"/>
      <c r="O141" s="18"/>
      <c r="R141" s="159"/>
      <c r="S141" s="12"/>
      <c r="T141" s="187"/>
    </row>
    <row r="142" spans="3:20" ht="30" customHeight="1">
      <c r="C142" s="18"/>
      <c r="D142" s="18"/>
      <c r="E142" s="18"/>
      <c r="F142" s="34" t="s">
        <v>40</v>
      </c>
      <c r="G142" s="34" t="s">
        <v>123</v>
      </c>
      <c r="H142" s="34" t="s">
        <v>124</v>
      </c>
      <c r="I142" s="34"/>
      <c r="J142" s="34"/>
      <c r="K142" s="34" t="s">
        <v>40</v>
      </c>
      <c r="L142" s="34" t="s">
        <v>27</v>
      </c>
      <c r="M142" s="34" t="s">
        <v>122</v>
      </c>
      <c r="N142" s="34"/>
      <c r="O142" s="34"/>
      <c r="R142" s="159"/>
      <c r="S142" s="12"/>
      <c r="T142" s="187"/>
    </row>
    <row r="143" spans="3:20">
      <c r="C143" s="18"/>
      <c r="D143" s="18"/>
      <c r="E143" s="18"/>
      <c r="F143" s="18"/>
      <c r="G143" s="18"/>
      <c r="H143" s="18"/>
      <c r="I143" s="18"/>
      <c r="J143" s="18"/>
      <c r="K143" s="18"/>
      <c r="L143" s="18"/>
      <c r="M143" s="18"/>
      <c r="N143" s="18"/>
      <c r="O143" s="18"/>
    </row>
    <row r="144" spans="3:20" ht="18">
      <c r="D144" s="7"/>
      <c r="E144" s="7"/>
      <c r="F144" s="7"/>
      <c r="G144" s="32" t="s">
        <v>12</v>
      </c>
      <c r="H144" s="7"/>
      <c r="I144" s="32" t="s">
        <v>13</v>
      </c>
      <c r="J144" s="7"/>
      <c r="K144" s="32" t="s">
        <v>91</v>
      </c>
      <c r="L144" s="7"/>
    </row>
    <row r="145" spans="3:15" ht="15" customHeight="1">
      <c r="D145" s="32" t="s">
        <v>13</v>
      </c>
      <c r="E145" s="7"/>
      <c r="F145" s="7"/>
      <c r="G145" s="26" t="s">
        <v>173</v>
      </c>
      <c r="H145" s="7"/>
      <c r="I145" s="22" t="s">
        <v>95</v>
      </c>
      <c r="J145" s="7"/>
      <c r="K145" s="26" t="s">
        <v>92</v>
      </c>
      <c r="L145" s="7"/>
    </row>
    <row r="146" spans="3:15" ht="15" customHeight="1">
      <c r="D146" s="7" t="s">
        <v>89</v>
      </c>
      <c r="E146" s="7"/>
      <c r="F146" s="7"/>
      <c r="G146" s="27" t="s">
        <v>174</v>
      </c>
      <c r="H146" s="7"/>
      <c r="I146" s="23" t="s">
        <v>97</v>
      </c>
      <c r="J146" s="7"/>
      <c r="K146" s="22" t="s">
        <v>93</v>
      </c>
      <c r="L146" s="7"/>
    </row>
    <row r="147" spans="3:15" ht="15" customHeight="1">
      <c r="D147" s="7" t="s">
        <v>94</v>
      </c>
      <c r="E147" s="7"/>
      <c r="F147" s="7"/>
      <c r="G147" s="22" t="s">
        <v>175</v>
      </c>
      <c r="H147" s="7"/>
      <c r="I147" s="25" t="s">
        <v>99</v>
      </c>
      <c r="J147" s="7"/>
      <c r="K147" s="23" t="s">
        <v>96</v>
      </c>
      <c r="L147" s="7"/>
    </row>
    <row r="148" spans="3:15" ht="15" customHeight="1">
      <c r="D148" s="7" t="s">
        <v>90</v>
      </c>
      <c r="E148" s="7"/>
      <c r="F148" s="7"/>
      <c r="G148" s="23" t="s">
        <v>177</v>
      </c>
      <c r="H148" s="7"/>
      <c r="J148" s="7"/>
      <c r="K148" s="25" t="s">
        <v>98</v>
      </c>
      <c r="L148" s="7"/>
    </row>
    <row r="149" spans="3:15" ht="15" customHeight="1">
      <c r="D149" s="7"/>
      <c r="E149" s="7"/>
      <c r="F149" s="7"/>
      <c r="G149" s="41" t="s">
        <v>176</v>
      </c>
      <c r="H149" s="7"/>
      <c r="J149" s="7"/>
      <c r="K149" s="7"/>
      <c r="L149" s="7"/>
    </row>
    <row r="153" spans="3:15" ht="15.6">
      <c r="G153" s="30"/>
      <c r="H153" s="30"/>
      <c r="I153" s="30"/>
      <c r="J153" s="30"/>
      <c r="K153" s="30"/>
    </row>
    <row r="158" spans="3:15" ht="36.6">
      <c r="C158" s="170" t="s">
        <v>119</v>
      </c>
      <c r="D158" s="170"/>
      <c r="E158" s="170"/>
      <c r="F158" s="170"/>
      <c r="G158" s="170"/>
      <c r="H158" s="170"/>
      <c r="I158" s="170"/>
      <c r="J158" s="170"/>
      <c r="K158" s="170"/>
      <c r="L158" s="170"/>
      <c r="M158" s="170"/>
      <c r="N158" s="170"/>
      <c r="O158" s="170"/>
    </row>
    <row r="160" spans="3:15" ht="23.4" customHeight="1">
      <c r="C160" s="161" t="s">
        <v>0</v>
      </c>
      <c r="D160" s="162"/>
      <c r="E160" s="171" t="s">
        <v>120</v>
      </c>
      <c r="F160" s="171"/>
      <c r="G160" s="171"/>
      <c r="H160" s="171"/>
      <c r="I160" s="171"/>
      <c r="J160" s="171"/>
      <c r="K160" s="171"/>
      <c r="L160" s="171"/>
      <c r="M160" s="171"/>
      <c r="N160" s="171"/>
      <c r="O160" s="171"/>
    </row>
    <row r="161" spans="3:22" ht="98.1" customHeight="1">
      <c r="C161" s="161" t="s">
        <v>76</v>
      </c>
      <c r="D161" s="162"/>
      <c r="E161" s="163" t="s">
        <v>138</v>
      </c>
      <c r="F161" s="163"/>
      <c r="G161" s="163"/>
      <c r="H161" s="163"/>
      <c r="I161" s="163"/>
      <c r="J161" s="163"/>
      <c r="K161" s="163"/>
      <c r="L161" s="163"/>
      <c r="M161" s="163"/>
      <c r="N161" s="163"/>
      <c r="O161" s="163"/>
    </row>
    <row r="162" spans="3:22" ht="104.4" customHeight="1">
      <c r="C162" s="161" t="s">
        <v>77</v>
      </c>
      <c r="D162" s="162"/>
      <c r="E162" s="163" t="s">
        <v>139</v>
      </c>
      <c r="F162" s="163"/>
      <c r="G162" s="163"/>
      <c r="H162" s="163"/>
      <c r="I162" s="163"/>
      <c r="J162" s="163"/>
      <c r="K162" s="163"/>
      <c r="L162" s="163"/>
      <c r="M162" s="163"/>
      <c r="N162" s="163"/>
      <c r="O162" s="163"/>
    </row>
    <row r="163" spans="3:22" ht="31.2">
      <c r="C163" s="4"/>
    </row>
    <row r="164" spans="3:22" ht="61.2">
      <c r="C164" s="13" t="s">
        <v>79</v>
      </c>
      <c r="D164" s="174" t="s">
        <v>80</v>
      </c>
      <c r="E164" s="175"/>
      <c r="F164" s="20" t="s">
        <v>81</v>
      </c>
      <c r="G164" s="20" t="s">
        <v>82</v>
      </c>
      <c r="H164" s="20" t="s">
        <v>83</v>
      </c>
      <c r="I164" s="20" t="s">
        <v>82</v>
      </c>
      <c r="J164" s="20" t="s">
        <v>2</v>
      </c>
      <c r="K164" s="21" t="s">
        <v>6</v>
      </c>
      <c r="L164" s="14" t="s">
        <v>82</v>
      </c>
      <c r="M164" s="14" t="s">
        <v>7</v>
      </c>
      <c r="N164" s="14" t="s">
        <v>82</v>
      </c>
      <c r="O164" s="14" t="s">
        <v>84</v>
      </c>
      <c r="R164" s="5" t="s">
        <v>85</v>
      </c>
      <c r="T164" s="6" t="s">
        <v>205</v>
      </c>
    </row>
    <row r="165" spans="3:22" ht="122.1" customHeight="1">
      <c r="C165" s="69" t="s">
        <v>59</v>
      </c>
      <c r="D165" s="178" t="s">
        <v>60</v>
      </c>
      <c r="E165" s="179"/>
      <c r="F165" s="22" t="s">
        <v>179</v>
      </c>
      <c r="G165" s="15">
        <v>60</v>
      </c>
      <c r="H165" s="23" t="s">
        <v>104</v>
      </c>
      <c r="I165" s="15">
        <v>80</v>
      </c>
      <c r="J165" s="94" t="s">
        <v>98</v>
      </c>
      <c r="K165" s="9" t="s">
        <v>178</v>
      </c>
      <c r="L165" s="15">
        <v>40</v>
      </c>
      <c r="M165" s="23" t="s">
        <v>121</v>
      </c>
      <c r="N165" s="15">
        <v>80</v>
      </c>
      <c r="O165" s="23" t="s">
        <v>96</v>
      </c>
      <c r="R165" s="158" t="s">
        <v>254</v>
      </c>
      <c r="S165" s="12"/>
      <c r="T165" s="182" t="s">
        <v>213</v>
      </c>
      <c r="V165" s="63"/>
    </row>
    <row r="166" spans="3:22" ht="89.1" customHeight="1">
      <c r="C166" s="69" t="s">
        <v>61</v>
      </c>
      <c r="D166" s="168" t="s">
        <v>204</v>
      </c>
      <c r="E166" s="168"/>
      <c r="F166" s="26" t="s">
        <v>180</v>
      </c>
      <c r="G166" s="15">
        <v>20</v>
      </c>
      <c r="H166" s="23" t="s">
        <v>104</v>
      </c>
      <c r="I166" s="15">
        <v>80</v>
      </c>
      <c r="J166" s="23" t="s">
        <v>96</v>
      </c>
      <c r="K166" s="26" t="s">
        <v>180</v>
      </c>
      <c r="L166" s="15">
        <v>20</v>
      </c>
      <c r="M166" s="23" t="s">
        <v>121</v>
      </c>
      <c r="N166" s="15">
        <v>80</v>
      </c>
      <c r="O166" s="23" t="s">
        <v>96</v>
      </c>
      <c r="R166" s="159"/>
      <c r="S166" s="12"/>
      <c r="T166" s="183"/>
      <c r="V166" s="63"/>
    </row>
    <row r="167" spans="3:22" ht="144.9" customHeight="1">
      <c r="C167" s="69" t="s">
        <v>63</v>
      </c>
      <c r="D167" s="168" t="s">
        <v>64</v>
      </c>
      <c r="E167" s="168"/>
      <c r="F167" s="93" t="s">
        <v>180</v>
      </c>
      <c r="G167" s="15">
        <v>20</v>
      </c>
      <c r="H167" s="23" t="s">
        <v>104</v>
      </c>
      <c r="I167" s="15">
        <v>80</v>
      </c>
      <c r="J167" s="23" t="s">
        <v>96</v>
      </c>
      <c r="K167" s="93" t="s">
        <v>180</v>
      </c>
      <c r="L167" s="15">
        <v>20</v>
      </c>
      <c r="M167" s="23" t="s">
        <v>121</v>
      </c>
      <c r="N167" s="15">
        <v>80</v>
      </c>
      <c r="O167" s="23" t="s">
        <v>96</v>
      </c>
      <c r="R167" s="159"/>
      <c r="S167" s="12"/>
      <c r="T167" s="183"/>
    </row>
    <row r="169" spans="3:22">
      <c r="F169" t="s">
        <v>161</v>
      </c>
      <c r="G169" t="s">
        <v>27</v>
      </c>
      <c r="H169" t="s">
        <v>124</v>
      </c>
      <c r="K169" t="s">
        <v>163</v>
      </c>
      <c r="L169" t="s">
        <v>27</v>
      </c>
      <c r="M169" t="s">
        <v>122</v>
      </c>
    </row>
    <row r="170" spans="3:22">
      <c r="F170" t="s">
        <v>162</v>
      </c>
      <c r="G170" t="s">
        <v>27</v>
      </c>
      <c r="H170" t="s">
        <v>122</v>
      </c>
      <c r="K170" t="s">
        <v>162</v>
      </c>
      <c r="L170" t="s">
        <v>27</v>
      </c>
      <c r="M170" t="s">
        <v>122</v>
      </c>
    </row>
    <row r="171" spans="3:22">
      <c r="F171" t="s">
        <v>40</v>
      </c>
      <c r="G171" t="s">
        <v>27</v>
      </c>
      <c r="H171" t="s">
        <v>122</v>
      </c>
      <c r="K171" t="s">
        <v>26</v>
      </c>
      <c r="L171" t="s">
        <v>27</v>
      </c>
      <c r="M171" t="s">
        <v>122</v>
      </c>
    </row>
    <row r="172" spans="3:22" s="63" customFormat="1"/>
    <row r="173" spans="3:22" s="63" customFormat="1"/>
    <row r="174" spans="3:22" ht="18">
      <c r="D174" s="7"/>
      <c r="E174" s="7"/>
      <c r="F174" s="7"/>
      <c r="G174" s="32"/>
      <c r="H174" s="7"/>
      <c r="I174" s="32"/>
      <c r="J174" s="7"/>
      <c r="K174" s="32"/>
      <c r="L174" s="7"/>
    </row>
    <row r="175" spans="3:22" ht="18">
      <c r="D175" s="7"/>
      <c r="E175" s="7"/>
      <c r="F175" s="7"/>
      <c r="G175" s="32" t="s">
        <v>12</v>
      </c>
      <c r="H175" s="7"/>
      <c r="I175" s="32" t="s">
        <v>13</v>
      </c>
      <c r="J175" s="7"/>
      <c r="K175" s="32" t="s">
        <v>91</v>
      </c>
      <c r="L175" s="7"/>
    </row>
    <row r="176" spans="3:22" ht="15" customHeight="1">
      <c r="D176" s="32" t="s">
        <v>13</v>
      </c>
      <c r="E176" s="7"/>
      <c r="F176" s="7"/>
      <c r="G176" s="26" t="s">
        <v>173</v>
      </c>
      <c r="H176" s="7"/>
      <c r="I176" s="22" t="s">
        <v>95</v>
      </c>
      <c r="J176" s="7"/>
      <c r="K176" s="26" t="s">
        <v>92</v>
      </c>
      <c r="L176" s="7"/>
    </row>
    <row r="177" spans="3:23" ht="15" customHeight="1">
      <c r="D177" s="7" t="s">
        <v>89</v>
      </c>
      <c r="E177" s="7"/>
      <c r="F177" s="7"/>
      <c r="G177" s="27" t="s">
        <v>174</v>
      </c>
      <c r="H177" s="7"/>
      <c r="I177" s="23" t="s">
        <v>97</v>
      </c>
      <c r="J177" s="7"/>
      <c r="K177" s="22" t="s">
        <v>93</v>
      </c>
      <c r="L177" s="7"/>
    </row>
    <row r="178" spans="3:23" ht="15" customHeight="1">
      <c r="D178" s="7" t="s">
        <v>94</v>
      </c>
      <c r="E178" s="7"/>
      <c r="F178" s="7"/>
      <c r="G178" s="22" t="s">
        <v>175</v>
      </c>
      <c r="H178" s="7"/>
      <c r="I178" s="25" t="s">
        <v>99</v>
      </c>
      <c r="J178" s="7"/>
      <c r="K178" s="23" t="s">
        <v>96</v>
      </c>
      <c r="L178" s="7"/>
    </row>
    <row r="179" spans="3:23" ht="15" customHeight="1">
      <c r="D179" s="7" t="s">
        <v>90</v>
      </c>
      <c r="E179" s="7"/>
      <c r="F179" s="7"/>
      <c r="G179" s="23" t="s">
        <v>177</v>
      </c>
      <c r="H179" s="7"/>
      <c r="J179" s="7"/>
      <c r="K179" s="25" t="s">
        <v>98</v>
      </c>
      <c r="L179" s="7"/>
    </row>
    <row r="180" spans="3:23" ht="15" customHeight="1">
      <c r="D180" s="7"/>
      <c r="E180" s="7"/>
      <c r="F180" s="7"/>
      <c r="G180" s="41" t="s">
        <v>176</v>
      </c>
      <c r="H180" s="7"/>
      <c r="J180" s="7"/>
      <c r="K180" s="7"/>
      <c r="L180" s="7"/>
    </row>
    <row r="181" spans="3:23" ht="15" customHeight="1"/>
    <row r="182" spans="3:23" ht="23.4">
      <c r="C182" s="161" t="s">
        <v>0</v>
      </c>
      <c r="D182" s="162"/>
      <c r="E182" s="169" t="s">
        <v>75</v>
      </c>
      <c r="F182" s="169"/>
      <c r="G182" s="169"/>
      <c r="H182" s="169"/>
      <c r="I182" s="169"/>
      <c r="J182" s="169"/>
      <c r="K182" s="169"/>
      <c r="L182" s="169"/>
      <c r="M182" s="169"/>
      <c r="N182" s="169"/>
      <c r="O182" s="169"/>
      <c r="R182" s="3"/>
      <c r="S182" s="3"/>
      <c r="T182" s="3"/>
    </row>
    <row r="183" spans="3:23" ht="54" customHeight="1">
      <c r="C183" s="161" t="s">
        <v>76</v>
      </c>
      <c r="D183" s="162"/>
      <c r="E183" s="163" t="s">
        <v>140</v>
      </c>
      <c r="F183" s="163"/>
      <c r="G183" s="163"/>
      <c r="H183" s="163"/>
      <c r="I183" s="163"/>
      <c r="J183" s="163"/>
      <c r="K183" s="163"/>
      <c r="L183" s="163"/>
      <c r="M183" s="163"/>
      <c r="N183" s="163"/>
      <c r="O183" s="163"/>
      <c r="R183" s="3"/>
      <c r="S183" s="3"/>
      <c r="T183" s="3"/>
    </row>
    <row r="184" spans="3:23" ht="59.1" customHeight="1">
      <c r="C184" s="161" t="s">
        <v>77</v>
      </c>
      <c r="D184" s="162"/>
      <c r="E184" s="163" t="s">
        <v>78</v>
      </c>
      <c r="F184" s="163"/>
      <c r="G184" s="163"/>
      <c r="H184" s="163"/>
      <c r="I184" s="163"/>
      <c r="J184" s="163"/>
      <c r="K184" s="163"/>
      <c r="L184" s="163"/>
      <c r="M184" s="163"/>
      <c r="N184" s="163"/>
      <c r="O184" s="163"/>
      <c r="R184" s="3"/>
      <c r="S184" s="3"/>
      <c r="T184" s="3"/>
    </row>
    <row r="185" spans="3:23" ht="31.2">
      <c r="C185" s="4"/>
    </row>
    <row r="186" spans="3:23" ht="61.2">
      <c r="C186" s="13" t="s">
        <v>79</v>
      </c>
      <c r="D186" s="174" t="s">
        <v>80</v>
      </c>
      <c r="E186" s="175"/>
      <c r="F186" s="20" t="s">
        <v>81</v>
      </c>
      <c r="G186" s="20" t="s">
        <v>82</v>
      </c>
      <c r="H186" s="20" t="s">
        <v>83</v>
      </c>
      <c r="I186" s="20" t="s">
        <v>82</v>
      </c>
      <c r="J186" s="20" t="s">
        <v>2</v>
      </c>
      <c r="K186" s="21" t="s">
        <v>6</v>
      </c>
      <c r="L186" s="24" t="s">
        <v>82</v>
      </c>
      <c r="M186" s="24" t="s">
        <v>7</v>
      </c>
      <c r="N186" s="24" t="s">
        <v>82</v>
      </c>
      <c r="O186" s="24" t="s">
        <v>84</v>
      </c>
      <c r="R186" s="5" t="s">
        <v>85</v>
      </c>
      <c r="T186" s="6" t="s">
        <v>205</v>
      </c>
    </row>
    <row r="187" spans="3:23" ht="119.1" customHeight="1">
      <c r="C187" s="69" t="s">
        <v>57</v>
      </c>
      <c r="D187" s="176" t="s">
        <v>155</v>
      </c>
      <c r="E187" s="177" t="s">
        <v>156</v>
      </c>
      <c r="F187" s="38" t="s">
        <v>179</v>
      </c>
      <c r="G187" s="15">
        <v>60</v>
      </c>
      <c r="H187" s="39" t="s">
        <v>86</v>
      </c>
      <c r="I187" s="15">
        <v>100</v>
      </c>
      <c r="J187" s="39" t="s">
        <v>87</v>
      </c>
      <c r="K187" s="26" t="s">
        <v>180</v>
      </c>
      <c r="L187" s="15">
        <v>20</v>
      </c>
      <c r="M187" s="39" t="s">
        <v>86</v>
      </c>
      <c r="N187" s="15">
        <v>100</v>
      </c>
      <c r="O187" s="39" t="s">
        <v>87</v>
      </c>
      <c r="R187" s="158" t="s">
        <v>254</v>
      </c>
      <c r="S187" s="12"/>
      <c r="T187" s="184" t="s">
        <v>148</v>
      </c>
    </row>
    <row r="188" spans="3:23" ht="99.9" customHeight="1">
      <c r="C188" s="69" t="s">
        <v>55</v>
      </c>
      <c r="D188" s="168" t="s">
        <v>156</v>
      </c>
      <c r="E188" s="168" t="s">
        <v>157</v>
      </c>
      <c r="F188" s="38" t="s">
        <v>179</v>
      </c>
      <c r="G188" s="15">
        <v>60</v>
      </c>
      <c r="H188" s="23" t="s">
        <v>104</v>
      </c>
      <c r="I188" s="15">
        <v>80</v>
      </c>
      <c r="J188" s="39" t="s">
        <v>87</v>
      </c>
      <c r="K188" s="60" t="s">
        <v>178</v>
      </c>
      <c r="L188" s="15">
        <v>40</v>
      </c>
      <c r="M188" s="38" t="s">
        <v>93</v>
      </c>
      <c r="N188" s="15">
        <v>60</v>
      </c>
      <c r="O188" s="38" t="s">
        <v>93</v>
      </c>
      <c r="R188" s="159"/>
      <c r="S188" s="12"/>
      <c r="T188" s="185"/>
    </row>
    <row r="189" spans="3:23" ht="119.1" customHeight="1">
      <c r="C189" s="69" t="s">
        <v>56</v>
      </c>
      <c r="D189" s="176" t="s">
        <v>157</v>
      </c>
      <c r="E189" s="177" t="s">
        <v>155</v>
      </c>
      <c r="F189" s="38" t="s">
        <v>179</v>
      </c>
      <c r="G189" s="15">
        <v>60</v>
      </c>
      <c r="H189" s="41" t="s">
        <v>86</v>
      </c>
      <c r="I189" s="15">
        <v>100</v>
      </c>
      <c r="J189" s="39" t="s">
        <v>87</v>
      </c>
      <c r="K189" s="60" t="s">
        <v>178</v>
      </c>
      <c r="L189" s="15">
        <v>40</v>
      </c>
      <c r="M189" s="38" t="s">
        <v>93</v>
      </c>
      <c r="N189" s="15">
        <v>60</v>
      </c>
      <c r="O189" s="38" t="s">
        <v>93</v>
      </c>
      <c r="R189" s="159"/>
      <c r="S189" s="12"/>
      <c r="T189" s="185"/>
    </row>
    <row r="190" spans="3:23">
      <c r="W190" s="59"/>
    </row>
    <row r="191" spans="3:23" ht="19.5" customHeight="1">
      <c r="F191" t="s">
        <v>161</v>
      </c>
      <c r="G191" t="s">
        <v>123</v>
      </c>
      <c r="H191" t="s">
        <v>124</v>
      </c>
      <c r="K191" t="s">
        <v>162</v>
      </c>
      <c r="L191" t="s">
        <v>123</v>
      </c>
      <c r="M191" t="s">
        <v>124</v>
      </c>
    </row>
    <row r="192" spans="3:23" ht="12.6" customHeight="1">
      <c r="F192" t="s">
        <v>161</v>
      </c>
      <c r="G192" t="s">
        <v>27</v>
      </c>
      <c r="H192" t="s">
        <v>124</v>
      </c>
      <c r="K192" t="s">
        <v>163</v>
      </c>
      <c r="L192" t="s">
        <v>30</v>
      </c>
      <c r="M192" t="s">
        <v>125</v>
      </c>
    </row>
    <row r="193" spans="3:20" ht="13.5" customHeight="1">
      <c r="F193" t="s">
        <v>161</v>
      </c>
      <c r="G193" t="s">
        <v>123</v>
      </c>
      <c r="H193" t="s">
        <v>124</v>
      </c>
      <c r="K193" t="s">
        <v>163</v>
      </c>
      <c r="L193" t="s">
        <v>30</v>
      </c>
      <c r="M193" t="s">
        <v>125</v>
      </c>
    </row>
    <row r="194" spans="3:20" s="63" customFormat="1" ht="13.5" customHeight="1"/>
    <row r="195" spans="3:20" s="63" customFormat="1" ht="13.5" customHeight="1"/>
    <row r="196" spans="3:20" s="63" customFormat="1" ht="13.5" customHeight="1"/>
    <row r="197" spans="3:20" ht="31.2">
      <c r="C197" s="173"/>
      <c r="D197" s="173"/>
      <c r="E197" s="173"/>
      <c r="F197" s="173"/>
      <c r="G197" s="173"/>
      <c r="H197" s="173"/>
      <c r="I197" s="173"/>
      <c r="J197" s="173"/>
      <c r="K197" s="173"/>
    </row>
    <row r="198" spans="3:20" ht="18">
      <c r="D198" s="7"/>
      <c r="E198" s="7"/>
      <c r="F198" s="7"/>
      <c r="G198" s="32" t="s">
        <v>12</v>
      </c>
      <c r="H198" s="7"/>
      <c r="I198" s="32" t="s">
        <v>13</v>
      </c>
      <c r="J198" s="7"/>
      <c r="K198" s="32" t="s">
        <v>91</v>
      </c>
      <c r="L198" s="7"/>
    </row>
    <row r="199" spans="3:20" ht="15" customHeight="1">
      <c r="D199" s="32" t="s">
        <v>13</v>
      </c>
      <c r="E199" s="7"/>
      <c r="F199" s="7"/>
      <c r="G199" s="26" t="s">
        <v>173</v>
      </c>
      <c r="H199" s="7"/>
      <c r="I199" s="22" t="s">
        <v>95</v>
      </c>
      <c r="J199" s="7"/>
      <c r="K199" s="26" t="s">
        <v>92</v>
      </c>
      <c r="L199" s="7"/>
    </row>
    <row r="200" spans="3:20" ht="15" customHeight="1">
      <c r="D200" s="7" t="s">
        <v>89</v>
      </c>
      <c r="E200" s="7"/>
      <c r="F200" s="7"/>
      <c r="G200" s="27" t="s">
        <v>174</v>
      </c>
      <c r="H200" s="7"/>
      <c r="I200" s="23" t="s">
        <v>97</v>
      </c>
      <c r="J200" s="7"/>
      <c r="K200" s="22" t="s">
        <v>93</v>
      </c>
      <c r="L200" s="7"/>
    </row>
    <row r="201" spans="3:20" ht="15" customHeight="1">
      <c r="D201" s="7" t="s">
        <v>94</v>
      </c>
      <c r="E201" s="7"/>
      <c r="F201" s="7"/>
      <c r="G201" s="22" t="s">
        <v>175</v>
      </c>
      <c r="H201" s="7"/>
      <c r="I201" s="25" t="s">
        <v>99</v>
      </c>
      <c r="J201" s="7"/>
      <c r="K201" s="23" t="s">
        <v>96</v>
      </c>
      <c r="L201" s="7"/>
    </row>
    <row r="202" spans="3:20" ht="15" customHeight="1">
      <c r="D202" s="7" t="s">
        <v>90</v>
      </c>
      <c r="E202" s="7"/>
      <c r="F202" s="7"/>
      <c r="G202" s="23" t="s">
        <v>177</v>
      </c>
      <c r="H202" s="7"/>
      <c r="J202" s="7"/>
      <c r="K202" s="25" t="s">
        <v>98</v>
      </c>
      <c r="L202" s="7"/>
    </row>
    <row r="203" spans="3:20" ht="15" customHeight="1">
      <c r="D203" s="7"/>
      <c r="E203" s="7"/>
      <c r="F203" s="7"/>
      <c r="G203" s="41" t="s">
        <v>176</v>
      </c>
      <c r="H203" s="7"/>
      <c r="J203" s="7"/>
      <c r="K203" s="7"/>
      <c r="L203" s="7"/>
    </row>
    <row r="205" spans="3:20" ht="23.4">
      <c r="C205" s="161" t="s">
        <v>0</v>
      </c>
      <c r="D205" s="172"/>
      <c r="E205" s="169" t="s">
        <v>126</v>
      </c>
      <c r="F205" s="169"/>
      <c r="G205" s="169"/>
      <c r="H205" s="169"/>
      <c r="I205" s="169"/>
      <c r="J205" s="169"/>
      <c r="K205" s="169"/>
      <c r="L205" s="169"/>
      <c r="M205" s="169"/>
      <c r="N205" s="169"/>
      <c r="O205" s="169"/>
      <c r="R205" s="3"/>
      <c r="S205" s="3"/>
      <c r="T205" s="3"/>
    </row>
    <row r="206" spans="3:20" ht="54.6" customHeight="1">
      <c r="C206" s="161" t="s">
        <v>76</v>
      </c>
      <c r="D206" s="172"/>
      <c r="E206" s="163" t="s">
        <v>141</v>
      </c>
      <c r="F206" s="163"/>
      <c r="G206" s="163"/>
      <c r="H206" s="163"/>
      <c r="I206" s="163"/>
      <c r="J206" s="163"/>
      <c r="K206" s="163"/>
      <c r="L206" s="163"/>
      <c r="M206" s="163"/>
      <c r="N206" s="163"/>
      <c r="O206" s="163"/>
      <c r="R206" s="3"/>
      <c r="S206" s="3"/>
      <c r="T206" s="3"/>
    </row>
    <row r="207" spans="3:20" ht="58.5" customHeight="1">
      <c r="C207" s="161" t="s">
        <v>77</v>
      </c>
      <c r="D207" s="172"/>
      <c r="E207" s="163" t="s">
        <v>142</v>
      </c>
      <c r="F207" s="163"/>
      <c r="G207" s="163"/>
      <c r="H207" s="163"/>
      <c r="I207" s="163"/>
      <c r="J207" s="163"/>
      <c r="K207" s="163"/>
      <c r="L207" s="163"/>
      <c r="M207" s="163"/>
      <c r="N207" s="163"/>
      <c r="O207" s="163"/>
      <c r="R207" s="3"/>
      <c r="S207" s="3"/>
      <c r="T207" s="3"/>
    </row>
    <row r="208" spans="3:20" ht="31.2">
      <c r="C208" s="4"/>
    </row>
    <row r="209" spans="3:20" ht="75" customHeight="1">
      <c r="C209" s="13" t="s">
        <v>79</v>
      </c>
      <c r="D209" s="180" t="s">
        <v>80</v>
      </c>
      <c r="E209" s="181"/>
      <c r="F209" s="20" t="s">
        <v>81</v>
      </c>
      <c r="G209" s="20" t="s">
        <v>82</v>
      </c>
      <c r="H209" s="20" t="s">
        <v>83</v>
      </c>
      <c r="I209" s="20" t="s">
        <v>82</v>
      </c>
      <c r="J209" s="20" t="s">
        <v>2</v>
      </c>
      <c r="K209" s="21" t="s">
        <v>6</v>
      </c>
      <c r="L209" s="24" t="s">
        <v>82</v>
      </c>
      <c r="M209" s="24" t="s">
        <v>7</v>
      </c>
      <c r="N209" s="24" t="s">
        <v>82</v>
      </c>
      <c r="O209" s="24" t="s">
        <v>84</v>
      </c>
      <c r="R209" s="5" t="s">
        <v>85</v>
      </c>
      <c r="T209" s="6" t="s">
        <v>205</v>
      </c>
    </row>
    <row r="210" spans="3:20" ht="138.6" customHeight="1">
      <c r="C210" s="70" t="s">
        <v>135</v>
      </c>
      <c r="D210" s="176" t="s">
        <v>242</v>
      </c>
      <c r="E210" s="177"/>
      <c r="F210" s="27" t="s">
        <v>178</v>
      </c>
      <c r="G210" s="15">
        <v>40</v>
      </c>
      <c r="H210" s="23" t="s">
        <v>104</v>
      </c>
      <c r="I210" s="15">
        <v>80</v>
      </c>
      <c r="J210" s="23" t="s">
        <v>62</v>
      </c>
      <c r="K210" s="26" t="s">
        <v>180</v>
      </c>
      <c r="L210" s="15">
        <v>20</v>
      </c>
      <c r="M210" s="23" t="s">
        <v>104</v>
      </c>
      <c r="N210" s="15">
        <v>80</v>
      </c>
      <c r="O210" s="23" t="s">
        <v>62</v>
      </c>
      <c r="R210" s="11" t="s">
        <v>254</v>
      </c>
      <c r="S210" s="12"/>
      <c r="T210" s="186" t="s">
        <v>212</v>
      </c>
    </row>
    <row r="211" spans="3:20">
      <c r="T211" s="187"/>
    </row>
    <row r="212" spans="3:20">
      <c r="F212" t="s">
        <v>163</v>
      </c>
      <c r="G212" t="s">
        <v>27</v>
      </c>
      <c r="H212" t="s">
        <v>122</v>
      </c>
      <c r="K212" t="s">
        <v>162</v>
      </c>
      <c r="L212" t="s">
        <v>27</v>
      </c>
      <c r="M212" t="s">
        <v>122</v>
      </c>
      <c r="T212" s="187"/>
    </row>
    <row r="215" spans="3:20" ht="18">
      <c r="D215" s="7"/>
      <c r="E215" s="7"/>
      <c r="F215" s="7"/>
      <c r="G215" s="32" t="s">
        <v>12</v>
      </c>
      <c r="H215" s="7"/>
      <c r="I215" s="32" t="s">
        <v>13</v>
      </c>
      <c r="J215" s="7"/>
      <c r="K215" s="32" t="s">
        <v>91</v>
      </c>
      <c r="L215" s="7"/>
    </row>
    <row r="216" spans="3:20" ht="15" customHeight="1">
      <c r="D216" s="32" t="s">
        <v>13</v>
      </c>
      <c r="E216" s="7"/>
      <c r="F216" s="7"/>
      <c r="G216" s="26" t="s">
        <v>173</v>
      </c>
      <c r="H216" s="7"/>
      <c r="I216" s="22" t="s">
        <v>95</v>
      </c>
      <c r="J216" s="7"/>
      <c r="K216" s="26" t="s">
        <v>92</v>
      </c>
      <c r="L216" s="7"/>
    </row>
    <row r="217" spans="3:20" ht="15" customHeight="1">
      <c r="D217" s="7" t="s">
        <v>89</v>
      </c>
      <c r="E217" s="7"/>
      <c r="F217" s="7"/>
      <c r="G217" s="27" t="s">
        <v>174</v>
      </c>
      <c r="H217" s="7"/>
      <c r="I217" s="23" t="s">
        <v>97</v>
      </c>
      <c r="J217" s="7"/>
      <c r="K217" s="22" t="s">
        <v>93</v>
      </c>
      <c r="L217" s="7"/>
    </row>
    <row r="218" spans="3:20" ht="15" customHeight="1">
      <c r="D218" s="7" t="s">
        <v>94</v>
      </c>
      <c r="E218" s="7"/>
      <c r="F218" s="7"/>
      <c r="G218" s="22" t="s">
        <v>175</v>
      </c>
      <c r="H218" s="7"/>
      <c r="I218" s="25" t="s">
        <v>99</v>
      </c>
      <c r="J218" s="7"/>
      <c r="K218" s="23" t="s">
        <v>96</v>
      </c>
      <c r="L218" s="7"/>
    </row>
    <row r="219" spans="3:20" ht="15" customHeight="1">
      <c r="D219" s="7" t="s">
        <v>90</v>
      </c>
      <c r="E219" s="7"/>
      <c r="F219" s="7"/>
      <c r="G219" s="23" t="s">
        <v>177</v>
      </c>
      <c r="H219" s="7"/>
      <c r="J219" s="7"/>
      <c r="K219" s="25" t="s">
        <v>98</v>
      </c>
      <c r="L219" s="7"/>
    </row>
    <row r="220" spans="3:20" ht="15" customHeight="1">
      <c r="D220" s="7"/>
      <c r="E220" s="7"/>
      <c r="F220" s="7"/>
      <c r="G220" s="41" t="s">
        <v>176</v>
      </c>
      <c r="H220" s="7"/>
      <c r="J220" s="7"/>
      <c r="K220" s="7"/>
      <c r="L220" s="7"/>
    </row>
    <row r="221" spans="3:20" ht="31.2">
      <c r="C221" s="173"/>
      <c r="D221" s="173"/>
      <c r="E221" s="173"/>
      <c r="F221" s="173"/>
      <c r="G221" s="173"/>
      <c r="H221" s="173"/>
      <c r="I221" s="173"/>
      <c r="J221" s="173"/>
      <c r="K221" s="173"/>
    </row>
    <row r="223" spans="3:20" ht="23.4">
      <c r="C223" s="161" t="s">
        <v>0</v>
      </c>
      <c r="D223" s="172"/>
      <c r="E223" s="169" t="s">
        <v>127</v>
      </c>
      <c r="F223" s="169"/>
      <c r="G223" s="169"/>
      <c r="H223" s="169"/>
      <c r="I223" s="169"/>
      <c r="J223" s="169"/>
      <c r="K223" s="169"/>
      <c r="L223" s="169"/>
      <c r="M223" s="169"/>
      <c r="N223" s="169"/>
      <c r="O223" s="169"/>
      <c r="R223" s="3"/>
      <c r="S223" s="3"/>
      <c r="T223" s="3"/>
    </row>
    <row r="224" spans="3:20" ht="53.4" customHeight="1">
      <c r="C224" s="161" t="s">
        <v>76</v>
      </c>
      <c r="D224" s="172"/>
      <c r="E224" s="163" t="s">
        <v>208</v>
      </c>
      <c r="F224" s="163"/>
      <c r="G224" s="163"/>
      <c r="H224" s="163"/>
      <c r="I224" s="163"/>
      <c r="J224" s="163"/>
      <c r="K224" s="163"/>
      <c r="L224" s="163"/>
      <c r="M224" s="163"/>
      <c r="N224" s="163"/>
      <c r="O224" s="163"/>
      <c r="R224" s="3"/>
      <c r="S224" s="3"/>
      <c r="T224" s="3"/>
    </row>
    <row r="225" spans="3:20" ht="36.6" customHeight="1">
      <c r="C225" s="161" t="s">
        <v>77</v>
      </c>
      <c r="D225" s="172"/>
      <c r="E225" s="163" t="s">
        <v>143</v>
      </c>
      <c r="F225" s="163"/>
      <c r="G225" s="163"/>
      <c r="H225" s="163"/>
      <c r="I225" s="163"/>
      <c r="J225" s="163"/>
      <c r="K225" s="163"/>
      <c r="L225" s="163"/>
      <c r="M225" s="163"/>
      <c r="N225" s="163"/>
      <c r="O225" s="163"/>
      <c r="R225" s="3"/>
      <c r="S225" s="3"/>
      <c r="T225" s="3"/>
    </row>
    <row r="226" spans="3:20" ht="31.2">
      <c r="C226" s="4"/>
    </row>
    <row r="227" spans="3:20" ht="75" customHeight="1">
      <c r="C227" s="13" t="s">
        <v>79</v>
      </c>
      <c r="D227" s="180" t="s">
        <v>80</v>
      </c>
      <c r="E227" s="181"/>
      <c r="F227" s="20" t="s">
        <v>81</v>
      </c>
      <c r="G227" s="20" t="s">
        <v>82</v>
      </c>
      <c r="H227" s="20" t="s">
        <v>83</v>
      </c>
      <c r="I227" s="20" t="s">
        <v>82</v>
      </c>
      <c r="J227" s="20" t="s">
        <v>2</v>
      </c>
      <c r="K227" s="21" t="s">
        <v>6</v>
      </c>
      <c r="L227" s="24" t="s">
        <v>82</v>
      </c>
      <c r="M227" s="24" t="s">
        <v>7</v>
      </c>
      <c r="N227" s="24" t="s">
        <v>82</v>
      </c>
      <c r="O227" s="24" t="s">
        <v>84</v>
      </c>
      <c r="R227" s="5" t="s">
        <v>85</v>
      </c>
      <c r="T227" s="6" t="s">
        <v>205</v>
      </c>
    </row>
    <row r="228" spans="3:20" ht="95.1" customHeight="1">
      <c r="C228" s="68" t="s">
        <v>53</v>
      </c>
      <c r="D228" s="176" t="s">
        <v>170</v>
      </c>
      <c r="E228" s="177"/>
      <c r="F228" s="26" t="s">
        <v>180</v>
      </c>
      <c r="G228" s="15">
        <v>20</v>
      </c>
      <c r="H228" s="94" t="s">
        <v>86</v>
      </c>
      <c r="I228" s="15">
        <v>100</v>
      </c>
      <c r="J228" s="94" t="s">
        <v>98</v>
      </c>
      <c r="K228" s="26" t="s">
        <v>180</v>
      </c>
      <c r="L228" s="15">
        <v>20</v>
      </c>
      <c r="M228" s="38" t="s">
        <v>93</v>
      </c>
      <c r="N228" s="15">
        <v>60</v>
      </c>
      <c r="O228" s="38" t="s">
        <v>88</v>
      </c>
      <c r="R228" s="11" t="s">
        <v>254</v>
      </c>
      <c r="S228" s="12"/>
      <c r="T228" s="186" t="s">
        <v>212</v>
      </c>
    </row>
    <row r="229" spans="3:20" ht="15" customHeight="1">
      <c r="T229" s="187"/>
    </row>
    <row r="230" spans="3:20" ht="15" customHeight="1">
      <c r="F230" t="s">
        <v>162</v>
      </c>
      <c r="G230" t="s">
        <v>27</v>
      </c>
      <c r="H230" t="s">
        <v>122</v>
      </c>
      <c r="L230" t="s">
        <v>162</v>
      </c>
      <c r="M230" t="s">
        <v>30</v>
      </c>
      <c r="N230" t="s">
        <v>125</v>
      </c>
      <c r="T230" s="187"/>
    </row>
    <row r="232" spans="3:20" ht="18">
      <c r="D232" s="7"/>
      <c r="E232" s="7"/>
      <c r="F232" s="7"/>
      <c r="G232" s="32" t="s">
        <v>12</v>
      </c>
      <c r="H232" s="7"/>
      <c r="I232" s="32" t="s">
        <v>13</v>
      </c>
      <c r="J232" s="7"/>
      <c r="K232" s="32" t="s">
        <v>91</v>
      </c>
      <c r="L232" s="7"/>
    </row>
    <row r="233" spans="3:20" ht="15" customHeight="1">
      <c r="D233" s="32" t="s">
        <v>13</v>
      </c>
      <c r="E233" s="7"/>
      <c r="F233" s="7"/>
      <c r="G233" s="26" t="s">
        <v>173</v>
      </c>
      <c r="H233" s="7"/>
      <c r="I233" s="22" t="s">
        <v>95</v>
      </c>
      <c r="J233" s="7"/>
      <c r="K233" s="26" t="s">
        <v>92</v>
      </c>
      <c r="L233" s="7"/>
    </row>
    <row r="234" spans="3:20" ht="15" customHeight="1">
      <c r="D234" s="7" t="s">
        <v>89</v>
      </c>
      <c r="E234" s="7"/>
      <c r="F234" s="7"/>
      <c r="G234" s="27" t="s">
        <v>174</v>
      </c>
      <c r="H234" s="7"/>
      <c r="I234" s="23" t="s">
        <v>97</v>
      </c>
      <c r="J234" s="7"/>
      <c r="K234" s="22" t="s">
        <v>93</v>
      </c>
      <c r="L234" s="7"/>
    </row>
    <row r="235" spans="3:20" ht="15" customHeight="1">
      <c r="D235" s="7" t="s">
        <v>94</v>
      </c>
      <c r="E235" s="7"/>
      <c r="F235" s="7"/>
      <c r="G235" s="22" t="s">
        <v>175</v>
      </c>
      <c r="H235" s="7"/>
      <c r="I235" s="25" t="s">
        <v>99</v>
      </c>
      <c r="J235" s="7"/>
      <c r="K235" s="23" t="s">
        <v>96</v>
      </c>
      <c r="L235" s="7"/>
    </row>
    <row r="236" spans="3:20" ht="15" customHeight="1">
      <c r="D236" s="7" t="s">
        <v>90</v>
      </c>
      <c r="E236" s="7"/>
      <c r="F236" s="7"/>
      <c r="G236" s="23" t="s">
        <v>177</v>
      </c>
      <c r="H236" s="7"/>
      <c r="J236" s="7"/>
      <c r="K236" s="25" t="s">
        <v>98</v>
      </c>
      <c r="L236" s="7"/>
    </row>
    <row r="237" spans="3:20" ht="15" customHeight="1">
      <c r="D237" s="7"/>
      <c r="E237" s="7"/>
      <c r="F237" s="7"/>
      <c r="G237" s="41" t="s">
        <v>176</v>
      </c>
      <c r="H237" s="7"/>
      <c r="J237" s="7"/>
      <c r="K237" s="7"/>
      <c r="L237" s="7"/>
    </row>
    <row r="238" spans="3:20" ht="31.2">
      <c r="C238" s="173"/>
      <c r="D238" s="173"/>
      <c r="E238" s="173"/>
      <c r="F238" s="173"/>
      <c r="G238" s="173"/>
      <c r="H238" s="173"/>
      <c r="I238" s="173"/>
      <c r="J238" s="173"/>
      <c r="K238" s="173"/>
    </row>
    <row r="240" spans="3:20" ht="23.4">
      <c r="C240" s="161" t="s">
        <v>0</v>
      </c>
      <c r="D240" s="172"/>
      <c r="E240" s="169" t="s">
        <v>128</v>
      </c>
      <c r="F240" s="169"/>
      <c r="G240" s="169"/>
      <c r="H240" s="169"/>
      <c r="I240" s="169"/>
      <c r="J240" s="169"/>
      <c r="K240" s="169"/>
      <c r="L240" s="169"/>
      <c r="M240" s="169"/>
      <c r="N240" s="169"/>
      <c r="O240" s="169"/>
      <c r="R240" s="3"/>
      <c r="S240" s="3"/>
      <c r="T240" s="3"/>
    </row>
    <row r="241" spans="3:20" ht="50.4" customHeight="1">
      <c r="C241" s="161" t="s">
        <v>76</v>
      </c>
      <c r="D241" s="172"/>
      <c r="E241" s="163" t="s">
        <v>144</v>
      </c>
      <c r="F241" s="163"/>
      <c r="G241" s="163"/>
      <c r="H241" s="163"/>
      <c r="I241" s="163"/>
      <c r="J241" s="163"/>
      <c r="K241" s="163"/>
      <c r="L241" s="163"/>
      <c r="M241" s="163"/>
      <c r="N241" s="163"/>
      <c r="O241" s="163"/>
      <c r="R241" s="3"/>
      <c r="S241" s="3"/>
      <c r="T241" s="3"/>
    </row>
    <row r="242" spans="3:20" ht="36.6" customHeight="1">
      <c r="C242" s="161" t="s">
        <v>77</v>
      </c>
      <c r="D242" s="172"/>
      <c r="E242" s="163" t="s">
        <v>145</v>
      </c>
      <c r="F242" s="163"/>
      <c r="G242" s="163"/>
      <c r="H242" s="163"/>
      <c r="I242" s="163"/>
      <c r="J242" s="163"/>
      <c r="K242" s="163"/>
      <c r="L242" s="163"/>
      <c r="M242" s="163"/>
      <c r="N242" s="163"/>
      <c r="O242" s="163"/>
      <c r="R242" s="3"/>
      <c r="S242" s="3"/>
      <c r="T242" s="3"/>
    </row>
    <row r="243" spans="3:20" ht="31.2">
      <c r="C243" s="4"/>
    </row>
    <row r="244" spans="3:20" ht="61.2">
      <c r="C244" s="13" t="s">
        <v>79</v>
      </c>
      <c r="D244" s="180" t="s">
        <v>80</v>
      </c>
      <c r="E244" s="181"/>
      <c r="F244" s="20" t="s">
        <v>81</v>
      </c>
      <c r="G244" s="20" t="s">
        <v>82</v>
      </c>
      <c r="H244" s="20" t="s">
        <v>83</v>
      </c>
      <c r="I244" s="20" t="s">
        <v>82</v>
      </c>
      <c r="J244" s="20" t="s">
        <v>2</v>
      </c>
      <c r="K244" s="21" t="s">
        <v>6</v>
      </c>
      <c r="L244" s="24" t="s">
        <v>82</v>
      </c>
      <c r="M244" s="24" t="s">
        <v>7</v>
      </c>
      <c r="N244" s="24" t="s">
        <v>82</v>
      </c>
      <c r="O244" s="24" t="s">
        <v>84</v>
      </c>
      <c r="R244" s="5" t="s">
        <v>85</v>
      </c>
      <c r="T244" s="6" t="s">
        <v>205</v>
      </c>
    </row>
    <row r="245" spans="3:20" ht="93" customHeight="1">
      <c r="C245" s="70" t="s">
        <v>136</v>
      </c>
      <c r="D245" s="176" t="s">
        <v>129</v>
      </c>
      <c r="E245" s="177"/>
      <c r="F245" s="22" t="s">
        <v>178</v>
      </c>
      <c r="G245" s="15">
        <v>40</v>
      </c>
      <c r="H245" s="23" t="s">
        <v>104</v>
      </c>
      <c r="I245" s="15">
        <v>80</v>
      </c>
      <c r="J245" s="23" t="s">
        <v>62</v>
      </c>
      <c r="K245" s="26" t="s">
        <v>180</v>
      </c>
      <c r="L245" s="15">
        <v>20</v>
      </c>
      <c r="M245" s="22" t="s">
        <v>88</v>
      </c>
      <c r="N245" s="15">
        <v>60</v>
      </c>
      <c r="O245" s="10" t="s">
        <v>88</v>
      </c>
      <c r="R245" s="11" t="s">
        <v>254</v>
      </c>
      <c r="S245" s="12"/>
      <c r="T245" s="184" t="s">
        <v>148</v>
      </c>
    </row>
    <row r="246" spans="3:20">
      <c r="T246" s="185"/>
    </row>
    <row r="247" spans="3:20" ht="14.4" customHeight="1">
      <c r="F247" s="58" t="s">
        <v>163</v>
      </c>
      <c r="G247" s="58" t="s">
        <v>27</v>
      </c>
      <c r="H247" s="58" t="s">
        <v>122</v>
      </c>
      <c r="I247" s="58"/>
      <c r="J247" s="31"/>
      <c r="K247" s="58" t="s">
        <v>162</v>
      </c>
      <c r="L247" s="58" t="s">
        <v>30</v>
      </c>
      <c r="M247" t="s">
        <v>125</v>
      </c>
      <c r="T247" s="185"/>
    </row>
    <row r="251" spans="3:20" ht="18">
      <c r="D251" s="7"/>
      <c r="E251" s="7"/>
      <c r="F251" s="7"/>
      <c r="G251" s="32" t="s">
        <v>12</v>
      </c>
      <c r="H251" s="7"/>
      <c r="I251" s="32" t="s">
        <v>13</v>
      </c>
      <c r="J251" s="7"/>
      <c r="K251" s="32" t="s">
        <v>91</v>
      </c>
      <c r="L251" s="7"/>
    </row>
    <row r="252" spans="3:20" ht="15" customHeight="1">
      <c r="D252" s="32" t="s">
        <v>13</v>
      </c>
      <c r="E252" s="7"/>
      <c r="F252" s="7"/>
      <c r="G252" s="26" t="s">
        <v>173</v>
      </c>
      <c r="H252" s="7"/>
      <c r="I252" s="22" t="s">
        <v>95</v>
      </c>
      <c r="J252" s="7"/>
      <c r="K252" s="26" t="s">
        <v>92</v>
      </c>
      <c r="L252" s="7"/>
    </row>
    <row r="253" spans="3:20" ht="15" customHeight="1">
      <c r="D253" s="7" t="s">
        <v>89</v>
      </c>
      <c r="E253" s="7"/>
      <c r="F253" s="7"/>
      <c r="G253" s="27" t="s">
        <v>174</v>
      </c>
      <c r="H253" s="7"/>
      <c r="I253" s="23" t="s">
        <v>97</v>
      </c>
      <c r="J253" s="7"/>
      <c r="K253" s="22" t="s">
        <v>93</v>
      </c>
      <c r="L253" s="7"/>
    </row>
    <row r="254" spans="3:20" ht="15" customHeight="1">
      <c r="D254" s="7" t="s">
        <v>94</v>
      </c>
      <c r="E254" s="7"/>
      <c r="F254" s="7"/>
      <c r="G254" s="22" t="s">
        <v>175</v>
      </c>
      <c r="H254" s="7"/>
      <c r="I254" s="25" t="s">
        <v>99</v>
      </c>
      <c r="J254" s="7"/>
      <c r="K254" s="23" t="s">
        <v>96</v>
      </c>
      <c r="L254" s="7"/>
    </row>
    <row r="255" spans="3:20" ht="15" customHeight="1">
      <c r="D255" s="7" t="s">
        <v>90</v>
      </c>
      <c r="E255" s="7"/>
      <c r="F255" s="7"/>
      <c r="G255" s="23" t="s">
        <v>177</v>
      </c>
      <c r="H255" s="7"/>
      <c r="J255" s="7"/>
      <c r="K255" s="25" t="s">
        <v>98</v>
      </c>
      <c r="L255" s="7"/>
    </row>
    <row r="256" spans="3:20" ht="15" customHeight="1">
      <c r="D256" s="7"/>
      <c r="E256" s="7"/>
      <c r="F256" s="7"/>
      <c r="G256" s="41" t="s">
        <v>176</v>
      </c>
      <c r="H256" s="7"/>
      <c r="J256" s="7"/>
      <c r="K256" s="7"/>
      <c r="L256" s="7"/>
    </row>
    <row r="259" spans="3:20" ht="23.4">
      <c r="C259" s="161" t="s">
        <v>0</v>
      </c>
      <c r="D259" s="172"/>
      <c r="E259" s="169" t="s">
        <v>130</v>
      </c>
      <c r="F259" s="169"/>
      <c r="G259" s="169"/>
      <c r="H259" s="169"/>
      <c r="I259" s="169"/>
      <c r="J259" s="169"/>
      <c r="K259" s="169"/>
      <c r="L259" s="169"/>
      <c r="M259" s="169"/>
      <c r="N259" s="169"/>
      <c r="O259" s="169"/>
      <c r="R259" s="3"/>
      <c r="S259" s="3"/>
      <c r="T259" s="3"/>
    </row>
    <row r="260" spans="3:20" ht="60.9" customHeight="1">
      <c r="C260" s="161" t="s">
        <v>76</v>
      </c>
      <c r="D260" s="172"/>
      <c r="E260" s="163" t="s">
        <v>169</v>
      </c>
      <c r="F260" s="163"/>
      <c r="G260" s="163"/>
      <c r="H260" s="163"/>
      <c r="I260" s="163"/>
      <c r="J260" s="163"/>
      <c r="K260" s="163"/>
      <c r="L260" s="163"/>
      <c r="M260" s="163"/>
      <c r="N260" s="163"/>
      <c r="O260" s="163"/>
      <c r="R260" s="3"/>
      <c r="S260" s="3"/>
      <c r="T260" s="3"/>
    </row>
    <row r="261" spans="3:20" ht="54.6" customHeight="1">
      <c r="C261" s="161" t="s">
        <v>77</v>
      </c>
      <c r="D261" s="172"/>
      <c r="E261" s="163" t="s">
        <v>168</v>
      </c>
      <c r="F261" s="163"/>
      <c r="G261" s="163"/>
      <c r="H261" s="163"/>
      <c r="I261" s="163"/>
      <c r="J261" s="163"/>
      <c r="K261" s="163"/>
      <c r="L261" s="163"/>
      <c r="M261" s="163"/>
      <c r="N261" s="163"/>
      <c r="O261" s="163"/>
      <c r="R261" s="3"/>
      <c r="S261" s="3"/>
      <c r="T261" s="3"/>
    </row>
    <row r="262" spans="3:20" ht="31.2">
      <c r="C262" s="4"/>
    </row>
    <row r="263" spans="3:20" ht="61.2">
      <c r="C263" s="13" t="s">
        <v>79</v>
      </c>
      <c r="D263" s="180" t="s">
        <v>80</v>
      </c>
      <c r="E263" s="181"/>
      <c r="F263" s="20" t="s">
        <v>81</v>
      </c>
      <c r="G263" s="20" t="s">
        <v>82</v>
      </c>
      <c r="H263" s="20" t="s">
        <v>83</v>
      </c>
      <c r="I263" s="20" t="s">
        <v>82</v>
      </c>
      <c r="J263" s="20" t="s">
        <v>2</v>
      </c>
      <c r="K263" s="21" t="s">
        <v>6</v>
      </c>
      <c r="L263" s="24" t="s">
        <v>82</v>
      </c>
      <c r="M263" s="24" t="s">
        <v>7</v>
      </c>
      <c r="N263" s="24" t="s">
        <v>82</v>
      </c>
      <c r="O263" s="24" t="s">
        <v>84</v>
      </c>
      <c r="R263" s="5" t="s">
        <v>85</v>
      </c>
      <c r="T263" s="6" t="s">
        <v>205</v>
      </c>
    </row>
    <row r="264" spans="3:20" ht="172.5" customHeight="1">
      <c r="C264" s="84" t="s">
        <v>164</v>
      </c>
      <c r="D264" s="176" t="s">
        <v>167</v>
      </c>
      <c r="E264" s="177"/>
      <c r="F264" s="27" t="s">
        <v>178</v>
      </c>
      <c r="G264" s="15">
        <v>40</v>
      </c>
      <c r="H264" s="23" t="s">
        <v>104</v>
      </c>
      <c r="I264" s="15">
        <v>80</v>
      </c>
      <c r="J264" s="23" t="s">
        <v>62</v>
      </c>
      <c r="K264" s="26" t="s">
        <v>180</v>
      </c>
      <c r="L264" s="15">
        <v>20</v>
      </c>
      <c r="M264" s="38" t="s">
        <v>93</v>
      </c>
      <c r="N264" s="15">
        <v>60</v>
      </c>
      <c r="O264" s="38" t="s">
        <v>93</v>
      </c>
      <c r="R264" s="158" t="s">
        <v>254</v>
      </c>
      <c r="S264" s="12"/>
      <c r="T264" s="184" t="s">
        <v>148</v>
      </c>
    </row>
    <row r="265" spans="3:20" s="63" customFormat="1" ht="172.5" customHeight="1">
      <c r="C265" s="85" t="s">
        <v>224</v>
      </c>
      <c r="D265" s="176" t="s">
        <v>223</v>
      </c>
      <c r="E265" s="177"/>
      <c r="F265" s="26" t="s">
        <v>180</v>
      </c>
      <c r="G265" s="15">
        <v>20</v>
      </c>
      <c r="H265" s="39" t="s">
        <v>86</v>
      </c>
      <c r="I265" s="15">
        <v>100</v>
      </c>
      <c r="J265" s="41" t="s">
        <v>87</v>
      </c>
      <c r="K265" s="26" t="s">
        <v>180</v>
      </c>
      <c r="L265" s="15">
        <v>20</v>
      </c>
      <c r="M265" s="38" t="s">
        <v>93</v>
      </c>
      <c r="N265" s="15">
        <v>80</v>
      </c>
      <c r="O265" s="38" t="s">
        <v>93</v>
      </c>
      <c r="R265" s="159"/>
      <c r="S265" s="12"/>
      <c r="T265" s="188"/>
    </row>
    <row r="266" spans="3:20">
      <c r="T266" s="185"/>
    </row>
    <row r="267" spans="3:20" ht="14.4" customHeight="1">
      <c r="F267" s="63" t="s">
        <v>163</v>
      </c>
      <c r="G267" s="63" t="s">
        <v>27</v>
      </c>
      <c r="H267" s="63" t="s">
        <v>122</v>
      </c>
      <c r="I267" s="63"/>
      <c r="J267" s="63"/>
      <c r="K267" s="63" t="s">
        <v>162</v>
      </c>
      <c r="L267" s="63" t="s">
        <v>30</v>
      </c>
      <c r="M267" s="63" t="s">
        <v>125</v>
      </c>
      <c r="T267" s="185"/>
    </row>
    <row r="268" spans="3:20">
      <c r="F268" t="s">
        <v>162</v>
      </c>
      <c r="G268" t="s">
        <v>123</v>
      </c>
      <c r="H268" t="s">
        <v>124</v>
      </c>
      <c r="K268" t="s">
        <v>162</v>
      </c>
      <c r="L268" t="s">
        <v>30</v>
      </c>
      <c r="M268" t="s">
        <v>125</v>
      </c>
    </row>
    <row r="269" spans="3:20" s="63" customFormat="1"/>
    <row r="270" spans="3:20" s="63" customFormat="1"/>
    <row r="271" spans="3:20" ht="18">
      <c r="D271" s="7"/>
      <c r="E271" s="7"/>
      <c r="F271" s="7"/>
      <c r="G271" s="32" t="s">
        <v>12</v>
      </c>
      <c r="H271" s="7"/>
      <c r="I271" s="32" t="s">
        <v>13</v>
      </c>
      <c r="J271" s="7"/>
      <c r="K271" s="32" t="s">
        <v>91</v>
      </c>
      <c r="L271" s="7"/>
    </row>
    <row r="272" spans="3:20" ht="15" customHeight="1">
      <c r="D272" s="32" t="s">
        <v>13</v>
      </c>
      <c r="E272" s="7"/>
      <c r="F272" s="7"/>
      <c r="G272" s="26" t="s">
        <v>173</v>
      </c>
      <c r="H272" s="7"/>
      <c r="I272" s="22" t="s">
        <v>95</v>
      </c>
      <c r="J272" s="7"/>
      <c r="K272" s="26" t="s">
        <v>92</v>
      </c>
      <c r="L272" s="7"/>
    </row>
    <row r="273" spans="3:20" ht="15" customHeight="1">
      <c r="D273" s="7" t="s">
        <v>89</v>
      </c>
      <c r="E273" s="7"/>
      <c r="F273" s="7"/>
      <c r="G273" s="27" t="s">
        <v>174</v>
      </c>
      <c r="H273" s="7"/>
      <c r="I273" s="23" t="s">
        <v>97</v>
      </c>
      <c r="J273" s="7"/>
      <c r="K273" s="22" t="s">
        <v>93</v>
      </c>
      <c r="L273" s="7"/>
    </row>
    <row r="274" spans="3:20" ht="15" customHeight="1">
      <c r="D274" s="7" t="s">
        <v>94</v>
      </c>
      <c r="E274" s="7"/>
      <c r="F274" s="7"/>
      <c r="G274" s="22" t="s">
        <v>175</v>
      </c>
      <c r="H274" s="7"/>
      <c r="I274" s="25" t="s">
        <v>99</v>
      </c>
      <c r="J274" s="7"/>
      <c r="K274" s="23" t="s">
        <v>96</v>
      </c>
      <c r="L274" s="7"/>
    </row>
    <row r="275" spans="3:20" ht="15" customHeight="1">
      <c r="D275" s="7" t="s">
        <v>90</v>
      </c>
      <c r="E275" s="7"/>
      <c r="F275" s="7"/>
      <c r="G275" s="23" t="s">
        <v>177</v>
      </c>
      <c r="H275" s="7"/>
      <c r="J275" s="7"/>
      <c r="K275" s="25" t="s">
        <v>98</v>
      </c>
      <c r="L275" s="7"/>
    </row>
    <row r="276" spans="3:20" ht="15" customHeight="1">
      <c r="D276" s="7"/>
      <c r="E276" s="7"/>
      <c r="F276" s="7"/>
      <c r="G276" s="41" t="s">
        <v>176</v>
      </c>
      <c r="H276" s="7"/>
      <c r="J276" s="7"/>
      <c r="K276" s="7"/>
      <c r="L276" s="7"/>
    </row>
    <row r="279" spans="3:20" ht="23.4">
      <c r="C279" s="161" t="s">
        <v>0</v>
      </c>
      <c r="D279" s="172"/>
      <c r="E279" s="169" t="s">
        <v>131</v>
      </c>
      <c r="F279" s="169"/>
      <c r="G279" s="169"/>
      <c r="H279" s="169"/>
      <c r="I279" s="169"/>
      <c r="J279" s="169"/>
      <c r="K279" s="169"/>
      <c r="L279" s="169"/>
      <c r="M279" s="169"/>
      <c r="N279" s="169"/>
      <c r="O279" s="169"/>
      <c r="R279" s="3"/>
      <c r="S279" s="3"/>
      <c r="T279" s="3"/>
    </row>
    <row r="280" spans="3:20" ht="52.5" customHeight="1">
      <c r="C280" s="161" t="s">
        <v>76</v>
      </c>
      <c r="D280" s="172"/>
      <c r="E280" s="163" t="s">
        <v>146</v>
      </c>
      <c r="F280" s="163"/>
      <c r="G280" s="163"/>
      <c r="H280" s="163"/>
      <c r="I280" s="163"/>
      <c r="J280" s="163"/>
      <c r="K280" s="163"/>
      <c r="L280" s="163"/>
      <c r="M280" s="163"/>
      <c r="N280" s="163"/>
      <c r="O280" s="163"/>
      <c r="R280" s="3"/>
      <c r="S280" s="3"/>
      <c r="T280" s="3"/>
    </row>
    <row r="281" spans="3:20" ht="49.5" customHeight="1">
      <c r="C281" s="161" t="s">
        <v>77</v>
      </c>
      <c r="D281" s="172"/>
      <c r="E281" s="163" t="s">
        <v>147</v>
      </c>
      <c r="F281" s="163"/>
      <c r="G281" s="163"/>
      <c r="H281" s="163"/>
      <c r="I281" s="163"/>
      <c r="J281" s="163"/>
      <c r="K281" s="163"/>
      <c r="L281" s="163"/>
      <c r="M281" s="163"/>
      <c r="N281" s="163"/>
      <c r="O281" s="163"/>
      <c r="R281" s="3"/>
      <c r="S281" s="3"/>
      <c r="T281" s="3"/>
    </row>
    <row r="282" spans="3:20" ht="31.2">
      <c r="C282" s="4"/>
    </row>
    <row r="283" spans="3:20" ht="61.2">
      <c r="C283" s="13" t="s">
        <v>79</v>
      </c>
      <c r="D283" s="180" t="s">
        <v>80</v>
      </c>
      <c r="E283" s="181"/>
      <c r="F283" s="20" t="s">
        <v>81</v>
      </c>
      <c r="G283" s="20" t="s">
        <v>82</v>
      </c>
      <c r="H283" s="20" t="s">
        <v>83</v>
      </c>
      <c r="I283" s="20" t="s">
        <v>82</v>
      </c>
      <c r="J283" s="20" t="s">
        <v>2</v>
      </c>
      <c r="K283" s="21" t="s">
        <v>6</v>
      </c>
      <c r="L283" s="24" t="s">
        <v>82</v>
      </c>
      <c r="M283" s="24" t="s">
        <v>7</v>
      </c>
      <c r="N283" s="24" t="s">
        <v>82</v>
      </c>
      <c r="O283" s="24" t="s">
        <v>84</v>
      </c>
      <c r="R283" s="5" t="s">
        <v>85</v>
      </c>
      <c r="T283" s="6" t="s">
        <v>205</v>
      </c>
    </row>
    <row r="284" spans="3:20" ht="130.5" customHeight="1">
      <c r="C284" s="70" t="s">
        <v>137</v>
      </c>
      <c r="D284" s="176" t="s">
        <v>214</v>
      </c>
      <c r="E284" s="177"/>
      <c r="F284" s="26" t="s">
        <v>180</v>
      </c>
      <c r="G284" s="15">
        <v>20</v>
      </c>
      <c r="H284" s="23" t="s">
        <v>104</v>
      </c>
      <c r="I284" s="15">
        <v>80</v>
      </c>
      <c r="J284" s="23" t="s">
        <v>62</v>
      </c>
      <c r="K284" s="26" t="s">
        <v>211</v>
      </c>
      <c r="L284" s="15">
        <v>20</v>
      </c>
      <c r="M284" s="10" t="s">
        <v>88</v>
      </c>
      <c r="N284" s="15">
        <v>60</v>
      </c>
      <c r="O284" s="10" t="s">
        <v>88</v>
      </c>
      <c r="R284" s="11" t="s">
        <v>254</v>
      </c>
      <c r="S284" s="12"/>
      <c r="T284" s="184" t="s">
        <v>148</v>
      </c>
    </row>
    <row r="285" spans="3:20" ht="14.4" customHeight="1">
      <c r="T285" s="185"/>
    </row>
    <row r="286" spans="3:20" ht="14.4" customHeight="1">
      <c r="F286" s="63" t="s">
        <v>162</v>
      </c>
      <c r="G286" s="63" t="s">
        <v>27</v>
      </c>
      <c r="H286" s="63" t="s">
        <v>122</v>
      </c>
      <c r="I286" s="63"/>
      <c r="J286" s="63"/>
      <c r="K286" s="63" t="s">
        <v>162</v>
      </c>
      <c r="L286" s="63" t="s">
        <v>30</v>
      </c>
      <c r="M286" s="63" t="s">
        <v>125</v>
      </c>
      <c r="T286" s="185"/>
    </row>
    <row r="288" spans="3:20" ht="18">
      <c r="D288" s="7"/>
      <c r="E288" s="7"/>
      <c r="F288" s="7"/>
      <c r="G288" s="32" t="s">
        <v>12</v>
      </c>
      <c r="H288" s="7"/>
      <c r="I288" s="32" t="s">
        <v>13</v>
      </c>
      <c r="J288" s="7"/>
      <c r="K288" s="32" t="s">
        <v>91</v>
      </c>
      <c r="L288" s="7"/>
    </row>
    <row r="289" spans="3:20" ht="15" customHeight="1">
      <c r="D289" s="32" t="s">
        <v>13</v>
      </c>
      <c r="E289" s="7"/>
      <c r="F289" s="7"/>
      <c r="G289" s="26" t="s">
        <v>173</v>
      </c>
      <c r="H289" s="7"/>
      <c r="I289" s="22" t="s">
        <v>95</v>
      </c>
      <c r="J289" s="7"/>
      <c r="K289" s="26" t="s">
        <v>92</v>
      </c>
      <c r="L289" s="7"/>
    </row>
    <row r="290" spans="3:20" ht="15" customHeight="1">
      <c r="D290" s="7" t="s">
        <v>89</v>
      </c>
      <c r="E290" s="7"/>
      <c r="F290" s="7"/>
      <c r="G290" s="27" t="s">
        <v>174</v>
      </c>
      <c r="H290" s="7"/>
      <c r="I290" s="23" t="s">
        <v>97</v>
      </c>
      <c r="J290" s="7"/>
      <c r="K290" s="22" t="s">
        <v>93</v>
      </c>
      <c r="L290" s="7"/>
    </row>
    <row r="291" spans="3:20" ht="15" customHeight="1">
      <c r="D291" s="7" t="s">
        <v>94</v>
      </c>
      <c r="E291" s="7"/>
      <c r="F291" s="7"/>
      <c r="G291" s="22" t="s">
        <v>175</v>
      </c>
      <c r="H291" s="7"/>
      <c r="I291" s="25" t="s">
        <v>99</v>
      </c>
      <c r="J291" s="7"/>
      <c r="K291" s="23" t="s">
        <v>96</v>
      </c>
      <c r="L291" s="7"/>
    </row>
    <row r="292" spans="3:20" ht="15" customHeight="1">
      <c r="D292" s="7" t="s">
        <v>90</v>
      </c>
      <c r="E292" s="7"/>
      <c r="F292" s="7"/>
      <c r="G292" s="23" t="s">
        <v>177</v>
      </c>
      <c r="H292" s="7"/>
      <c r="J292" s="7"/>
      <c r="K292" s="25" t="s">
        <v>98</v>
      </c>
      <c r="L292" s="7"/>
    </row>
    <row r="293" spans="3:20" ht="15" customHeight="1">
      <c r="D293" s="7"/>
      <c r="E293" s="7"/>
      <c r="F293" s="7"/>
      <c r="G293" s="41" t="s">
        <v>176</v>
      </c>
      <c r="H293" s="7"/>
      <c r="J293" s="7"/>
      <c r="K293" s="7"/>
      <c r="L293" s="7"/>
    </row>
    <row r="296" spans="3:20" ht="23.4">
      <c r="C296" s="161" t="s">
        <v>0</v>
      </c>
      <c r="D296" s="172"/>
      <c r="E296" s="169" t="s">
        <v>132</v>
      </c>
      <c r="F296" s="169"/>
      <c r="G296" s="169"/>
      <c r="H296" s="169"/>
      <c r="I296" s="169"/>
      <c r="J296" s="169"/>
      <c r="K296" s="169"/>
      <c r="L296" s="169"/>
      <c r="M296" s="169"/>
      <c r="N296" s="169"/>
      <c r="O296" s="169"/>
      <c r="R296" s="3"/>
      <c r="S296" s="3"/>
      <c r="T296" s="3"/>
    </row>
    <row r="297" spans="3:20" ht="71.099999999999994" customHeight="1">
      <c r="C297" s="161" t="s">
        <v>76</v>
      </c>
      <c r="D297" s="172"/>
      <c r="E297" s="189" t="s">
        <v>133</v>
      </c>
      <c r="F297" s="189"/>
      <c r="G297" s="189"/>
      <c r="H297" s="189"/>
      <c r="I297" s="189"/>
      <c r="J297" s="189"/>
      <c r="K297" s="189"/>
      <c r="L297" s="189"/>
      <c r="M297" s="189"/>
      <c r="N297" s="189"/>
      <c r="O297" s="189"/>
      <c r="R297" s="3"/>
      <c r="S297" s="3"/>
      <c r="T297" s="3"/>
    </row>
    <row r="298" spans="3:20" ht="66" customHeight="1">
      <c r="C298" s="161" t="s">
        <v>77</v>
      </c>
      <c r="D298" s="172"/>
      <c r="E298" s="189" t="s">
        <v>134</v>
      </c>
      <c r="F298" s="189"/>
      <c r="G298" s="189"/>
      <c r="H298" s="189"/>
      <c r="I298" s="189"/>
      <c r="J298" s="189"/>
      <c r="K298" s="189"/>
      <c r="L298" s="189"/>
      <c r="M298" s="189"/>
      <c r="N298" s="189"/>
      <c r="O298" s="189"/>
      <c r="R298" s="3"/>
      <c r="S298" s="3"/>
      <c r="T298" s="3"/>
    </row>
    <row r="299" spans="3:20" ht="31.2">
      <c r="C299" s="4"/>
    </row>
    <row r="300" spans="3:20" ht="61.2">
      <c r="C300" s="13" t="s">
        <v>79</v>
      </c>
      <c r="D300" s="180" t="s">
        <v>80</v>
      </c>
      <c r="E300" s="181"/>
      <c r="F300" s="20" t="s">
        <v>81</v>
      </c>
      <c r="G300" s="20" t="s">
        <v>82</v>
      </c>
      <c r="H300" s="20" t="s">
        <v>83</v>
      </c>
      <c r="I300" s="20" t="s">
        <v>82</v>
      </c>
      <c r="J300" s="20" t="s">
        <v>2</v>
      </c>
      <c r="K300" s="21" t="s">
        <v>6</v>
      </c>
      <c r="L300" s="24" t="s">
        <v>82</v>
      </c>
      <c r="M300" s="24" t="s">
        <v>7</v>
      </c>
      <c r="N300" s="24" t="s">
        <v>82</v>
      </c>
      <c r="O300" s="24" t="s">
        <v>84</v>
      </c>
      <c r="R300" s="5" t="s">
        <v>85</v>
      </c>
      <c r="T300" s="6" t="s">
        <v>205</v>
      </c>
    </row>
    <row r="301" spans="3:20" ht="124.5" customHeight="1">
      <c r="C301" s="76" t="s">
        <v>166</v>
      </c>
      <c r="D301" s="176" t="s">
        <v>226</v>
      </c>
      <c r="E301" s="177"/>
      <c r="F301" s="82" t="s">
        <v>211</v>
      </c>
      <c r="G301" s="15">
        <v>20</v>
      </c>
      <c r="H301" s="23" t="s">
        <v>104</v>
      </c>
      <c r="I301" s="15">
        <v>80</v>
      </c>
      <c r="J301" s="23" t="s">
        <v>62</v>
      </c>
      <c r="K301" s="83" t="s">
        <v>180</v>
      </c>
      <c r="L301" s="15">
        <v>20</v>
      </c>
      <c r="M301" s="10" t="s">
        <v>88</v>
      </c>
      <c r="N301" s="15">
        <v>60</v>
      </c>
      <c r="O301" s="10" t="s">
        <v>88</v>
      </c>
      <c r="R301" s="11" t="s">
        <v>254</v>
      </c>
      <c r="S301" s="12"/>
      <c r="T301" s="186" t="s">
        <v>212</v>
      </c>
    </row>
    <row r="302" spans="3:20">
      <c r="T302" s="187"/>
    </row>
    <row r="303" spans="3:20">
      <c r="F303" t="s">
        <v>162</v>
      </c>
      <c r="G303" t="s">
        <v>27</v>
      </c>
      <c r="H303" t="s">
        <v>122</v>
      </c>
      <c r="K303" t="s">
        <v>162</v>
      </c>
      <c r="L303" t="s">
        <v>30</v>
      </c>
      <c r="M303" t="s">
        <v>125</v>
      </c>
      <c r="T303" s="187"/>
    </row>
    <row r="305" spans="3:20" ht="18">
      <c r="D305" s="7"/>
      <c r="E305" s="7"/>
      <c r="F305" s="7"/>
      <c r="G305" s="32" t="s">
        <v>12</v>
      </c>
      <c r="H305" s="7"/>
      <c r="I305" s="32" t="s">
        <v>13</v>
      </c>
      <c r="J305" s="7"/>
      <c r="K305" s="32" t="s">
        <v>91</v>
      </c>
      <c r="L305" s="7"/>
    </row>
    <row r="306" spans="3:20" ht="15" customHeight="1">
      <c r="D306" s="32" t="s">
        <v>13</v>
      </c>
      <c r="E306" s="7"/>
      <c r="F306" s="7"/>
      <c r="G306" s="26" t="s">
        <v>173</v>
      </c>
      <c r="H306" s="7"/>
      <c r="I306" s="22" t="s">
        <v>95</v>
      </c>
      <c r="J306" s="7"/>
      <c r="K306" s="26" t="s">
        <v>92</v>
      </c>
      <c r="L306" s="7"/>
    </row>
    <row r="307" spans="3:20" ht="15" customHeight="1">
      <c r="D307" s="7" t="s">
        <v>89</v>
      </c>
      <c r="E307" s="7"/>
      <c r="F307" s="7"/>
      <c r="G307" s="27" t="s">
        <v>174</v>
      </c>
      <c r="H307" s="7"/>
      <c r="I307" s="23" t="s">
        <v>97</v>
      </c>
      <c r="J307" s="7"/>
      <c r="K307" s="22" t="s">
        <v>93</v>
      </c>
      <c r="L307" s="7"/>
    </row>
    <row r="308" spans="3:20" ht="15" customHeight="1">
      <c r="D308" s="7" t="s">
        <v>94</v>
      </c>
      <c r="E308" s="7"/>
      <c r="F308" s="7"/>
      <c r="G308" s="22" t="s">
        <v>175</v>
      </c>
      <c r="H308" s="7"/>
      <c r="I308" s="25" t="s">
        <v>99</v>
      </c>
      <c r="J308" s="7"/>
      <c r="K308" s="23" t="s">
        <v>96</v>
      </c>
      <c r="L308" s="7"/>
    </row>
    <row r="309" spans="3:20" ht="15" customHeight="1">
      <c r="D309" s="7" t="s">
        <v>90</v>
      </c>
      <c r="E309" s="7"/>
      <c r="F309" s="7"/>
      <c r="G309" s="23" t="s">
        <v>177</v>
      </c>
      <c r="H309" s="7"/>
      <c r="J309" s="7"/>
      <c r="K309" s="25" t="s">
        <v>98</v>
      </c>
      <c r="L309" s="7"/>
    </row>
    <row r="310" spans="3:20" ht="15" customHeight="1">
      <c r="D310" s="7"/>
      <c r="E310" s="7"/>
      <c r="F310" s="7"/>
      <c r="G310" s="41" t="s">
        <v>176</v>
      </c>
      <c r="H310" s="7"/>
      <c r="J310" s="7"/>
      <c r="K310" s="7"/>
      <c r="L310" s="7"/>
    </row>
    <row r="313" spans="3:20" ht="23.4">
      <c r="C313" s="194" t="s">
        <v>0</v>
      </c>
      <c r="D313" s="195"/>
      <c r="E313" s="169" t="s">
        <v>183</v>
      </c>
      <c r="F313" s="169"/>
      <c r="G313" s="169"/>
      <c r="H313" s="169"/>
      <c r="I313" s="169"/>
      <c r="J313" s="169"/>
      <c r="K313" s="169"/>
      <c r="L313" s="169"/>
      <c r="M313" s="169"/>
      <c r="N313" s="169"/>
      <c r="O313" s="169"/>
      <c r="R313" s="3"/>
      <c r="S313" s="3"/>
      <c r="T313" s="3"/>
    </row>
    <row r="314" spans="3:20" ht="59.25" customHeight="1">
      <c r="C314" s="194" t="s">
        <v>76</v>
      </c>
      <c r="D314" s="195"/>
      <c r="E314" s="196" t="s">
        <v>184</v>
      </c>
      <c r="F314" s="197"/>
      <c r="G314" s="197"/>
      <c r="H314" s="197"/>
      <c r="I314" s="197"/>
      <c r="J314" s="197"/>
      <c r="K314" s="197"/>
      <c r="L314" s="197"/>
      <c r="M314" s="197"/>
      <c r="N314" s="197"/>
      <c r="O314" s="198"/>
      <c r="R314" s="3"/>
      <c r="S314" s="3"/>
      <c r="T314" s="3"/>
    </row>
    <row r="315" spans="3:20" ht="40.5" customHeight="1">
      <c r="C315" s="194" t="s">
        <v>77</v>
      </c>
      <c r="D315" s="195"/>
      <c r="E315" s="196" t="s">
        <v>185</v>
      </c>
      <c r="F315" s="197"/>
      <c r="G315" s="197"/>
      <c r="H315" s="197"/>
      <c r="I315" s="197"/>
      <c r="J315" s="197"/>
      <c r="K315" s="197"/>
      <c r="L315" s="197"/>
      <c r="M315" s="197"/>
      <c r="N315" s="197"/>
      <c r="O315" s="198"/>
      <c r="R315" s="3"/>
      <c r="S315" s="3"/>
      <c r="T315" s="3"/>
    </row>
    <row r="316" spans="3:20" ht="31.2">
      <c r="C316" s="4"/>
    </row>
    <row r="317" spans="3:20" ht="61.2">
      <c r="C317" s="42" t="s">
        <v>79</v>
      </c>
      <c r="D317" s="199" t="s">
        <v>80</v>
      </c>
      <c r="E317" s="200"/>
      <c r="F317" s="43" t="s">
        <v>81</v>
      </c>
      <c r="G317" s="43" t="s">
        <v>82</v>
      </c>
      <c r="H317" s="43" t="s">
        <v>83</v>
      </c>
      <c r="I317" s="43" t="s">
        <v>82</v>
      </c>
      <c r="J317" s="43" t="s">
        <v>2</v>
      </c>
      <c r="K317" s="44" t="s">
        <v>6</v>
      </c>
      <c r="L317" s="45" t="s">
        <v>82</v>
      </c>
      <c r="M317" s="45" t="s">
        <v>7</v>
      </c>
      <c r="N317" s="45" t="s">
        <v>82</v>
      </c>
      <c r="O317" s="45" t="s">
        <v>84</v>
      </c>
      <c r="R317" s="46" t="s">
        <v>85</v>
      </c>
      <c r="T317" s="6" t="s">
        <v>205</v>
      </c>
    </row>
    <row r="318" spans="3:20" ht="90" customHeight="1">
      <c r="C318" s="68" t="s">
        <v>32</v>
      </c>
      <c r="D318" s="176" t="s">
        <v>206</v>
      </c>
      <c r="E318" s="177"/>
      <c r="F318" s="93" t="s">
        <v>180</v>
      </c>
      <c r="G318" s="48">
        <v>20</v>
      </c>
      <c r="H318" s="95" t="s">
        <v>86</v>
      </c>
      <c r="I318" s="48">
        <v>100</v>
      </c>
      <c r="J318" s="95" t="s">
        <v>98</v>
      </c>
      <c r="K318" s="93" t="s">
        <v>180</v>
      </c>
      <c r="L318" s="48">
        <v>20</v>
      </c>
      <c r="M318" s="49" t="s">
        <v>104</v>
      </c>
      <c r="N318" s="48">
        <v>80</v>
      </c>
      <c r="O318" s="49" t="s">
        <v>96</v>
      </c>
      <c r="R318" s="50" t="s">
        <v>254</v>
      </c>
      <c r="S318" s="51"/>
      <c r="T318" s="186" t="s">
        <v>212</v>
      </c>
    </row>
    <row r="319" spans="3:20" ht="15" customHeight="1">
      <c r="T319" s="187"/>
    </row>
    <row r="320" spans="3:20" ht="15" customHeight="1">
      <c r="F320" t="s">
        <v>161</v>
      </c>
      <c r="G320" t="s">
        <v>27</v>
      </c>
      <c r="H320" t="s">
        <v>122</v>
      </c>
      <c r="K320" t="s">
        <v>182</v>
      </c>
      <c r="L320" t="s">
        <v>27</v>
      </c>
      <c r="M320" t="s">
        <v>122</v>
      </c>
      <c r="T320" s="187"/>
    </row>
    <row r="322" spans="4:12" ht="18">
      <c r="D322" s="52"/>
      <c r="E322" s="52"/>
      <c r="F322" s="52"/>
      <c r="G322" s="53" t="s">
        <v>12</v>
      </c>
      <c r="H322" s="52"/>
      <c r="I322" s="53" t="s">
        <v>13</v>
      </c>
      <c r="J322" s="52"/>
      <c r="K322" s="53" t="s">
        <v>91</v>
      </c>
      <c r="L322" s="52"/>
    </row>
    <row r="323" spans="4:12" ht="18">
      <c r="D323" s="53" t="s">
        <v>13</v>
      </c>
      <c r="E323" s="52"/>
      <c r="F323" s="52"/>
      <c r="G323" s="54" t="s">
        <v>173</v>
      </c>
      <c r="H323" s="52"/>
      <c r="I323" s="55" t="s">
        <v>95</v>
      </c>
      <c r="J323" s="52"/>
      <c r="K323" s="54" t="s">
        <v>92</v>
      </c>
      <c r="L323" s="52"/>
    </row>
    <row r="324" spans="4:12" ht="18">
      <c r="D324" s="52" t="s">
        <v>89</v>
      </c>
      <c r="E324" s="52"/>
      <c r="F324" s="52"/>
      <c r="G324" s="47" t="s">
        <v>174</v>
      </c>
      <c r="H324" s="52"/>
      <c r="I324" s="49" t="s">
        <v>97</v>
      </c>
      <c r="J324" s="52"/>
      <c r="K324" s="55" t="s">
        <v>93</v>
      </c>
      <c r="L324" s="52"/>
    </row>
    <row r="325" spans="4:12" ht="18">
      <c r="D325" s="52" t="s">
        <v>94</v>
      </c>
      <c r="E325" s="52"/>
      <c r="F325" s="52"/>
      <c r="G325" s="22" t="s">
        <v>175</v>
      </c>
      <c r="H325" s="52"/>
      <c r="I325" s="56" t="s">
        <v>99</v>
      </c>
      <c r="J325" s="52"/>
      <c r="K325" s="49" t="s">
        <v>96</v>
      </c>
      <c r="L325" s="52"/>
    </row>
    <row r="326" spans="4:12" ht="18">
      <c r="D326" s="52" t="s">
        <v>90</v>
      </c>
      <c r="E326" s="52"/>
      <c r="F326" s="52"/>
      <c r="G326" s="49" t="s">
        <v>177</v>
      </c>
      <c r="H326" s="52"/>
      <c r="J326" s="52"/>
      <c r="K326" s="56" t="s">
        <v>98</v>
      </c>
      <c r="L326" s="52"/>
    </row>
    <row r="327" spans="4:12" ht="18">
      <c r="D327" s="52"/>
      <c r="E327" s="52"/>
      <c r="F327" s="52"/>
      <c r="G327" s="57" t="s">
        <v>176</v>
      </c>
      <c r="H327" s="52"/>
      <c r="J327" s="52"/>
      <c r="K327" s="52"/>
      <c r="L327" s="52"/>
    </row>
  </sheetData>
  <mergeCells count="203">
    <mergeCell ref="C313:D313"/>
    <mergeCell ref="E313:O313"/>
    <mergeCell ref="C314:D314"/>
    <mergeCell ref="E314:O314"/>
    <mergeCell ref="C315:D315"/>
    <mergeCell ref="E315:O315"/>
    <mergeCell ref="D317:E317"/>
    <mergeCell ref="D318:E318"/>
    <mergeCell ref="T318:T320"/>
    <mergeCell ref="R140:R142"/>
    <mergeCell ref="T140:T142"/>
    <mergeCell ref="R70:R72"/>
    <mergeCell ref="T70:T72"/>
    <mergeCell ref="R87:R89"/>
    <mergeCell ref="T87:T89"/>
    <mergeCell ref="R105:R107"/>
    <mergeCell ref="T105:T107"/>
    <mergeCell ref="R122:R124"/>
    <mergeCell ref="T122:T124"/>
    <mergeCell ref="R10:R12"/>
    <mergeCell ref="T10:T12"/>
    <mergeCell ref="R28:R34"/>
    <mergeCell ref="T28:T34"/>
    <mergeCell ref="R52:R54"/>
    <mergeCell ref="T52:T54"/>
    <mergeCell ref="C1:O1"/>
    <mergeCell ref="C4:D4"/>
    <mergeCell ref="E4:O4"/>
    <mergeCell ref="C5:D5"/>
    <mergeCell ref="E5:O5"/>
    <mergeCell ref="C8:C9"/>
    <mergeCell ref="D8:E9"/>
    <mergeCell ref="F8:J8"/>
    <mergeCell ref="K8:O8"/>
    <mergeCell ref="D10:E10"/>
    <mergeCell ref="C26:C27"/>
    <mergeCell ref="D26:E27"/>
    <mergeCell ref="F26:J26"/>
    <mergeCell ref="K26:O26"/>
    <mergeCell ref="D28:E28"/>
    <mergeCell ref="C45:D45"/>
    <mergeCell ref="E6:O6"/>
    <mergeCell ref="C6:D6"/>
    <mergeCell ref="D300:E300"/>
    <mergeCell ref="D301:E301"/>
    <mergeCell ref="R165:R167"/>
    <mergeCell ref="T165:T167"/>
    <mergeCell ref="R187:R189"/>
    <mergeCell ref="T187:T189"/>
    <mergeCell ref="T210:T212"/>
    <mergeCell ref="T228:T230"/>
    <mergeCell ref="T245:T247"/>
    <mergeCell ref="T264:T267"/>
    <mergeCell ref="T284:T286"/>
    <mergeCell ref="T301:T303"/>
    <mergeCell ref="C281:D281"/>
    <mergeCell ref="E281:O281"/>
    <mergeCell ref="D283:E283"/>
    <mergeCell ref="D284:E284"/>
    <mergeCell ref="C296:D296"/>
    <mergeCell ref="E296:O296"/>
    <mergeCell ref="C297:D297"/>
    <mergeCell ref="E297:O297"/>
    <mergeCell ref="C298:D298"/>
    <mergeCell ref="E298:O298"/>
    <mergeCell ref="C260:D260"/>
    <mergeCell ref="E260:O260"/>
    <mergeCell ref="D263:E263"/>
    <mergeCell ref="D264:E264"/>
    <mergeCell ref="C279:D279"/>
    <mergeCell ref="E279:O279"/>
    <mergeCell ref="C280:D280"/>
    <mergeCell ref="E280:O280"/>
    <mergeCell ref="C240:D240"/>
    <mergeCell ref="E240:O240"/>
    <mergeCell ref="C241:D241"/>
    <mergeCell ref="E241:O241"/>
    <mergeCell ref="C242:D242"/>
    <mergeCell ref="E242:O242"/>
    <mergeCell ref="D244:E244"/>
    <mergeCell ref="D245:E245"/>
    <mergeCell ref="C259:D259"/>
    <mergeCell ref="E259:O259"/>
    <mergeCell ref="D265:E265"/>
    <mergeCell ref="C224:D224"/>
    <mergeCell ref="E224:O224"/>
    <mergeCell ref="C225:D225"/>
    <mergeCell ref="E225:O225"/>
    <mergeCell ref="D227:E227"/>
    <mergeCell ref="D228:E228"/>
    <mergeCell ref="C238:K238"/>
    <mergeCell ref="C261:D261"/>
    <mergeCell ref="E261:O261"/>
    <mergeCell ref="D166:E166"/>
    <mergeCell ref="C206:D206"/>
    <mergeCell ref="E206:O206"/>
    <mergeCell ref="C207:D207"/>
    <mergeCell ref="E207:O207"/>
    <mergeCell ref="D209:E209"/>
    <mergeCell ref="D210:E210"/>
    <mergeCell ref="C221:K221"/>
    <mergeCell ref="C223:D223"/>
    <mergeCell ref="E223:O223"/>
    <mergeCell ref="C22:D22"/>
    <mergeCell ref="E22:O22"/>
    <mergeCell ref="E45:O45"/>
    <mergeCell ref="C46:D46"/>
    <mergeCell ref="E46:O46"/>
    <mergeCell ref="C64:D64"/>
    <mergeCell ref="E64:O64"/>
    <mergeCell ref="C65:D65"/>
    <mergeCell ref="E65:O65"/>
    <mergeCell ref="C47:D47"/>
    <mergeCell ref="E47:O47"/>
    <mergeCell ref="C49:C50"/>
    <mergeCell ref="D49:E50"/>
    <mergeCell ref="F49:J49"/>
    <mergeCell ref="K49:O49"/>
    <mergeCell ref="D52:E52"/>
    <mergeCell ref="C23:D23"/>
    <mergeCell ref="E23:O23"/>
    <mergeCell ref="C24:D24"/>
    <mergeCell ref="E24:O24"/>
    <mergeCell ref="D29:E29"/>
    <mergeCell ref="D32:E32"/>
    <mergeCell ref="D30:E30"/>
    <mergeCell ref="D31:E31"/>
    <mergeCell ref="C66:D66"/>
    <mergeCell ref="E66:O66"/>
    <mergeCell ref="C68:C69"/>
    <mergeCell ref="D68:E69"/>
    <mergeCell ref="F68:J68"/>
    <mergeCell ref="K68:O68"/>
    <mergeCell ref="D70:E70"/>
    <mergeCell ref="C81:D81"/>
    <mergeCell ref="E81:O81"/>
    <mergeCell ref="C82:D82"/>
    <mergeCell ref="E82:O82"/>
    <mergeCell ref="C83:D83"/>
    <mergeCell ref="E83:O83"/>
    <mergeCell ref="C85:C86"/>
    <mergeCell ref="D85:E86"/>
    <mergeCell ref="F85:J85"/>
    <mergeCell ref="K85:O85"/>
    <mergeCell ref="D87:E87"/>
    <mergeCell ref="C99:D99"/>
    <mergeCell ref="E99:O99"/>
    <mergeCell ref="C100:D100"/>
    <mergeCell ref="E100:O100"/>
    <mergeCell ref="C101:D101"/>
    <mergeCell ref="E101:O101"/>
    <mergeCell ref="C103:C104"/>
    <mergeCell ref="D103:E104"/>
    <mergeCell ref="F103:J103"/>
    <mergeCell ref="K103:O103"/>
    <mergeCell ref="C197:K197"/>
    <mergeCell ref="D105:E105"/>
    <mergeCell ref="C118:D118"/>
    <mergeCell ref="E118:O118"/>
    <mergeCell ref="C116:D116"/>
    <mergeCell ref="E116:O116"/>
    <mergeCell ref="C117:D117"/>
    <mergeCell ref="E117:O117"/>
    <mergeCell ref="C120:C121"/>
    <mergeCell ref="D120:E121"/>
    <mergeCell ref="F120:J120"/>
    <mergeCell ref="K120:O120"/>
    <mergeCell ref="C183:D183"/>
    <mergeCell ref="E183:O183"/>
    <mergeCell ref="C184:D184"/>
    <mergeCell ref="E184:O184"/>
    <mergeCell ref="D186:E186"/>
    <mergeCell ref="D189:E189"/>
    <mergeCell ref="D187:E187"/>
    <mergeCell ref="D188:E188"/>
    <mergeCell ref="C162:D162"/>
    <mergeCell ref="E162:O162"/>
    <mergeCell ref="D164:E164"/>
    <mergeCell ref="D165:E165"/>
    <mergeCell ref="D51:E51"/>
    <mergeCell ref="R264:R265"/>
    <mergeCell ref="D140:E140"/>
    <mergeCell ref="D122:E122"/>
    <mergeCell ref="C135:D135"/>
    <mergeCell ref="E135:O135"/>
    <mergeCell ref="C134:D134"/>
    <mergeCell ref="E134:O134"/>
    <mergeCell ref="C136:D136"/>
    <mergeCell ref="E136:O136"/>
    <mergeCell ref="C138:C139"/>
    <mergeCell ref="D138:E139"/>
    <mergeCell ref="F138:J138"/>
    <mergeCell ref="K138:O138"/>
    <mergeCell ref="D167:E167"/>
    <mergeCell ref="C182:D182"/>
    <mergeCell ref="E182:O182"/>
    <mergeCell ref="C158:O158"/>
    <mergeCell ref="C160:D160"/>
    <mergeCell ref="E160:O160"/>
    <mergeCell ref="C161:D161"/>
    <mergeCell ref="E161:O161"/>
    <mergeCell ref="C205:D205"/>
    <mergeCell ref="E205:O205"/>
  </mergeCells>
  <hyperlinks>
    <hyperlink ref="D210" r:id="rId1" display="url" xr:uid="{2F13FB60-2CBF-490E-B39C-474CC34DA646}"/>
    <hyperlink ref="D228" r:id="rId2" display="url" xr:uid="{30A38AED-6AB7-443F-9B3E-13C350E11BE5}"/>
    <hyperlink ref="D245" r:id="rId3" display="url" xr:uid="{5BE226A8-A1D7-403B-91FB-BF6C13770624}"/>
    <hyperlink ref="D284" r:id="rId4" display="url" xr:uid="{2230C872-8BDC-4D34-B8D7-CF3B5CAEB5B5}"/>
    <hyperlink ref="D301" r:id="rId5" display="url" xr:uid="{13E797E0-2D22-4174-A66C-8520D1C59E46}"/>
    <hyperlink ref="D318" r:id="rId6" display="url" xr:uid="{23DD82DA-3891-4A91-8CE0-0B82E08CF847}"/>
    <hyperlink ref="D165" r:id="rId7" display="url" xr:uid="{30A79950-9404-4DAF-A46F-76A0FFF03757}"/>
    <hyperlink ref="D166" r:id="rId8" display="url" xr:uid="{9B5D98C1-5E48-47A5-BE9C-95A9CC738372}"/>
    <hyperlink ref="D167" r:id="rId9" display="url" xr:uid="{C354CB04-0D83-4DA0-823A-FB22BBC0F1A0}"/>
    <hyperlink ref="W190" r:id="rId10" display="url" xr:uid="{00000000-0004-0000-0000-00001D000000}"/>
    <hyperlink ref="W191" r:id="rId11" display="url" xr:uid="{00000000-0004-0000-0000-00001E000000}"/>
    <hyperlink ref="W192" r:id="rId12" display="url" xr:uid="{00000000-0004-0000-0000-00001F000000}"/>
    <hyperlink ref="W193" r:id="rId13" display="url" xr:uid="{00000000-0004-0000-0000-000020000000}"/>
    <hyperlink ref="W197" r:id="rId14" display="url" xr:uid="{00000000-0004-0000-0000-000021000000}"/>
    <hyperlink ref="W198" r:id="rId15" display="url" xr:uid="{00000000-0004-0000-0000-000022000000}"/>
    <hyperlink ref="W199" r:id="rId16" display="url" xr:uid="{00000000-0004-0000-0000-000023000000}"/>
    <hyperlink ref="W200" r:id="rId17" display="url" xr:uid="{00000000-0004-0000-0000-000024000000}"/>
    <hyperlink ref="W201" r:id="rId18" display="url" xr:uid="{00000000-0004-0000-0000-000025000000}"/>
    <hyperlink ref="W202" r:id="rId19" display="url" xr:uid="{00000000-0004-0000-0000-000026000000}"/>
    <hyperlink ref="W203" r:id="rId20" display="url" xr:uid="{00000000-0004-0000-0000-000027000000}"/>
    <hyperlink ref="W204" r:id="rId21" display="url" xr:uid="{00000000-0004-0000-0000-000028000000}"/>
    <hyperlink ref="W205" r:id="rId22" display="url" xr:uid="{00000000-0004-0000-0000-000029000000}"/>
    <hyperlink ref="W206" r:id="rId23" display="url" xr:uid="{00000000-0004-0000-0000-00002A000000}"/>
    <hyperlink ref="W207" r:id="rId24" display="url" xr:uid="{00000000-0004-0000-0000-00002B000000}"/>
    <hyperlink ref="W208" r:id="rId25" display="url" xr:uid="{00000000-0004-0000-0000-00002C000000}"/>
    <hyperlink ref="W209" r:id="rId26" display="url" xr:uid="{00000000-0004-0000-0000-00002D000000}"/>
    <hyperlink ref="W210" r:id="rId27" display="url" xr:uid="{00000000-0004-0000-0000-00002E000000}"/>
    <hyperlink ref="W211" r:id="rId28" display="url" xr:uid="{00000000-0004-0000-0000-00002F000000}"/>
    <hyperlink ref="W212" r:id="rId29" display="url" xr:uid="{00000000-0004-0000-0000-000030000000}"/>
    <hyperlink ref="W213" r:id="rId30" display="url" xr:uid="{00000000-0004-0000-0000-000031000000}"/>
    <hyperlink ref="W214" r:id="rId31" display="url" xr:uid="{00000000-0004-0000-0000-000032000000}"/>
    <hyperlink ref="W215" r:id="rId32" display="url" xr:uid="{00000000-0004-0000-0000-000033000000}"/>
    <hyperlink ref="W216" r:id="rId33" display="url" xr:uid="{00000000-0004-0000-0000-000034000000}"/>
    <hyperlink ref="W217" r:id="rId34" display="url" xr:uid="{00000000-0004-0000-0000-000035000000}"/>
    <hyperlink ref="W218" r:id="rId35" display="url" xr:uid="{00000000-0004-0000-0000-000036000000}"/>
    <hyperlink ref="W219" r:id="rId36" display="url" xr:uid="{00000000-0004-0000-0000-000037000000}"/>
    <hyperlink ref="W220" r:id="rId37" display="url" xr:uid="{00000000-0004-0000-0000-000038000000}"/>
    <hyperlink ref="W221" r:id="rId38" display="url" xr:uid="{00000000-0004-0000-0000-000039000000}"/>
    <hyperlink ref="W222" r:id="rId39" display="url" xr:uid="{00000000-0004-0000-0000-00003A000000}"/>
    <hyperlink ref="W223" r:id="rId40" display="url" xr:uid="{00000000-0004-0000-0000-00003B000000}"/>
    <hyperlink ref="W224" r:id="rId41" display="url" xr:uid="{00000000-0004-0000-0000-00003C000000}"/>
    <hyperlink ref="W225" r:id="rId42" display="url" xr:uid="{00000000-0004-0000-0000-00003D000000}"/>
    <hyperlink ref="W226" r:id="rId43" display="url" xr:uid="{00000000-0004-0000-0000-00003E000000}"/>
    <hyperlink ref="W227" r:id="rId44" display="url" xr:uid="{00000000-0004-0000-0000-00003F000000}"/>
    <hyperlink ref="W228" r:id="rId45" display="url" xr:uid="{00000000-0004-0000-0000-000040000000}"/>
    <hyperlink ref="W229" r:id="rId46" display="url" xr:uid="{00000000-0004-0000-0000-000041000000}"/>
    <hyperlink ref="W230" r:id="rId47" display="url" xr:uid="{00000000-0004-0000-0000-000042000000}"/>
    <hyperlink ref="W231" r:id="rId48" display="url" xr:uid="{00000000-0004-0000-0000-000043000000}"/>
    <hyperlink ref="W232" r:id="rId49" display="url" xr:uid="{00000000-0004-0000-0000-000044000000}"/>
    <hyperlink ref="W233" r:id="rId50" display="url" xr:uid="{00000000-0004-0000-0000-000045000000}"/>
    <hyperlink ref="W234" r:id="rId51" display="url" xr:uid="{00000000-0004-0000-0000-000046000000}"/>
    <hyperlink ref="W235" r:id="rId52" display="url" xr:uid="{00000000-0004-0000-0000-000047000000}"/>
    <hyperlink ref="W236" r:id="rId53" display="url" xr:uid="{00000000-0004-0000-0000-000048000000}"/>
    <hyperlink ref="W237" r:id="rId54" display="url" xr:uid="{00000000-0004-0000-0000-000049000000}"/>
    <hyperlink ref="W238" r:id="rId55" display="url" xr:uid="{00000000-0004-0000-0000-00004A000000}"/>
    <hyperlink ref="W239" r:id="rId56" display="url" xr:uid="{00000000-0004-0000-0000-00004B000000}"/>
    <hyperlink ref="W240" r:id="rId57" display="url" xr:uid="{00000000-0004-0000-0000-00004C000000}"/>
    <hyperlink ref="W241" r:id="rId58" display="url" xr:uid="{00000000-0004-0000-0000-00004D000000}"/>
    <hyperlink ref="W242" r:id="rId59" display="url" xr:uid="{00000000-0004-0000-0000-00004E000000}"/>
    <hyperlink ref="W243" r:id="rId60" display="url" xr:uid="{00000000-0004-0000-0000-00004F000000}"/>
    <hyperlink ref="W244" r:id="rId61" display="url" xr:uid="{00000000-0004-0000-0000-000050000000}"/>
    <hyperlink ref="W245" r:id="rId62" display="url" xr:uid="{00000000-0004-0000-0000-000051000000}"/>
    <hyperlink ref="W246" r:id="rId63" display="url" xr:uid="{00000000-0004-0000-0000-000052000000}"/>
    <hyperlink ref="W247" r:id="rId64" display="url" xr:uid="{00000000-0004-0000-0000-000053000000}"/>
    <hyperlink ref="W248" r:id="rId65" display="url" xr:uid="{00000000-0004-0000-0000-000054000000}"/>
    <hyperlink ref="W249" r:id="rId66" display="url" xr:uid="{00000000-0004-0000-0000-000055000000}"/>
    <hyperlink ref="W250" r:id="rId67" display="url" xr:uid="{00000000-0004-0000-0000-000056000000}"/>
    <hyperlink ref="W251" r:id="rId68" display="url" xr:uid="{00000000-0004-0000-0000-000057000000}"/>
    <hyperlink ref="W252" r:id="rId69" display="url" xr:uid="{00000000-0004-0000-0000-000058000000}"/>
    <hyperlink ref="W253" r:id="rId70" display="url" xr:uid="{00000000-0004-0000-0000-000059000000}"/>
    <hyperlink ref="W254" r:id="rId71" display="url" xr:uid="{00000000-0004-0000-0000-00005A000000}"/>
    <hyperlink ref="W255" r:id="rId72" display="url" xr:uid="{00000000-0004-0000-0000-00005B000000}"/>
    <hyperlink ref="W256" r:id="rId73" display="url" xr:uid="{00000000-0004-0000-0000-00005C000000}"/>
    <hyperlink ref="W257" r:id="rId74" display="url" xr:uid="{00000000-0004-0000-0000-00005D000000}"/>
    <hyperlink ref="W258" r:id="rId75" display="url" xr:uid="{00000000-0004-0000-0000-00005E000000}"/>
    <hyperlink ref="W259" r:id="rId76" display="url" xr:uid="{00000000-0004-0000-0000-00005F000000}"/>
    <hyperlink ref="W260" r:id="rId77" display="url" xr:uid="{00000000-0004-0000-0000-000060000000}"/>
    <hyperlink ref="W261" r:id="rId78" display="url" xr:uid="{00000000-0004-0000-0000-000061000000}"/>
    <hyperlink ref="W262" r:id="rId79" display="url" xr:uid="{00000000-0004-0000-0000-000062000000}"/>
    <hyperlink ref="W263" r:id="rId80" display="url" xr:uid="{00000000-0004-0000-0000-000063000000}"/>
    <hyperlink ref="W264" r:id="rId81" display="url" xr:uid="{00000000-0004-0000-0000-000064000000}"/>
    <hyperlink ref="W266" r:id="rId82" display="url" xr:uid="{00000000-0004-0000-0000-000065000000}"/>
    <hyperlink ref="W267" r:id="rId83" display="url" xr:uid="{00000000-0004-0000-0000-000066000000}"/>
  </hyperlinks>
  <pageMargins left="0.7" right="0.7" top="0.75" bottom="0.75" header="0.3" footer="0.3"/>
  <pageSetup orientation="portrait" horizontalDpi="1200" verticalDpi="1200"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7443-B5F7-4A6D-A823-B573B0019004}">
  <dimension ref="B1:AF238"/>
  <sheetViews>
    <sheetView showGridLines="0" tabSelected="1" topLeftCell="C2" zoomScale="60" zoomScaleNormal="60" workbookViewId="0">
      <selection activeCell="C2" sqref="C2:S2"/>
    </sheetView>
  </sheetViews>
  <sheetFormatPr baseColWidth="10" defaultColWidth="11.44140625" defaultRowHeight="14.4"/>
  <cols>
    <col min="1" max="1" width="11.44140625" style="102"/>
    <col min="2" max="2" width="19.44140625" style="102" customWidth="1"/>
    <col min="3" max="3" width="36.109375" style="102" customWidth="1"/>
    <col min="4" max="4" width="26.44140625" style="121" customWidth="1"/>
    <col min="5" max="5" width="40.88671875" style="102" customWidth="1"/>
    <col min="6" max="6" width="7.109375" style="102" customWidth="1"/>
    <col min="7" max="7" width="5" style="102" customWidth="1"/>
    <col min="8" max="8" width="18.5546875" style="102" customWidth="1"/>
    <col min="9" max="9" width="22.5546875" style="102" customWidth="1"/>
    <col min="10" max="10" width="11.44140625" style="102" customWidth="1"/>
    <col min="11" max="11" width="18.44140625" style="102" customWidth="1"/>
    <col min="12" max="12" width="13.109375" style="102" customWidth="1"/>
    <col min="13" max="13" width="19.33203125" style="102" customWidth="1"/>
    <col min="14" max="14" width="24.5546875" style="102" customWidth="1"/>
    <col min="15" max="15" width="22.33203125" style="102" customWidth="1"/>
    <col min="16" max="16" width="29.33203125" style="121" customWidth="1"/>
    <col min="17" max="17" width="146.5546875" style="102" customWidth="1"/>
    <col min="18" max="18" width="80.88671875" style="102" customWidth="1"/>
    <col min="19" max="19" width="28.5546875" style="122" customWidth="1"/>
    <col min="20" max="16384" width="11.44140625" style="102"/>
  </cols>
  <sheetData>
    <row r="1" spans="2:21" ht="91.8">
      <c r="C1" s="245" t="s">
        <v>73</v>
      </c>
      <c r="D1" s="245"/>
      <c r="E1" s="245"/>
      <c r="F1" s="245"/>
      <c r="G1" s="245"/>
      <c r="H1" s="245"/>
      <c r="I1" s="245"/>
      <c r="J1" s="245"/>
      <c r="K1" s="245"/>
      <c r="L1" s="245"/>
      <c r="M1" s="245"/>
      <c r="N1" s="245"/>
      <c r="O1" s="245"/>
      <c r="P1" s="245"/>
      <c r="Q1" s="245"/>
      <c r="R1" s="245"/>
      <c r="S1" s="245"/>
    </row>
    <row r="2" spans="2:21" ht="91.8">
      <c r="C2" s="246" t="s">
        <v>74</v>
      </c>
      <c r="D2" s="246"/>
      <c r="E2" s="246"/>
      <c r="F2" s="246"/>
      <c r="G2" s="246"/>
      <c r="H2" s="246"/>
      <c r="I2" s="246"/>
      <c r="J2" s="246"/>
      <c r="K2" s="246"/>
      <c r="L2" s="246"/>
      <c r="M2" s="246"/>
      <c r="N2" s="246"/>
      <c r="O2" s="246"/>
      <c r="P2" s="246"/>
      <c r="Q2" s="246"/>
      <c r="R2" s="246"/>
      <c r="S2" s="246"/>
    </row>
    <row r="3" spans="2:21" ht="20.25" customHeight="1">
      <c r="B3" s="220" t="s">
        <v>0</v>
      </c>
      <c r="C3" s="220" t="s">
        <v>1</v>
      </c>
      <c r="D3" s="220" t="s">
        <v>2</v>
      </c>
      <c r="E3" s="216" t="s">
        <v>3</v>
      </c>
      <c r="F3" s="216" t="s">
        <v>4</v>
      </c>
      <c r="G3" s="216"/>
      <c r="H3" s="216" t="s">
        <v>5</v>
      </c>
      <c r="I3" s="216"/>
      <c r="J3" s="216"/>
      <c r="K3" s="216"/>
      <c r="L3" s="216"/>
      <c r="M3" s="216"/>
      <c r="N3" s="220" t="s">
        <v>6</v>
      </c>
      <c r="O3" s="220" t="s">
        <v>7</v>
      </c>
      <c r="P3" s="220" t="s">
        <v>8</v>
      </c>
      <c r="Q3" s="202" t="s">
        <v>9</v>
      </c>
      <c r="R3" s="202" t="s">
        <v>10</v>
      </c>
      <c r="S3" s="216" t="s">
        <v>11</v>
      </c>
      <c r="T3" s="238"/>
      <c r="U3" s="238"/>
    </row>
    <row r="4" spans="2:21" ht="127.5" customHeight="1">
      <c r="B4" s="202"/>
      <c r="C4" s="220"/>
      <c r="D4" s="220"/>
      <c r="E4" s="216"/>
      <c r="F4" s="103" t="s">
        <v>12</v>
      </c>
      <c r="G4" s="103" t="s">
        <v>13</v>
      </c>
      <c r="H4" s="103" t="s">
        <v>14</v>
      </c>
      <c r="I4" s="103" t="s">
        <v>15</v>
      </c>
      <c r="J4" s="103" t="s">
        <v>16</v>
      </c>
      <c r="K4" s="103" t="s">
        <v>17</v>
      </c>
      <c r="L4" s="103" t="s">
        <v>18</v>
      </c>
      <c r="M4" s="103" t="s">
        <v>9</v>
      </c>
      <c r="N4" s="220"/>
      <c r="O4" s="220"/>
      <c r="P4" s="220"/>
      <c r="Q4" s="215"/>
      <c r="R4" s="215"/>
      <c r="S4" s="216"/>
      <c r="T4" s="238"/>
      <c r="U4" s="238"/>
    </row>
    <row r="5" spans="2:21" s="110" customFormat="1" ht="212.25" customHeight="1">
      <c r="B5" s="280" t="s">
        <v>19</v>
      </c>
      <c r="C5" s="251" t="s">
        <v>171</v>
      </c>
      <c r="D5" s="269" t="s">
        <v>20</v>
      </c>
      <c r="E5" s="332"/>
      <c r="F5" s="105" t="s">
        <v>21</v>
      </c>
      <c r="G5" s="106"/>
      <c r="H5" s="106" t="s">
        <v>22</v>
      </c>
      <c r="I5" s="106" t="s">
        <v>23</v>
      </c>
      <c r="J5" s="107">
        <v>0.4</v>
      </c>
      <c r="K5" s="106" t="s">
        <v>24</v>
      </c>
      <c r="L5" s="106" t="s">
        <v>25</v>
      </c>
      <c r="M5" s="106" t="s">
        <v>158</v>
      </c>
      <c r="N5" s="247" t="s">
        <v>181</v>
      </c>
      <c r="O5" s="249" t="s">
        <v>27</v>
      </c>
      <c r="P5" s="269" t="s">
        <v>20</v>
      </c>
      <c r="Q5" s="106" t="s">
        <v>322</v>
      </c>
      <c r="R5" s="108" t="s">
        <v>225</v>
      </c>
      <c r="S5" s="109" t="s">
        <v>28</v>
      </c>
    </row>
    <row r="6" spans="2:21" s="110" customFormat="1" ht="187.5" customHeight="1">
      <c r="B6" s="282"/>
      <c r="C6" s="279"/>
      <c r="D6" s="270"/>
      <c r="E6" s="332"/>
      <c r="F6" s="105" t="s">
        <v>21</v>
      </c>
      <c r="G6" s="106"/>
      <c r="H6" s="106" t="s">
        <v>48</v>
      </c>
      <c r="I6" s="106" t="s">
        <v>23</v>
      </c>
      <c r="J6" s="107">
        <v>0.3</v>
      </c>
      <c r="K6" s="106" t="s">
        <v>24</v>
      </c>
      <c r="L6" s="106" t="s">
        <v>25</v>
      </c>
      <c r="M6" s="106" t="s">
        <v>158</v>
      </c>
      <c r="N6" s="255"/>
      <c r="O6" s="256"/>
      <c r="P6" s="270"/>
      <c r="Q6" s="106" t="s">
        <v>323</v>
      </c>
      <c r="R6" s="108" t="s">
        <v>256</v>
      </c>
      <c r="S6" s="109" t="s">
        <v>28</v>
      </c>
    </row>
    <row r="7" spans="2:21" ht="20.25" customHeight="1">
      <c r="B7" s="220" t="s">
        <v>0</v>
      </c>
      <c r="C7" s="220" t="s">
        <v>1</v>
      </c>
      <c r="D7" s="220" t="s">
        <v>2</v>
      </c>
      <c r="E7" s="216" t="s">
        <v>3</v>
      </c>
      <c r="F7" s="216" t="s">
        <v>4</v>
      </c>
      <c r="G7" s="216"/>
      <c r="H7" s="216" t="s">
        <v>5</v>
      </c>
      <c r="I7" s="216"/>
      <c r="J7" s="216"/>
      <c r="K7" s="216"/>
      <c r="L7" s="216"/>
      <c r="M7" s="216"/>
      <c r="N7" s="220" t="s">
        <v>6</v>
      </c>
      <c r="O7" s="220" t="s">
        <v>7</v>
      </c>
      <c r="P7" s="220" t="s">
        <v>8</v>
      </c>
      <c r="Q7" s="202" t="s">
        <v>9</v>
      </c>
      <c r="R7" s="202" t="s">
        <v>10</v>
      </c>
      <c r="S7" s="216" t="s">
        <v>11</v>
      </c>
      <c r="T7" s="238"/>
      <c r="U7" s="238"/>
    </row>
    <row r="8" spans="2:21" ht="127.5" customHeight="1">
      <c r="B8" s="202"/>
      <c r="C8" s="220"/>
      <c r="D8" s="220"/>
      <c r="E8" s="216"/>
      <c r="F8" s="103" t="s">
        <v>12</v>
      </c>
      <c r="G8" s="103" t="s">
        <v>13</v>
      </c>
      <c r="H8" s="103" t="s">
        <v>14</v>
      </c>
      <c r="I8" s="103" t="s">
        <v>15</v>
      </c>
      <c r="J8" s="103" t="s">
        <v>16</v>
      </c>
      <c r="K8" s="103" t="s">
        <v>17</v>
      </c>
      <c r="L8" s="103" t="s">
        <v>18</v>
      </c>
      <c r="M8" s="103" t="s">
        <v>9</v>
      </c>
      <c r="N8" s="220"/>
      <c r="O8" s="220"/>
      <c r="P8" s="220"/>
      <c r="Q8" s="215"/>
      <c r="R8" s="215"/>
      <c r="S8" s="216"/>
      <c r="T8" s="238"/>
      <c r="U8" s="238"/>
    </row>
    <row r="9" spans="2:21" s="114" customFormat="1" ht="360" customHeight="1">
      <c r="B9" s="275" t="s">
        <v>32</v>
      </c>
      <c r="C9" s="274" t="s">
        <v>257</v>
      </c>
      <c r="D9" s="211" t="s">
        <v>43</v>
      </c>
      <c r="E9" s="332"/>
      <c r="F9" s="111" t="s">
        <v>21</v>
      </c>
      <c r="G9" s="112"/>
      <c r="H9" s="112" t="s">
        <v>22</v>
      </c>
      <c r="I9" s="112" t="s">
        <v>23</v>
      </c>
      <c r="J9" s="113">
        <v>0.4</v>
      </c>
      <c r="K9" s="112" t="s">
        <v>24</v>
      </c>
      <c r="L9" s="112" t="s">
        <v>25</v>
      </c>
      <c r="M9" s="112" t="s">
        <v>158</v>
      </c>
      <c r="N9" s="272" t="s">
        <v>275</v>
      </c>
      <c r="O9" s="273" t="s">
        <v>27</v>
      </c>
      <c r="P9" s="266" t="s">
        <v>20</v>
      </c>
      <c r="Q9" s="112" t="s">
        <v>324</v>
      </c>
      <c r="R9" s="139" t="s">
        <v>225</v>
      </c>
      <c r="S9" s="274" t="s">
        <v>28</v>
      </c>
    </row>
    <row r="10" spans="2:21" s="114" customFormat="1" ht="408.75" customHeight="1">
      <c r="B10" s="275"/>
      <c r="C10" s="274"/>
      <c r="D10" s="211"/>
      <c r="E10" s="332"/>
      <c r="F10" s="111" t="s">
        <v>21</v>
      </c>
      <c r="G10" s="112"/>
      <c r="H10" s="112" t="s">
        <v>22</v>
      </c>
      <c r="I10" s="112" t="s">
        <v>23</v>
      </c>
      <c r="J10" s="113">
        <v>0.4</v>
      </c>
      <c r="K10" s="112" t="s">
        <v>24</v>
      </c>
      <c r="L10" s="112" t="s">
        <v>25</v>
      </c>
      <c r="M10" s="112" t="s">
        <v>158</v>
      </c>
      <c r="N10" s="272"/>
      <c r="O10" s="273"/>
      <c r="P10" s="266"/>
      <c r="Q10" s="112" t="s">
        <v>325</v>
      </c>
      <c r="R10" s="139" t="s">
        <v>225</v>
      </c>
      <c r="S10" s="274"/>
    </row>
    <row r="11" spans="2:21" s="114" customFormat="1" ht="357" customHeight="1">
      <c r="B11" s="275"/>
      <c r="C11" s="274"/>
      <c r="D11" s="211"/>
      <c r="E11" s="332"/>
      <c r="F11" s="111"/>
      <c r="G11" s="112" t="s">
        <v>21</v>
      </c>
      <c r="H11" s="112" t="s">
        <v>31</v>
      </c>
      <c r="I11" s="112" t="s">
        <v>23</v>
      </c>
      <c r="J11" s="113">
        <v>0.25</v>
      </c>
      <c r="K11" s="112" t="s">
        <v>24</v>
      </c>
      <c r="L11" s="112" t="s">
        <v>25</v>
      </c>
      <c r="M11" s="112" t="s">
        <v>158</v>
      </c>
      <c r="N11" s="272"/>
      <c r="O11" s="273"/>
      <c r="P11" s="266"/>
      <c r="Q11" s="112" t="s">
        <v>326</v>
      </c>
      <c r="R11" s="108" t="s">
        <v>256</v>
      </c>
      <c r="S11" s="274"/>
    </row>
    <row r="12" spans="2:21" ht="20.25" customHeight="1">
      <c r="B12" s="220" t="s">
        <v>0</v>
      </c>
      <c r="C12" s="220" t="s">
        <v>1</v>
      </c>
      <c r="D12" s="220" t="s">
        <v>2</v>
      </c>
      <c r="E12" s="216" t="s">
        <v>3</v>
      </c>
      <c r="F12" s="216" t="s">
        <v>4</v>
      </c>
      <c r="G12" s="216"/>
      <c r="H12" s="216" t="s">
        <v>5</v>
      </c>
      <c r="I12" s="216"/>
      <c r="J12" s="216"/>
      <c r="K12" s="216"/>
      <c r="L12" s="216"/>
      <c r="M12" s="216"/>
      <c r="N12" s="220" t="s">
        <v>6</v>
      </c>
      <c r="O12" s="220" t="s">
        <v>7</v>
      </c>
      <c r="P12" s="220" t="s">
        <v>8</v>
      </c>
      <c r="Q12" s="202" t="s">
        <v>9</v>
      </c>
      <c r="R12" s="202" t="s">
        <v>10</v>
      </c>
      <c r="S12" s="216" t="s">
        <v>11</v>
      </c>
      <c r="T12" s="238"/>
      <c r="U12" s="238"/>
    </row>
    <row r="13" spans="2:21" ht="127.5" customHeight="1">
      <c r="B13" s="202"/>
      <c r="C13" s="220"/>
      <c r="D13" s="220"/>
      <c r="E13" s="216"/>
      <c r="F13" s="103" t="s">
        <v>12</v>
      </c>
      <c r="G13" s="103" t="s">
        <v>13</v>
      </c>
      <c r="H13" s="103" t="s">
        <v>14</v>
      </c>
      <c r="I13" s="103" t="s">
        <v>15</v>
      </c>
      <c r="J13" s="103" t="s">
        <v>16</v>
      </c>
      <c r="K13" s="103" t="s">
        <v>17</v>
      </c>
      <c r="L13" s="103" t="s">
        <v>18</v>
      </c>
      <c r="M13" s="103" t="s">
        <v>9</v>
      </c>
      <c r="N13" s="220"/>
      <c r="O13" s="220"/>
      <c r="P13" s="220"/>
      <c r="Q13" s="215"/>
      <c r="R13" s="215"/>
      <c r="S13" s="216"/>
      <c r="T13" s="238"/>
      <c r="U13" s="238"/>
    </row>
    <row r="14" spans="2:21" s="110" customFormat="1" ht="186" customHeight="1">
      <c r="B14" s="275" t="s">
        <v>33</v>
      </c>
      <c r="C14" s="286" t="s">
        <v>172</v>
      </c>
      <c r="D14" s="266" t="s">
        <v>20</v>
      </c>
      <c r="E14" s="332"/>
      <c r="F14" s="105" t="s">
        <v>21</v>
      </c>
      <c r="G14" s="106"/>
      <c r="H14" s="106" t="s">
        <v>22</v>
      </c>
      <c r="I14" s="106" t="s">
        <v>23</v>
      </c>
      <c r="J14" s="107">
        <v>0.4</v>
      </c>
      <c r="K14" s="106" t="s">
        <v>24</v>
      </c>
      <c r="L14" s="106" t="s">
        <v>25</v>
      </c>
      <c r="M14" s="106" t="s">
        <v>158</v>
      </c>
      <c r="N14" s="267" t="s">
        <v>181</v>
      </c>
      <c r="O14" s="268" t="s">
        <v>27</v>
      </c>
      <c r="P14" s="266" t="s">
        <v>20</v>
      </c>
      <c r="Q14" s="106" t="s">
        <v>327</v>
      </c>
      <c r="R14" s="115" t="s">
        <v>328</v>
      </c>
      <c r="S14" s="271" t="s">
        <v>28</v>
      </c>
    </row>
    <row r="15" spans="2:21" s="110" customFormat="1" ht="228" customHeight="1">
      <c r="B15" s="275"/>
      <c r="C15" s="287"/>
      <c r="D15" s="266"/>
      <c r="E15" s="332"/>
      <c r="F15" s="105" t="s">
        <v>21</v>
      </c>
      <c r="G15" s="106"/>
      <c r="H15" s="106" t="s">
        <v>22</v>
      </c>
      <c r="I15" s="106" t="s">
        <v>23</v>
      </c>
      <c r="J15" s="107">
        <v>0.4</v>
      </c>
      <c r="K15" s="106" t="s">
        <v>24</v>
      </c>
      <c r="L15" s="106" t="s">
        <v>25</v>
      </c>
      <c r="M15" s="106" t="s">
        <v>158</v>
      </c>
      <c r="N15" s="267"/>
      <c r="O15" s="268"/>
      <c r="P15" s="266"/>
      <c r="Q15" s="106" t="s">
        <v>329</v>
      </c>
      <c r="R15" s="115" t="s">
        <v>328</v>
      </c>
      <c r="S15" s="271"/>
    </row>
    <row r="16" spans="2:21" s="110" customFormat="1" ht="251.25" customHeight="1">
      <c r="B16" s="275"/>
      <c r="C16" s="287"/>
      <c r="D16" s="266"/>
      <c r="E16" s="332"/>
      <c r="F16" s="105" t="s">
        <v>21</v>
      </c>
      <c r="G16" s="106"/>
      <c r="H16" s="106" t="s">
        <v>22</v>
      </c>
      <c r="I16" s="106" t="s">
        <v>23</v>
      </c>
      <c r="J16" s="107">
        <v>0.4</v>
      </c>
      <c r="K16" s="106" t="s">
        <v>24</v>
      </c>
      <c r="L16" s="106" t="s">
        <v>25</v>
      </c>
      <c r="M16" s="106" t="s">
        <v>158</v>
      </c>
      <c r="N16" s="267"/>
      <c r="O16" s="268"/>
      <c r="P16" s="266"/>
      <c r="Q16" s="106" t="s">
        <v>330</v>
      </c>
      <c r="R16" s="115" t="s">
        <v>328</v>
      </c>
      <c r="S16" s="271"/>
    </row>
    <row r="17" spans="2:21" s="110" customFormat="1" ht="276" customHeight="1">
      <c r="B17" s="275"/>
      <c r="C17" s="288"/>
      <c r="D17" s="266"/>
      <c r="E17" s="332"/>
      <c r="F17" s="105" t="s">
        <v>21</v>
      </c>
      <c r="G17" s="106"/>
      <c r="H17" s="106" t="s">
        <v>22</v>
      </c>
      <c r="I17" s="106" t="s">
        <v>23</v>
      </c>
      <c r="J17" s="107">
        <v>0.3</v>
      </c>
      <c r="K17" s="106" t="s">
        <v>24</v>
      </c>
      <c r="L17" s="106" t="s">
        <v>25</v>
      </c>
      <c r="M17" s="106" t="s">
        <v>158</v>
      </c>
      <c r="N17" s="267"/>
      <c r="O17" s="268"/>
      <c r="P17" s="266"/>
      <c r="Q17" s="106" t="s">
        <v>331</v>
      </c>
      <c r="R17" s="115" t="s">
        <v>328</v>
      </c>
      <c r="S17" s="271"/>
    </row>
    <row r="18" spans="2:21" ht="54.75" customHeight="1">
      <c r="B18" s="220" t="s">
        <v>0</v>
      </c>
      <c r="C18" s="220" t="s">
        <v>1</v>
      </c>
      <c r="D18" s="220" t="s">
        <v>2</v>
      </c>
      <c r="E18" s="216" t="s">
        <v>3</v>
      </c>
      <c r="F18" s="216" t="s">
        <v>4</v>
      </c>
      <c r="G18" s="216"/>
      <c r="H18" s="216" t="s">
        <v>5</v>
      </c>
      <c r="I18" s="216"/>
      <c r="J18" s="216"/>
      <c r="K18" s="216"/>
      <c r="L18" s="216"/>
      <c r="M18" s="216"/>
      <c r="N18" s="220" t="s">
        <v>6</v>
      </c>
      <c r="O18" s="220" t="s">
        <v>7</v>
      </c>
      <c r="P18" s="220" t="s">
        <v>8</v>
      </c>
      <c r="Q18" s="202" t="s">
        <v>9</v>
      </c>
      <c r="R18" s="202" t="s">
        <v>10</v>
      </c>
      <c r="S18" s="216" t="s">
        <v>11</v>
      </c>
      <c r="T18" s="238"/>
      <c r="U18" s="238"/>
    </row>
    <row r="19" spans="2:21" ht="127.5" customHeight="1">
      <c r="B19" s="202"/>
      <c r="C19" s="220"/>
      <c r="D19" s="220"/>
      <c r="E19" s="216"/>
      <c r="F19" s="103" t="s">
        <v>12</v>
      </c>
      <c r="G19" s="103" t="s">
        <v>13</v>
      </c>
      <c r="H19" s="103" t="s">
        <v>14</v>
      </c>
      <c r="I19" s="103" t="s">
        <v>15</v>
      </c>
      <c r="J19" s="103" t="s">
        <v>16</v>
      </c>
      <c r="K19" s="103" t="s">
        <v>17</v>
      </c>
      <c r="L19" s="103" t="s">
        <v>18</v>
      </c>
      <c r="M19" s="103" t="s">
        <v>9</v>
      </c>
      <c r="N19" s="220"/>
      <c r="O19" s="220"/>
      <c r="P19" s="220"/>
      <c r="Q19" s="215"/>
      <c r="R19" s="215"/>
      <c r="S19" s="216"/>
      <c r="T19" s="238"/>
      <c r="U19" s="238"/>
    </row>
    <row r="20" spans="2:21" s="110" customFormat="1" ht="300.75" customHeight="1">
      <c r="B20" s="280" t="s">
        <v>34</v>
      </c>
      <c r="C20" s="251" t="s">
        <v>217</v>
      </c>
      <c r="D20" s="269" t="s">
        <v>20</v>
      </c>
      <c r="E20" s="332"/>
      <c r="F20" s="105" t="s">
        <v>21</v>
      </c>
      <c r="G20" s="106"/>
      <c r="H20" s="106" t="s">
        <v>22</v>
      </c>
      <c r="I20" s="106" t="s">
        <v>23</v>
      </c>
      <c r="J20" s="107">
        <v>0.74</v>
      </c>
      <c r="K20" s="106" t="s">
        <v>21</v>
      </c>
      <c r="L20" s="106" t="s">
        <v>21</v>
      </c>
      <c r="M20" s="106" t="s">
        <v>21</v>
      </c>
      <c r="N20" s="247" t="s">
        <v>26</v>
      </c>
      <c r="O20" s="249" t="s">
        <v>27</v>
      </c>
      <c r="P20" s="269" t="s">
        <v>20</v>
      </c>
      <c r="Q20" s="106" t="s">
        <v>332</v>
      </c>
      <c r="R20" s="115" t="s">
        <v>291</v>
      </c>
      <c r="S20" s="109" t="s">
        <v>28</v>
      </c>
    </row>
    <row r="21" spans="2:21" s="110" customFormat="1" ht="321" customHeight="1">
      <c r="B21" s="282"/>
      <c r="C21" s="279"/>
      <c r="D21" s="270"/>
      <c r="E21" s="332"/>
      <c r="F21" s="105" t="s">
        <v>21</v>
      </c>
      <c r="G21" s="106"/>
      <c r="H21" s="106" t="s">
        <v>22</v>
      </c>
      <c r="I21" s="106" t="s">
        <v>23</v>
      </c>
      <c r="J21" s="107">
        <v>0.74</v>
      </c>
      <c r="K21" s="106" t="s">
        <v>21</v>
      </c>
      <c r="L21" s="106" t="s">
        <v>21</v>
      </c>
      <c r="M21" s="106" t="s">
        <v>21</v>
      </c>
      <c r="N21" s="255"/>
      <c r="O21" s="256"/>
      <c r="P21" s="270"/>
      <c r="Q21" s="106" t="s">
        <v>333</v>
      </c>
      <c r="R21" s="115" t="s">
        <v>292</v>
      </c>
      <c r="S21" s="109" t="s">
        <v>28</v>
      </c>
    </row>
    <row r="22" spans="2:21" ht="20.25" customHeight="1">
      <c r="B22" s="220" t="s">
        <v>0</v>
      </c>
      <c r="C22" s="220" t="s">
        <v>1</v>
      </c>
      <c r="D22" s="220" t="s">
        <v>2</v>
      </c>
      <c r="E22" s="216" t="s">
        <v>3</v>
      </c>
      <c r="F22" s="216" t="s">
        <v>4</v>
      </c>
      <c r="G22" s="216"/>
      <c r="H22" s="216" t="s">
        <v>5</v>
      </c>
      <c r="I22" s="216"/>
      <c r="J22" s="216"/>
      <c r="K22" s="216"/>
      <c r="L22" s="216"/>
      <c r="M22" s="216"/>
      <c r="N22" s="220" t="s">
        <v>6</v>
      </c>
      <c r="O22" s="220" t="s">
        <v>7</v>
      </c>
      <c r="P22" s="220" t="s">
        <v>8</v>
      </c>
      <c r="Q22" s="202" t="s">
        <v>9</v>
      </c>
      <c r="R22" s="202" t="s">
        <v>10</v>
      </c>
      <c r="S22" s="216" t="s">
        <v>11</v>
      </c>
      <c r="T22" s="238"/>
      <c r="U22" s="238"/>
    </row>
    <row r="23" spans="2:21" ht="127.5" customHeight="1">
      <c r="B23" s="202"/>
      <c r="C23" s="220"/>
      <c r="D23" s="220"/>
      <c r="E23" s="216"/>
      <c r="F23" s="103" t="s">
        <v>12</v>
      </c>
      <c r="G23" s="103" t="s">
        <v>13</v>
      </c>
      <c r="H23" s="103" t="s">
        <v>14</v>
      </c>
      <c r="I23" s="103" t="s">
        <v>15</v>
      </c>
      <c r="J23" s="103" t="s">
        <v>16</v>
      </c>
      <c r="K23" s="103" t="s">
        <v>17</v>
      </c>
      <c r="L23" s="103" t="s">
        <v>18</v>
      </c>
      <c r="M23" s="103" t="s">
        <v>9</v>
      </c>
      <c r="N23" s="220"/>
      <c r="O23" s="220"/>
      <c r="P23" s="220"/>
      <c r="Q23" s="215"/>
      <c r="R23" s="215"/>
      <c r="S23" s="216"/>
      <c r="T23" s="238"/>
      <c r="U23" s="238"/>
    </row>
    <row r="24" spans="2:21" s="114" customFormat="1" ht="306">
      <c r="B24" s="275" t="s">
        <v>36</v>
      </c>
      <c r="C24" s="276" t="s">
        <v>37</v>
      </c>
      <c r="D24" s="211" t="s">
        <v>43</v>
      </c>
      <c r="E24" s="332"/>
      <c r="F24" s="111" t="s">
        <v>21</v>
      </c>
      <c r="G24" s="112"/>
      <c r="H24" s="112" t="s">
        <v>22</v>
      </c>
      <c r="I24" s="112" t="s">
        <v>23</v>
      </c>
      <c r="J24" s="116">
        <v>0.4</v>
      </c>
      <c r="K24" s="112" t="s">
        <v>24</v>
      </c>
      <c r="L24" s="112" t="s">
        <v>25</v>
      </c>
      <c r="M24" s="112" t="s">
        <v>158</v>
      </c>
      <c r="N24" s="260" t="s">
        <v>181</v>
      </c>
      <c r="O24" s="263" t="s">
        <v>27</v>
      </c>
      <c r="P24" s="266" t="s">
        <v>20</v>
      </c>
      <c r="Q24" s="112" t="s">
        <v>524</v>
      </c>
      <c r="R24" s="117" t="s">
        <v>277</v>
      </c>
      <c r="S24" s="257" t="s">
        <v>28</v>
      </c>
    </row>
    <row r="25" spans="2:21" s="114" customFormat="1" ht="150" customHeight="1">
      <c r="B25" s="275"/>
      <c r="C25" s="277"/>
      <c r="D25" s="211"/>
      <c r="E25" s="332"/>
      <c r="F25" s="111" t="s">
        <v>21</v>
      </c>
      <c r="G25" s="112"/>
      <c r="H25" s="112" t="s">
        <v>276</v>
      </c>
      <c r="I25" s="112" t="s">
        <v>23</v>
      </c>
      <c r="J25" s="113">
        <v>0.3</v>
      </c>
      <c r="K25" s="112" t="s">
        <v>24</v>
      </c>
      <c r="L25" s="112" t="s">
        <v>25</v>
      </c>
      <c r="M25" s="112" t="s">
        <v>158</v>
      </c>
      <c r="N25" s="261"/>
      <c r="O25" s="264"/>
      <c r="P25" s="266"/>
      <c r="Q25" s="112" t="s">
        <v>334</v>
      </c>
      <c r="R25" s="118" t="s">
        <v>262</v>
      </c>
      <c r="S25" s="258"/>
    </row>
    <row r="26" spans="2:21" s="114" customFormat="1" ht="346.8">
      <c r="B26" s="275"/>
      <c r="C26" s="278"/>
      <c r="D26" s="211"/>
      <c r="E26" s="332"/>
      <c r="F26" s="111" t="s">
        <v>21</v>
      </c>
      <c r="G26" s="112"/>
      <c r="H26" s="112" t="s">
        <v>22</v>
      </c>
      <c r="I26" s="112" t="s">
        <v>23</v>
      </c>
      <c r="J26" s="113">
        <v>0.4</v>
      </c>
      <c r="K26" s="112" t="s">
        <v>24</v>
      </c>
      <c r="L26" s="112" t="s">
        <v>25</v>
      </c>
      <c r="M26" s="112" t="s">
        <v>158</v>
      </c>
      <c r="N26" s="262"/>
      <c r="O26" s="265"/>
      <c r="P26" s="266"/>
      <c r="Q26" s="112" t="s">
        <v>443</v>
      </c>
      <c r="R26" s="119" t="s">
        <v>277</v>
      </c>
      <c r="S26" s="259"/>
    </row>
    <row r="27" spans="2:21" ht="20.25" customHeight="1">
      <c r="B27" s="220" t="s">
        <v>0</v>
      </c>
      <c r="C27" s="220" t="s">
        <v>1</v>
      </c>
      <c r="D27" s="220" t="s">
        <v>2</v>
      </c>
      <c r="E27" s="216" t="s">
        <v>3</v>
      </c>
      <c r="F27" s="216" t="s">
        <v>4</v>
      </c>
      <c r="G27" s="216"/>
      <c r="H27" s="216" t="s">
        <v>5</v>
      </c>
      <c r="I27" s="216"/>
      <c r="J27" s="216"/>
      <c r="K27" s="216"/>
      <c r="L27" s="216"/>
      <c r="M27" s="216"/>
      <c r="N27" s="220" t="s">
        <v>6</v>
      </c>
      <c r="O27" s="220" t="s">
        <v>7</v>
      </c>
      <c r="P27" s="220" t="s">
        <v>8</v>
      </c>
      <c r="Q27" s="202" t="s">
        <v>9</v>
      </c>
      <c r="R27" s="202" t="s">
        <v>10</v>
      </c>
      <c r="S27" s="216" t="s">
        <v>11</v>
      </c>
      <c r="T27" s="238"/>
      <c r="U27" s="238"/>
    </row>
    <row r="28" spans="2:21" ht="127.5" customHeight="1">
      <c r="B28" s="202"/>
      <c r="C28" s="220"/>
      <c r="D28" s="220"/>
      <c r="E28" s="216"/>
      <c r="F28" s="103" t="s">
        <v>12</v>
      </c>
      <c r="G28" s="103" t="s">
        <v>13</v>
      </c>
      <c r="H28" s="103" t="s">
        <v>14</v>
      </c>
      <c r="I28" s="103" t="s">
        <v>15</v>
      </c>
      <c r="J28" s="103" t="s">
        <v>16</v>
      </c>
      <c r="K28" s="103" t="s">
        <v>17</v>
      </c>
      <c r="L28" s="103" t="s">
        <v>18</v>
      </c>
      <c r="M28" s="103" t="s">
        <v>9</v>
      </c>
      <c r="N28" s="220"/>
      <c r="O28" s="220"/>
      <c r="P28" s="220"/>
      <c r="Q28" s="215"/>
      <c r="R28" s="215"/>
      <c r="S28" s="216"/>
      <c r="T28" s="238"/>
      <c r="U28" s="238"/>
    </row>
    <row r="29" spans="2:21" s="110" customFormat="1" ht="224.4">
      <c r="B29" s="280" t="s">
        <v>38</v>
      </c>
      <c r="C29" s="251" t="s">
        <v>278</v>
      </c>
      <c r="D29" s="225" t="s">
        <v>43</v>
      </c>
      <c r="E29" s="332"/>
      <c r="F29" s="105" t="s">
        <v>21</v>
      </c>
      <c r="G29" s="106"/>
      <c r="H29" s="106" t="s">
        <v>22</v>
      </c>
      <c r="I29" s="106" t="s">
        <v>23</v>
      </c>
      <c r="J29" s="107">
        <v>0.4</v>
      </c>
      <c r="K29" s="106" t="s">
        <v>24</v>
      </c>
      <c r="L29" s="106" t="s">
        <v>25</v>
      </c>
      <c r="M29" s="106" t="s">
        <v>158</v>
      </c>
      <c r="N29" s="247" t="s">
        <v>163</v>
      </c>
      <c r="O29" s="249" t="s">
        <v>27</v>
      </c>
      <c r="P29" s="269" t="s">
        <v>20</v>
      </c>
      <c r="Q29" s="106" t="s">
        <v>444</v>
      </c>
      <c r="R29" s="117" t="s">
        <v>234</v>
      </c>
      <c r="S29" s="106" t="s">
        <v>28</v>
      </c>
    </row>
    <row r="30" spans="2:21" s="110" customFormat="1" ht="120.75" customHeight="1">
      <c r="B30" s="281"/>
      <c r="C30" s="252"/>
      <c r="D30" s="226"/>
      <c r="E30" s="332"/>
      <c r="F30" s="105" t="s">
        <v>21</v>
      </c>
      <c r="G30" s="106"/>
      <c r="H30" s="106" t="s">
        <v>48</v>
      </c>
      <c r="I30" s="106" t="s">
        <v>23</v>
      </c>
      <c r="J30" s="107">
        <v>0.3</v>
      </c>
      <c r="K30" s="106" t="s">
        <v>24</v>
      </c>
      <c r="L30" s="106" t="s">
        <v>25</v>
      </c>
      <c r="M30" s="106" t="s">
        <v>158</v>
      </c>
      <c r="N30" s="248"/>
      <c r="O30" s="250"/>
      <c r="P30" s="296"/>
      <c r="Q30" s="106" t="s">
        <v>335</v>
      </c>
      <c r="R30" s="120" t="s">
        <v>280</v>
      </c>
      <c r="S30" s="106"/>
    </row>
    <row r="31" spans="2:21" ht="329.25" customHeight="1">
      <c r="B31" s="282"/>
      <c r="C31" s="279"/>
      <c r="D31" s="227"/>
      <c r="E31" s="332"/>
      <c r="F31" s="105" t="s">
        <v>21</v>
      </c>
      <c r="G31" s="106"/>
      <c r="H31" s="106" t="s">
        <v>22</v>
      </c>
      <c r="I31" s="106" t="s">
        <v>23</v>
      </c>
      <c r="J31" s="107">
        <v>0.4</v>
      </c>
      <c r="K31" s="106" t="s">
        <v>24</v>
      </c>
      <c r="L31" s="106" t="s">
        <v>25</v>
      </c>
      <c r="M31" s="106" t="s">
        <v>158</v>
      </c>
      <c r="N31" s="255"/>
      <c r="O31" s="256"/>
      <c r="P31" s="270"/>
      <c r="Q31" s="106" t="s">
        <v>336</v>
      </c>
      <c r="R31" s="117" t="s">
        <v>279</v>
      </c>
      <c r="S31" s="106" t="s">
        <v>28</v>
      </c>
      <c r="T31" s="238"/>
      <c r="U31" s="238"/>
    </row>
    <row r="32" spans="2:21" ht="127.5" customHeight="1">
      <c r="B32" s="220" t="s">
        <v>0</v>
      </c>
      <c r="C32" s="220" t="s">
        <v>1</v>
      </c>
      <c r="D32" s="220" t="s">
        <v>2</v>
      </c>
      <c r="E32" s="216" t="s">
        <v>3</v>
      </c>
      <c r="F32" s="216" t="s">
        <v>4</v>
      </c>
      <c r="G32" s="216"/>
      <c r="H32" s="216" t="s">
        <v>5</v>
      </c>
      <c r="I32" s="216"/>
      <c r="J32" s="216"/>
      <c r="K32" s="216"/>
      <c r="L32" s="216"/>
      <c r="M32" s="216"/>
      <c r="N32" s="220" t="s">
        <v>6</v>
      </c>
      <c r="O32" s="220" t="s">
        <v>7</v>
      </c>
      <c r="P32" s="220" t="s">
        <v>8</v>
      </c>
      <c r="Q32" s="202" t="s">
        <v>9</v>
      </c>
      <c r="R32" s="202" t="s">
        <v>10</v>
      </c>
      <c r="S32" s="216" t="s">
        <v>11</v>
      </c>
      <c r="T32" s="238"/>
      <c r="U32" s="238"/>
    </row>
    <row r="33" spans="2:21" s="110" customFormat="1" ht="165.6">
      <c r="B33" s="202"/>
      <c r="C33" s="220"/>
      <c r="D33" s="220"/>
      <c r="E33" s="216"/>
      <c r="F33" s="103" t="s">
        <v>12</v>
      </c>
      <c r="G33" s="103" t="s">
        <v>13</v>
      </c>
      <c r="H33" s="103" t="s">
        <v>14</v>
      </c>
      <c r="I33" s="103" t="s">
        <v>15</v>
      </c>
      <c r="J33" s="103" t="s">
        <v>16</v>
      </c>
      <c r="K33" s="103" t="s">
        <v>17</v>
      </c>
      <c r="L33" s="103" t="s">
        <v>18</v>
      </c>
      <c r="M33" s="103" t="s">
        <v>9</v>
      </c>
      <c r="N33" s="220"/>
      <c r="O33" s="220"/>
      <c r="P33" s="220"/>
      <c r="Q33" s="215"/>
      <c r="R33" s="215"/>
      <c r="S33" s="216"/>
    </row>
    <row r="34" spans="2:21" s="110" customFormat="1" ht="244.8">
      <c r="B34" s="280" t="s">
        <v>41</v>
      </c>
      <c r="C34" s="251" t="s">
        <v>227</v>
      </c>
      <c r="D34" s="283" t="s">
        <v>20</v>
      </c>
      <c r="E34" s="332"/>
      <c r="F34" s="105"/>
      <c r="G34" s="106" t="s">
        <v>21</v>
      </c>
      <c r="H34" s="106" t="s">
        <v>48</v>
      </c>
      <c r="I34" s="106" t="s">
        <v>23</v>
      </c>
      <c r="J34" s="107">
        <v>0.3</v>
      </c>
      <c r="K34" s="106" t="s">
        <v>24</v>
      </c>
      <c r="L34" s="106" t="s">
        <v>25</v>
      </c>
      <c r="M34" s="106" t="s">
        <v>215</v>
      </c>
      <c r="N34" s="247" t="s">
        <v>181</v>
      </c>
      <c r="O34" s="249" t="s">
        <v>30</v>
      </c>
      <c r="P34" s="234" t="s">
        <v>29</v>
      </c>
      <c r="Q34" s="106" t="s">
        <v>337</v>
      </c>
      <c r="R34" s="108" t="s">
        <v>228</v>
      </c>
      <c r="S34" s="106" t="s">
        <v>28</v>
      </c>
    </row>
    <row r="35" spans="2:21" s="110" customFormat="1" ht="285.60000000000002">
      <c r="B35" s="281"/>
      <c r="C35" s="252"/>
      <c r="D35" s="284"/>
      <c r="E35" s="332"/>
      <c r="F35" s="105"/>
      <c r="G35" s="106" t="s">
        <v>21</v>
      </c>
      <c r="H35" s="106" t="s">
        <v>48</v>
      </c>
      <c r="I35" s="106" t="s">
        <v>23</v>
      </c>
      <c r="J35" s="107">
        <v>0.3</v>
      </c>
      <c r="K35" s="106" t="s">
        <v>24</v>
      </c>
      <c r="L35" s="106" t="s">
        <v>25</v>
      </c>
      <c r="M35" s="106" t="s">
        <v>215</v>
      </c>
      <c r="N35" s="248"/>
      <c r="O35" s="250"/>
      <c r="P35" s="235"/>
      <c r="Q35" s="106" t="s">
        <v>338</v>
      </c>
      <c r="R35" s="104" t="s">
        <v>339</v>
      </c>
      <c r="S35" s="106" t="s">
        <v>28</v>
      </c>
    </row>
    <row r="36" spans="2:21" ht="271.5" customHeight="1">
      <c r="B36" s="282"/>
      <c r="C36" s="279"/>
      <c r="D36" s="285"/>
      <c r="E36" s="332"/>
      <c r="F36" s="105"/>
      <c r="G36" s="106" t="s">
        <v>21</v>
      </c>
      <c r="H36" s="106" t="s">
        <v>31</v>
      </c>
      <c r="I36" s="106" t="s">
        <v>23</v>
      </c>
      <c r="J36" s="107">
        <v>0.25</v>
      </c>
      <c r="K36" s="106" t="s">
        <v>230</v>
      </c>
      <c r="L36" s="106" t="s">
        <v>50</v>
      </c>
      <c r="M36" s="106" t="s">
        <v>158</v>
      </c>
      <c r="N36" s="255"/>
      <c r="O36" s="256"/>
      <c r="P36" s="236"/>
      <c r="Q36" s="106" t="s">
        <v>445</v>
      </c>
      <c r="R36" s="108" t="s">
        <v>293</v>
      </c>
      <c r="S36" s="106" t="s">
        <v>28</v>
      </c>
      <c r="T36" s="238"/>
      <c r="U36" s="238"/>
    </row>
    <row r="37" spans="2:21" ht="127.5" customHeight="1">
      <c r="B37" s="220" t="s">
        <v>0</v>
      </c>
      <c r="C37" s="220" t="s">
        <v>1</v>
      </c>
      <c r="D37" s="220" t="s">
        <v>2</v>
      </c>
      <c r="E37" s="216" t="s">
        <v>3</v>
      </c>
      <c r="F37" s="216" t="s">
        <v>4</v>
      </c>
      <c r="G37" s="216"/>
      <c r="H37" s="216" t="s">
        <v>5</v>
      </c>
      <c r="I37" s="216"/>
      <c r="J37" s="216"/>
      <c r="K37" s="216"/>
      <c r="L37" s="216"/>
      <c r="M37" s="216"/>
      <c r="N37" s="220" t="s">
        <v>6</v>
      </c>
      <c r="O37" s="220" t="s">
        <v>7</v>
      </c>
      <c r="P37" s="220" t="s">
        <v>8</v>
      </c>
      <c r="Q37" s="202" t="s">
        <v>9</v>
      </c>
      <c r="R37" s="202" t="s">
        <v>10</v>
      </c>
      <c r="S37" s="216" t="s">
        <v>11</v>
      </c>
      <c r="T37" s="238"/>
      <c r="U37" s="238"/>
    </row>
    <row r="38" spans="2:21" s="110" customFormat="1" ht="165.6">
      <c r="B38" s="202"/>
      <c r="C38" s="220"/>
      <c r="D38" s="220"/>
      <c r="E38" s="216"/>
      <c r="F38" s="103" t="s">
        <v>12</v>
      </c>
      <c r="G38" s="103" t="s">
        <v>13</v>
      </c>
      <c r="H38" s="103" t="s">
        <v>14</v>
      </c>
      <c r="I38" s="103" t="s">
        <v>15</v>
      </c>
      <c r="J38" s="103" t="s">
        <v>16</v>
      </c>
      <c r="K38" s="103" t="s">
        <v>17</v>
      </c>
      <c r="L38" s="103" t="s">
        <v>18</v>
      </c>
      <c r="M38" s="103" t="s">
        <v>9</v>
      </c>
      <c r="N38" s="220"/>
      <c r="O38" s="220"/>
      <c r="P38" s="220"/>
      <c r="Q38" s="215"/>
      <c r="R38" s="215"/>
      <c r="S38" s="216"/>
    </row>
    <row r="39" spans="2:21" s="110" customFormat="1" ht="265.2">
      <c r="B39" s="275" t="s">
        <v>44</v>
      </c>
      <c r="C39" s="286" t="s">
        <v>45</v>
      </c>
      <c r="D39" s="211" t="s">
        <v>43</v>
      </c>
      <c r="E39" s="332"/>
      <c r="F39" s="105" t="s">
        <v>21</v>
      </c>
      <c r="G39" s="106"/>
      <c r="H39" s="106" t="s">
        <v>22</v>
      </c>
      <c r="I39" s="106" t="s">
        <v>23</v>
      </c>
      <c r="J39" s="107">
        <v>0.4</v>
      </c>
      <c r="K39" s="106" t="s">
        <v>24</v>
      </c>
      <c r="L39" s="106" t="s">
        <v>25</v>
      </c>
      <c r="M39" s="106" t="s">
        <v>158</v>
      </c>
      <c r="N39" s="247" t="s">
        <v>181</v>
      </c>
      <c r="O39" s="249" t="s">
        <v>27</v>
      </c>
      <c r="P39" s="253" t="s">
        <v>20</v>
      </c>
      <c r="Q39" s="106" t="s">
        <v>340</v>
      </c>
      <c r="R39" s="104" t="s">
        <v>341</v>
      </c>
      <c r="S39" s="251" t="s">
        <v>28</v>
      </c>
    </row>
    <row r="40" spans="2:21" s="110" customFormat="1" ht="244.8">
      <c r="B40" s="275"/>
      <c r="C40" s="287"/>
      <c r="D40" s="211"/>
      <c r="E40" s="332"/>
      <c r="F40" s="105" t="s">
        <v>21</v>
      </c>
      <c r="G40" s="106"/>
      <c r="H40" s="106" t="s">
        <v>22</v>
      </c>
      <c r="I40" s="106" t="s">
        <v>23</v>
      </c>
      <c r="J40" s="107">
        <v>0.4</v>
      </c>
      <c r="K40" s="106" t="s">
        <v>24</v>
      </c>
      <c r="L40" s="106" t="s">
        <v>25</v>
      </c>
      <c r="M40" s="106" t="s">
        <v>158</v>
      </c>
      <c r="N40" s="248"/>
      <c r="O40" s="250"/>
      <c r="P40" s="254"/>
      <c r="Q40" s="106" t="s">
        <v>446</v>
      </c>
      <c r="R40" s="108" t="s">
        <v>270</v>
      </c>
      <c r="S40" s="252"/>
    </row>
    <row r="41" spans="2:21" s="110" customFormat="1" ht="260.25" customHeight="1">
      <c r="B41" s="275"/>
      <c r="C41" s="287"/>
      <c r="D41" s="211"/>
      <c r="E41" s="332"/>
      <c r="F41" s="105" t="s">
        <v>21</v>
      </c>
      <c r="G41" s="106"/>
      <c r="H41" s="106" t="s">
        <v>22</v>
      </c>
      <c r="I41" s="106" t="s">
        <v>23</v>
      </c>
      <c r="J41" s="107">
        <v>0.4</v>
      </c>
      <c r="K41" s="106" t="s">
        <v>24</v>
      </c>
      <c r="L41" s="106" t="s">
        <v>25</v>
      </c>
      <c r="M41" s="106" t="s">
        <v>158</v>
      </c>
      <c r="N41" s="248"/>
      <c r="O41" s="250"/>
      <c r="P41" s="254"/>
      <c r="Q41" s="106" t="s">
        <v>447</v>
      </c>
      <c r="R41" s="108" t="s">
        <v>270</v>
      </c>
      <c r="S41" s="252"/>
    </row>
    <row r="42" spans="2:21" s="110" customFormat="1" ht="224.4">
      <c r="B42" s="275"/>
      <c r="C42" s="287"/>
      <c r="D42" s="211"/>
      <c r="E42" s="332"/>
      <c r="F42" s="105" t="s">
        <v>21</v>
      </c>
      <c r="G42" s="106"/>
      <c r="H42" s="106" t="s">
        <v>22</v>
      </c>
      <c r="I42" s="106" t="s">
        <v>23</v>
      </c>
      <c r="J42" s="107">
        <v>0.4</v>
      </c>
      <c r="K42" s="106" t="s">
        <v>229</v>
      </c>
      <c r="L42" s="106" t="s">
        <v>25</v>
      </c>
      <c r="M42" s="106" t="s">
        <v>158</v>
      </c>
      <c r="N42" s="248"/>
      <c r="O42" s="250"/>
      <c r="P42" s="254"/>
      <c r="Q42" s="106" t="s">
        <v>448</v>
      </c>
      <c r="R42" s="108" t="s">
        <v>270</v>
      </c>
      <c r="S42" s="252"/>
    </row>
    <row r="43" spans="2:21" s="110" customFormat="1" ht="204">
      <c r="B43" s="275"/>
      <c r="C43" s="287"/>
      <c r="D43" s="211"/>
      <c r="E43" s="332"/>
      <c r="F43" s="105" t="s">
        <v>21</v>
      </c>
      <c r="G43" s="106"/>
      <c r="H43" s="106" t="s">
        <v>22</v>
      </c>
      <c r="I43" s="106" t="s">
        <v>23</v>
      </c>
      <c r="J43" s="107">
        <v>0.4</v>
      </c>
      <c r="K43" s="106" t="s">
        <v>229</v>
      </c>
      <c r="L43" s="106" t="s">
        <v>25</v>
      </c>
      <c r="M43" s="106" t="s">
        <v>158</v>
      </c>
      <c r="N43" s="248"/>
      <c r="O43" s="250"/>
      <c r="P43" s="254"/>
      <c r="Q43" s="106" t="s">
        <v>449</v>
      </c>
      <c r="R43" s="108" t="s">
        <v>271</v>
      </c>
      <c r="S43" s="252"/>
    </row>
    <row r="44" spans="2:21" s="110" customFormat="1" ht="163.19999999999999">
      <c r="B44" s="275"/>
      <c r="C44" s="287"/>
      <c r="D44" s="211"/>
      <c r="E44" s="332"/>
      <c r="F44" s="105" t="s">
        <v>21</v>
      </c>
      <c r="G44" s="106"/>
      <c r="H44" s="106" t="s">
        <v>48</v>
      </c>
      <c r="I44" s="106" t="s">
        <v>23</v>
      </c>
      <c r="J44" s="107">
        <v>0.3</v>
      </c>
      <c r="K44" s="106" t="s">
        <v>24</v>
      </c>
      <c r="L44" s="106" t="s">
        <v>25</v>
      </c>
      <c r="M44" s="106" t="s">
        <v>158</v>
      </c>
      <c r="N44" s="248"/>
      <c r="O44" s="250"/>
      <c r="P44" s="254"/>
      <c r="Q44" s="106" t="s">
        <v>450</v>
      </c>
      <c r="R44" s="108" t="s">
        <v>263</v>
      </c>
      <c r="S44" s="252"/>
    </row>
    <row r="45" spans="2:21" ht="183" customHeight="1">
      <c r="B45" s="275"/>
      <c r="C45" s="287"/>
      <c r="D45" s="211"/>
      <c r="E45" s="332"/>
      <c r="F45" s="105"/>
      <c r="G45" s="106" t="s">
        <v>21</v>
      </c>
      <c r="H45" s="106" t="s">
        <v>31</v>
      </c>
      <c r="I45" s="106" t="s">
        <v>23</v>
      </c>
      <c r="J45" s="107">
        <v>0.25</v>
      </c>
      <c r="K45" s="106" t="s">
        <v>24</v>
      </c>
      <c r="L45" s="106" t="s">
        <v>50</v>
      </c>
      <c r="M45" s="106" t="s">
        <v>158</v>
      </c>
      <c r="N45" s="248"/>
      <c r="O45" s="250"/>
      <c r="P45" s="254"/>
      <c r="Q45" s="106" t="s">
        <v>451</v>
      </c>
      <c r="R45" s="108" t="s">
        <v>262</v>
      </c>
      <c r="S45" s="252"/>
      <c r="T45" s="238"/>
      <c r="U45" s="238"/>
    </row>
    <row r="46" spans="2:21" ht="127.5" customHeight="1">
      <c r="B46" s="220" t="s">
        <v>0</v>
      </c>
      <c r="C46" s="220" t="s">
        <v>1</v>
      </c>
      <c r="D46" s="220" t="s">
        <v>2</v>
      </c>
      <c r="E46" s="216" t="s">
        <v>3</v>
      </c>
      <c r="F46" s="216" t="s">
        <v>4</v>
      </c>
      <c r="G46" s="216"/>
      <c r="H46" s="216" t="s">
        <v>5</v>
      </c>
      <c r="I46" s="216"/>
      <c r="J46" s="216"/>
      <c r="K46" s="216"/>
      <c r="L46" s="216"/>
      <c r="M46" s="216"/>
      <c r="N46" s="220" t="s">
        <v>6</v>
      </c>
      <c r="O46" s="220" t="s">
        <v>7</v>
      </c>
      <c r="P46" s="220" t="s">
        <v>8</v>
      </c>
      <c r="Q46" s="202" t="s">
        <v>9</v>
      </c>
      <c r="R46" s="202" t="s">
        <v>10</v>
      </c>
      <c r="S46" s="216" t="s">
        <v>11</v>
      </c>
      <c r="T46" s="238"/>
      <c r="U46" s="238"/>
    </row>
    <row r="47" spans="2:21" s="110" customFormat="1" ht="165.6">
      <c r="B47" s="202"/>
      <c r="C47" s="220"/>
      <c r="D47" s="220"/>
      <c r="E47" s="216"/>
      <c r="F47" s="103" t="s">
        <v>12</v>
      </c>
      <c r="G47" s="103" t="s">
        <v>13</v>
      </c>
      <c r="H47" s="103" t="s">
        <v>14</v>
      </c>
      <c r="I47" s="103" t="s">
        <v>15</v>
      </c>
      <c r="J47" s="103" t="s">
        <v>16</v>
      </c>
      <c r="K47" s="103" t="s">
        <v>17</v>
      </c>
      <c r="L47" s="103" t="s">
        <v>18</v>
      </c>
      <c r="M47" s="103" t="s">
        <v>9</v>
      </c>
      <c r="N47" s="220"/>
      <c r="O47" s="220"/>
      <c r="P47" s="220"/>
      <c r="Q47" s="215"/>
      <c r="R47" s="215"/>
      <c r="S47" s="216"/>
    </row>
    <row r="48" spans="2:21" s="110" customFormat="1" ht="408.75" customHeight="1">
      <c r="B48" s="275" t="s">
        <v>47</v>
      </c>
      <c r="C48" s="271" t="s">
        <v>281</v>
      </c>
      <c r="D48" s="241" t="s">
        <v>255</v>
      </c>
      <c r="E48" s="332"/>
      <c r="F48" s="105" t="s">
        <v>21</v>
      </c>
      <c r="G48" s="106"/>
      <c r="H48" s="106" t="s">
        <v>22</v>
      </c>
      <c r="I48" s="106" t="s">
        <v>23</v>
      </c>
      <c r="J48" s="107">
        <v>0.4</v>
      </c>
      <c r="K48" s="106" t="s">
        <v>24</v>
      </c>
      <c r="L48" s="106" t="s">
        <v>25</v>
      </c>
      <c r="M48" s="106" t="s">
        <v>158</v>
      </c>
      <c r="N48" s="267" t="s">
        <v>162</v>
      </c>
      <c r="O48" s="267" t="s">
        <v>30</v>
      </c>
      <c r="P48" s="241" t="s">
        <v>255</v>
      </c>
      <c r="Q48" s="106" t="s">
        <v>342</v>
      </c>
      <c r="R48" s="115" t="s">
        <v>231</v>
      </c>
      <c r="S48" s="271" t="s">
        <v>28</v>
      </c>
    </row>
    <row r="49" spans="2:21" s="110" customFormat="1" ht="346.8">
      <c r="B49" s="275"/>
      <c r="C49" s="271"/>
      <c r="D49" s="241"/>
      <c r="E49" s="332"/>
      <c r="F49" s="105" t="s">
        <v>21</v>
      </c>
      <c r="G49" s="106"/>
      <c r="H49" s="106" t="s">
        <v>48</v>
      </c>
      <c r="I49" s="106" t="s">
        <v>23</v>
      </c>
      <c r="J49" s="107">
        <v>0.3</v>
      </c>
      <c r="K49" s="106" t="s">
        <v>24</v>
      </c>
      <c r="L49" s="106" t="s">
        <v>25</v>
      </c>
      <c r="M49" s="106" t="s">
        <v>158</v>
      </c>
      <c r="N49" s="267"/>
      <c r="O49" s="267"/>
      <c r="P49" s="241"/>
      <c r="Q49" s="106" t="s">
        <v>343</v>
      </c>
      <c r="R49" s="115" t="s">
        <v>231</v>
      </c>
      <c r="S49" s="271"/>
    </row>
    <row r="50" spans="2:21" s="110" customFormat="1" ht="224.4">
      <c r="B50" s="275"/>
      <c r="C50" s="271"/>
      <c r="D50" s="241"/>
      <c r="E50" s="332"/>
      <c r="F50" s="105" t="s">
        <v>21</v>
      </c>
      <c r="G50" s="106"/>
      <c r="H50" s="106" t="s">
        <v>22</v>
      </c>
      <c r="I50" s="106" t="s">
        <v>49</v>
      </c>
      <c r="J50" s="107">
        <v>0.5</v>
      </c>
      <c r="K50" s="106" t="s">
        <v>24</v>
      </c>
      <c r="L50" s="106" t="s">
        <v>25</v>
      </c>
      <c r="M50" s="106" t="s">
        <v>158</v>
      </c>
      <c r="N50" s="267"/>
      <c r="O50" s="267"/>
      <c r="P50" s="241"/>
      <c r="Q50" s="106" t="s">
        <v>344</v>
      </c>
      <c r="R50" s="115" t="s">
        <v>231</v>
      </c>
      <c r="S50" s="271"/>
    </row>
    <row r="51" spans="2:21" s="110" customFormat="1" ht="142.80000000000001">
      <c r="B51" s="275"/>
      <c r="C51" s="271"/>
      <c r="D51" s="241"/>
      <c r="E51" s="332"/>
      <c r="F51" s="105" t="s">
        <v>21</v>
      </c>
      <c r="G51" s="106"/>
      <c r="H51" s="106" t="s">
        <v>48</v>
      </c>
      <c r="I51" s="107" t="s">
        <v>23</v>
      </c>
      <c r="J51" s="107">
        <v>0.3</v>
      </c>
      <c r="K51" s="106" t="s">
        <v>24</v>
      </c>
      <c r="L51" s="106" t="s">
        <v>25</v>
      </c>
      <c r="M51" s="106" t="s">
        <v>158</v>
      </c>
      <c r="N51" s="267"/>
      <c r="O51" s="267"/>
      <c r="P51" s="241"/>
      <c r="Q51" s="106" t="s">
        <v>345</v>
      </c>
      <c r="R51" s="115" t="s">
        <v>231</v>
      </c>
      <c r="S51" s="271"/>
    </row>
    <row r="52" spans="2:21" s="110" customFormat="1" ht="163.19999999999999">
      <c r="B52" s="275"/>
      <c r="C52" s="271"/>
      <c r="D52" s="241"/>
      <c r="E52" s="332"/>
      <c r="F52" s="106" t="s">
        <v>46</v>
      </c>
      <c r="G52" s="106"/>
      <c r="H52" s="106" t="s">
        <v>22</v>
      </c>
      <c r="I52" s="107" t="s">
        <v>23</v>
      </c>
      <c r="J52" s="107">
        <v>0.4</v>
      </c>
      <c r="K52" s="106" t="s">
        <v>24</v>
      </c>
      <c r="L52" s="106" t="s">
        <v>25</v>
      </c>
      <c r="M52" s="106" t="s">
        <v>158</v>
      </c>
      <c r="N52" s="267"/>
      <c r="O52" s="267"/>
      <c r="P52" s="241"/>
      <c r="Q52" s="106" t="s">
        <v>452</v>
      </c>
      <c r="R52" s="115" t="s">
        <v>231</v>
      </c>
      <c r="S52" s="271"/>
    </row>
    <row r="53" spans="2:21" s="110" customFormat="1" ht="163.19999999999999">
      <c r="B53" s="275"/>
      <c r="C53" s="271"/>
      <c r="D53" s="241"/>
      <c r="E53" s="332"/>
      <c r="F53" s="105" t="s">
        <v>21</v>
      </c>
      <c r="G53" s="106"/>
      <c r="H53" s="106" t="s">
        <v>22</v>
      </c>
      <c r="I53" s="107" t="s">
        <v>23</v>
      </c>
      <c r="J53" s="107">
        <v>0.4</v>
      </c>
      <c r="K53" s="106" t="s">
        <v>24</v>
      </c>
      <c r="L53" s="106" t="s">
        <v>25</v>
      </c>
      <c r="M53" s="106" t="s">
        <v>158</v>
      </c>
      <c r="N53" s="267"/>
      <c r="O53" s="267"/>
      <c r="P53" s="241"/>
      <c r="Q53" s="106" t="s">
        <v>453</v>
      </c>
      <c r="R53" s="115" t="s">
        <v>231</v>
      </c>
      <c r="S53" s="271"/>
    </row>
    <row r="54" spans="2:21" s="110" customFormat="1" ht="142.80000000000001">
      <c r="B54" s="275"/>
      <c r="C54" s="271"/>
      <c r="D54" s="241"/>
      <c r="E54" s="332"/>
      <c r="F54" s="106" t="s">
        <v>46</v>
      </c>
      <c r="G54" s="106"/>
      <c r="H54" s="106" t="s">
        <v>22</v>
      </c>
      <c r="I54" s="107" t="s">
        <v>23</v>
      </c>
      <c r="J54" s="107">
        <v>0.4</v>
      </c>
      <c r="K54" s="106" t="s">
        <v>24</v>
      </c>
      <c r="L54" s="106" t="s">
        <v>25</v>
      </c>
      <c r="M54" s="106" t="s">
        <v>158</v>
      </c>
      <c r="N54" s="267"/>
      <c r="O54" s="267"/>
      <c r="P54" s="241"/>
      <c r="Q54" s="106" t="s">
        <v>454</v>
      </c>
      <c r="R54" s="115" t="s">
        <v>231</v>
      </c>
      <c r="S54" s="271"/>
    </row>
    <row r="55" spans="2:21" s="110" customFormat="1" ht="153" customHeight="1">
      <c r="B55" s="275"/>
      <c r="C55" s="271"/>
      <c r="D55" s="241"/>
      <c r="E55" s="332"/>
      <c r="F55" s="105" t="s">
        <v>21</v>
      </c>
      <c r="G55" s="106"/>
      <c r="H55" s="106" t="s">
        <v>22</v>
      </c>
      <c r="I55" s="107" t="s">
        <v>23</v>
      </c>
      <c r="J55" s="107">
        <v>0.4</v>
      </c>
      <c r="K55" s="106" t="s">
        <v>24</v>
      </c>
      <c r="L55" s="106" t="s">
        <v>25</v>
      </c>
      <c r="M55" s="106" t="s">
        <v>158</v>
      </c>
      <c r="N55" s="267"/>
      <c r="O55" s="267"/>
      <c r="P55" s="241"/>
      <c r="Q55" s="106" t="s">
        <v>455</v>
      </c>
      <c r="R55" s="115" t="s">
        <v>231</v>
      </c>
      <c r="S55" s="271"/>
    </row>
    <row r="56" spans="2:21" s="110" customFormat="1" ht="195" customHeight="1">
      <c r="B56" s="275"/>
      <c r="C56" s="271"/>
      <c r="D56" s="241"/>
      <c r="E56" s="332"/>
      <c r="F56" s="105" t="s">
        <v>21</v>
      </c>
      <c r="G56" s="106"/>
      <c r="H56" s="106" t="s">
        <v>22</v>
      </c>
      <c r="I56" s="107" t="s">
        <v>23</v>
      </c>
      <c r="J56" s="107">
        <v>0.4</v>
      </c>
      <c r="K56" s="106" t="s">
        <v>24</v>
      </c>
      <c r="L56" s="106" t="s">
        <v>25</v>
      </c>
      <c r="M56" s="106" t="s">
        <v>158</v>
      </c>
      <c r="N56" s="267"/>
      <c r="O56" s="267"/>
      <c r="P56" s="241"/>
      <c r="Q56" s="106" t="s">
        <v>456</v>
      </c>
      <c r="R56" s="115" t="s">
        <v>231</v>
      </c>
      <c r="S56" s="271"/>
    </row>
    <row r="57" spans="2:21" s="110" customFormat="1" ht="172.8" customHeight="1">
      <c r="B57" s="275"/>
      <c r="C57" s="271"/>
      <c r="D57" s="241"/>
      <c r="E57" s="332"/>
      <c r="F57" s="105" t="s">
        <v>21</v>
      </c>
      <c r="G57" s="106"/>
      <c r="H57" s="106" t="s">
        <v>22</v>
      </c>
      <c r="I57" s="107" t="s">
        <v>23</v>
      </c>
      <c r="J57" s="107">
        <v>0.4</v>
      </c>
      <c r="K57" s="106" t="s">
        <v>24</v>
      </c>
      <c r="L57" s="106" t="s">
        <v>25</v>
      </c>
      <c r="M57" s="106" t="s">
        <v>158</v>
      </c>
      <c r="N57" s="267"/>
      <c r="O57" s="267"/>
      <c r="P57" s="241"/>
      <c r="Q57" s="106" t="s">
        <v>457</v>
      </c>
      <c r="R57" s="115" t="s">
        <v>231</v>
      </c>
      <c r="S57" s="271"/>
    </row>
    <row r="58" spans="2:21" s="110" customFormat="1" ht="222.75" customHeight="1">
      <c r="B58" s="275"/>
      <c r="C58" s="271"/>
      <c r="D58" s="241"/>
      <c r="E58" s="332"/>
      <c r="F58" s="105" t="s">
        <v>21</v>
      </c>
      <c r="G58" s="106"/>
      <c r="H58" s="106" t="s">
        <v>22</v>
      </c>
      <c r="I58" s="107" t="s">
        <v>23</v>
      </c>
      <c r="J58" s="107">
        <v>0.4</v>
      </c>
      <c r="K58" s="106" t="s">
        <v>24</v>
      </c>
      <c r="L58" s="106" t="s">
        <v>25</v>
      </c>
      <c r="M58" s="106" t="s">
        <v>158</v>
      </c>
      <c r="N58" s="267"/>
      <c r="O58" s="267"/>
      <c r="P58" s="241"/>
      <c r="Q58" s="106" t="s">
        <v>458</v>
      </c>
      <c r="R58" s="115" t="s">
        <v>231</v>
      </c>
      <c r="S58" s="271"/>
    </row>
    <row r="60" spans="2:21" ht="20.25" customHeight="1">
      <c r="T60" s="238"/>
      <c r="U60" s="238"/>
    </row>
    <row r="61" spans="2:21" ht="127.5" customHeight="1">
      <c r="B61" s="220" t="s">
        <v>0</v>
      </c>
      <c r="C61" s="220" t="s">
        <v>1</v>
      </c>
      <c r="D61" s="220" t="s">
        <v>2</v>
      </c>
      <c r="E61" s="216" t="s">
        <v>3</v>
      </c>
      <c r="F61" s="216" t="s">
        <v>4</v>
      </c>
      <c r="G61" s="216"/>
      <c r="H61" s="216" t="s">
        <v>5</v>
      </c>
      <c r="I61" s="216"/>
      <c r="J61" s="216"/>
      <c r="K61" s="216"/>
      <c r="L61" s="216"/>
      <c r="M61" s="216"/>
      <c r="N61" s="220" t="s">
        <v>6</v>
      </c>
      <c r="O61" s="220" t="s">
        <v>7</v>
      </c>
      <c r="P61" s="220" t="s">
        <v>8</v>
      </c>
      <c r="Q61" s="202" t="s">
        <v>9</v>
      </c>
      <c r="R61" s="202" t="s">
        <v>10</v>
      </c>
      <c r="S61" s="216" t="s">
        <v>11</v>
      </c>
      <c r="T61" s="238"/>
      <c r="U61" s="238"/>
    </row>
    <row r="62" spans="2:21" ht="232.2" customHeight="1">
      <c r="B62" s="202"/>
      <c r="C62" s="220"/>
      <c r="D62" s="220"/>
      <c r="E62" s="216"/>
      <c r="F62" s="103" t="s">
        <v>12</v>
      </c>
      <c r="G62" s="103" t="s">
        <v>13</v>
      </c>
      <c r="H62" s="103" t="s">
        <v>14</v>
      </c>
      <c r="I62" s="103" t="s">
        <v>15</v>
      </c>
      <c r="J62" s="103" t="s">
        <v>16</v>
      </c>
      <c r="K62" s="103" t="s">
        <v>17</v>
      </c>
      <c r="L62" s="103" t="s">
        <v>18</v>
      </c>
      <c r="M62" s="103" t="s">
        <v>9</v>
      </c>
      <c r="N62" s="220"/>
      <c r="O62" s="220"/>
      <c r="P62" s="220"/>
      <c r="Q62" s="215"/>
      <c r="R62" s="215"/>
      <c r="S62" s="216"/>
    </row>
    <row r="63" spans="2:21" ht="232.2" customHeight="1">
      <c r="B63" s="289" t="s">
        <v>51</v>
      </c>
      <c r="C63" s="239" t="s">
        <v>241</v>
      </c>
      <c r="D63" s="241" t="s">
        <v>20</v>
      </c>
      <c r="E63" s="332"/>
      <c r="F63" s="123" t="s">
        <v>21</v>
      </c>
      <c r="G63" s="123"/>
      <c r="H63" s="123" t="s">
        <v>22</v>
      </c>
      <c r="I63" s="123" t="s">
        <v>23</v>
      </c>
      <c r="J63" s="116">
        <v>0.4</v>
      </c>
      <c r="K63" s="123" t="s">
        <v>24</v>
      </c>
      <c r="L63" s="123" t="s">
        <v>25</v>
      </c>
      <c r="M63" s="123" t="s">
        <v>158</v>
      </c>
      <c r="N63" s="228" t="s">
        <v>216</v>
      </c>
      <c r="O63" s="231" t="s">
        <v>52</v>
      </c>
      <c r="P63" s="241" t="s">
        <v>20</v>
      </c>
      <c r="Q63" s="123" t="s">
        <v>346</v>
      </c>
      <c r="R63" s="123" t="s">
        <v>231</v>
      </c>
      <c r="S63" s="218" t="s">
        <v>28</v>
      </c>
    </row>
    <row r="64" spans="2:21" ht="234.6" customHeight="1">
      <c r="B64" s="289"/>
      <c r="C64" s="240"/>
      <c r="D64" s="241"/>
      <c r="E64" s="332"/>
      <c r="F64" s="123" t="s">
        <v>21</v>
      </c>
      <c r="G64" s="123"/>
      <c r="H64" s="123" t="s">
        <v>22</v>
      </c>
      <c r="I64" s="123" t="s">
        <v>23</v>
      </c>
      <c r="J64" s="116">
        <v>0.4</v>
      </c>
      <c r="K64" s="123" t="s">
        <v>24</v>
      </c>
      <c r="L64" s="123" t="s">
        <v>25</v>
      </c>
      <c r="M64" s="123" t="s">
        <v>158</v>
      </c>
      <c r="N64" s="229"/>
      <c r="O64" s="232"/>
      <c r="P64" s="241"/>
      <c r="Q64" s="123" t="s">
        <v>347</v>
      </c>
      <c r="R64" s="123" t="s">
        <v>231</v>
      </c>
      <c r="S64" s="219"/>
    </row>
    <row r="65" spans="2:21" ht="174.6" customHeight="1">
      <c r="B65" s="289"/>
      <c r="C65" s="244"/>
      <c r="D65" s="241"/>
      <c r="E65" s="332"/>
      <c r="F65" s="123" t="s">
        <v>21</v>
      </c>
      <c r="G65" s="123"/>
      <c r="H65" s="123" t="s">
        <v>48</v>
      </c>
      <c r="I65" s="123" t="s">
        <v>23</v>
      </c>
      <c r="J65" s="116">
        <v>0.3</v>
      </c>
      <c r="K65" s="123" t="s">
        <v>24</v>
      </c>
      <c r="L65" s="123" t="s">
        <v>25</v>
      </c>
      <c r="M65" s="123" t="s">
        <v>158</v>
      </c>
      <c r="N65" s="230"/>
      <c r="O65" s="233"/>
      <c r="P65" s="241"/>
      <c r="Q65" s="106" t="s">
        <v>459</v>
      </c>
      <c r="R65" s="123" t="s">
        <v>235</v>
      </c>
      <c r="S65" s="224"/>
      <c r="T65" s="238"/>
      <c r="U65" s="238"/>
    </row>
    <row r="66" spans="2:21" ht="127.5" customHeight="1">
      <c r="B66" s="220" t="s">
        <v>0</v>
      </c>
      <c r="C66" s="220" t="s">
        <v>1</v>
      </c>
      <c r="D66" s="220" t="s">
        <v>2</v>
      </c>
      <c r="E66" s="216" t="s">
        <v>3</v>
      </c>
      <c r="F66" s="216" t="s">
        <v>4</v>
      </c>
      <c r="G66" s="216"/>
      <c r="H66" s="216" t="s">
        <v>5</v>
      </c>
      <c r="I66" s="216"/>
      <c r="J66" s="216"/>
      <c r="K66" s="216"/>
      <c r="L66" s="216"/>
      <c r="M66" s="216"/>
      <c r="N66" s="220" t="s">
        <v>6</v>
      </c>
      <c r="O66" s="220" t="s">
        <v>7</v>
      </c>
      <c r="P66" s="220" t="s">
        <v>8</v>
      </c>
      <c r="Q66" s="202" t="s">
        <v>9</v>
      </c>
      <c r="R66" s="202" t="s">
        <v>10</v>
      </c>
      <c r="S66" s="216" t="s">
        <v>11</v>
      </c>
      <c r="T66" s="238"/>
      <c r="U66" s="238"/>
    </row>
    <row r="67" spans="2:21" s="110" customFormat="1" ht="337.5" customHeight="1">
      <c r="B67" s="202"/>
      <c r="C67" s="220"/>
      <c r="D67" s="220"/>
      <c r="E67" s="216"/>
      <c r="F67" s="103" t="s">
        <v>12</v>
      </c>
      <c r="G67" s="103" t="s">
        <v>13</v>
      </c>
      <c r="H67" s="103" t="s">
        <v>14</v>
      </c>
      <c r="I67" s="103" t="s">
        <v>15</v>
      </c>
      <c r="J67" s="103" t="s">
        <v>16</v>
      </c>
      <c r="K67" s="103" t="s">
        <v>17</v>
      </c>
      <c r="L67" s="103" t="s">
        <v>18</v>
      </c>
      <c r="M67" s="103" t="s">
        <v>9</v>
      </c>
      <c r="N67" s="220"/>
      <c r="O67" s="220"/>
      <c r="P67" s="220"/>
      <c r="Q67" s="215"/>
      <c r="R67" s="215"/>
      <c r="S67" s="216"/>
    </row>
    <row r="68" spans="2:21" s="110" customFormat="1" ht="329.25" customHeight="1">
      <c r="B68" s="289" t="s">
        <v>53</v>
      </c>
      <c r="C68" s="286" t="s">
        <v>170</v>
      </c>
      <c r="D68" s="211" t="s">
        <v>43</v>
      </c>
      <c r="E68" s="332"/>
      <c r="F68" s="106" t="s">
        <v>21</v>
      </c>
      <c r="G68" s="106"/>
      <c r="H68" s="106" t="s">
        <v>22</v>
      </c>
      <c r="I68" s="106" t="s">
        <v>265</v>
      </c>
      <c r="J68" s="107">
        <v>0.4</v>
      </c>
      <c r="K68" s="106" t="s">
        <v>24</v>
      </c>
      <c r="L68" s="106" t="s">
        <v>25</v>
      </c>
      <c r="M68" s="106" t="s">
        <v>215</v>
      </c>
      <c r="N68" s="247" t="s">
        <v>216</v>
      </c>
      <c r="O68" s="249" t="s">
        <v>30</v>
      </c>
      <c r="P68" s="234" t="s">
        <v>29</v>
      </c>
      <c r="Q68" s="106" t="s">
        <v>348</v>
      </c>
      <c r="R68" s="104" t="s">
        <v>268</v>
      </c>
      <c r="S68" s="271" t="s">
        <v>28</v>
      </c>
    </row>
    <row r="69" spans="2:21" s="110" customFormat="1" ht="331.5" customHeight="1">
      <c r="B69" s="289"/>
      <c r="C69" s="287"/>
      <c r="D69" s="211"/>
      <c r="E69" s="332"/>
      <c r="F69" s="106" t="s">
        <v>21</v>
      </c>
      <c r="G69" s="106"/>
      <c r="H69" s="106" t="s">
        <v>22</v>
      </c>
      <c r="I69" s="106" t="s">
        <v>265</v>
      </c>
      <c r="J69" s="107">
        <v>0.4</v>
      </c>
      <c r="K69" s="106" t="s">
        <v>24</v>
      </c>
      <c r="L69" s="106" t="s">
        <v>25</v>
      </c>
      <c r="M69" s="106" t="s">
        <v>215</v>
      </c>
      <c r="N69" s="248"/>
      <c r="O69" s="250"/>
      <c r="P69" s="235"/>
      <c r="Q69" s="106" t="s">
        <v>349</v>
      </c>
      <c r="R69" s="104" t="s">
        <v>268</v>
      </c>
      <c r="S69" s="271"/>
    </row>
    <row r="70" spans="2:21" s="110" customFormat="1" ht="318.75" customHeight="1">
      <c r="B70" s="289"/>
      <c r="C70" s="287"/>
      <c r="D70" s="211"/>
      <c r="E70" s="332"/>
      <c r="F70" s="106" t="s">
        <v>21</v>
      </c>
      <c r="G70" s="106"/>
      <c r="H70" s="106" t="s">
        <v>48</v>
      </c>
      <c r="I70" s="106" t="s">
        <v>23</v>
      </c>
      <c r="J70" s="107">
        <v>0.3</v>
      </c>
      <c r="K70" s="106" t="s">
        <v>24</v>
      </c>
      <c r="L70" s="106" t="s">
        <v>25</v>
      </c>
      <c r="M70" s="106" t="s">
        <v>215</v>
      </c>
      <c r="N70" s="248"/>
      <c r="O70" s="250"/>
      <c r="P70" s="235"/>
      <c r="Q70" s="106" t="s">
        <v>350</v>
      </c>
      <c r="R70" s="104" t="s">
        <v>269</v>
      </c>
      <c r="S70" s="271"/>
    </row>
    <row r="71" spans="2:21" s="110" customFormat="1" ht="259.5" customHeight="1">
      <c r="B71" s="289"/>
      <c r="C71" s="287"/>
      <c r="D71" s="211"/>
      <c r="E71" s="332"/>
      <c r="F71" s="106" t="s">
        <v>21</v>
      </c>
      <c r="G71" s="106"/>
      <c r="H71" s="106" t="s">
        <v>22</v>
      </c>
      <c r="I71" s="106" t="s">
        <v>265</v>
      </c>
      <c r="J71" s="107">
        <v>0.4</v>
      </c>
      <c r="K71" s="106" t="s">
        <v>24</v>
      </c>
      <c r="L71" s="106" t="s">
        <v>25</v>
      </c>
      <c r="M71" s="106" t="s">
        <v>215</v>
      </c>
      <c r="N71" s="248"/>
      <c r="O71" s="250"/>
      <c r="P71" s="235"/>
      <c r="Q71" s="106" t="s">
        <v>351</v>
      </c>
      <c r="R71" s="104" t="s">
        <v>269</v>
      </c>
      <c r="S71" s="271"/>
    </row>
    <row r="72" spans="2:21" s="110" customFormat="1" ht="263.25" customHeight="1">
      <c r="B72" s="289"/>
      <c r="C72" s="287"/>
      <c r="D72" s="211"/>
      <c r="E72" s="332"/>
      <c r="F72" s="106" t="s">
        <v>21</v>
      </c>
      <c r="G72" s="106"/>
      <c r="H72" s="106" t="s">
        <v>48</v>
      </c>
      <c r="I72" s="106" t="s">
        <v>265</v>
      </c>
      <c r="J72" s="107">
        <v>0.3</v>
      </c>
      <c r="K72" s="106" t="s">
        <v>24</v>
      </c>
      <c r="L72" s="106" t="s">
        <v>25</v>
      </c>
      <c r="M72" s="106" t="s">
        <v>215</v>
      </c>
      <c r="N72" s="248"/>
      <c r="O72" s="250"/>
      <c r="P72" s="235"/>
      <c r="Q72" s="106" t="s">
        <v>352</v>
      </c>
      <c r="R72" s="104" t="s">
        <v>269</v>
      </c>
      <c r="S72" s="271"/>
    </row>
    <row r="73" spans="2:21" s="110" customFormat="1" ht="318.75" customHeight="1">
      <c r="B73" s="289"/>
      <c r="C73" s="287"/>
      <c r="D73" s="211"/>
      <c r="E73" s="332"/>
      <c r="F73" s="106" t="s">
        <v>21</v>
      </c>
      <c r="G73" s="106"/>
      <c r="H73" s="106" t="s">
        <v>48</v>
      </c>
      <c r="I73" s="106" t="s">
        <v>265</v>
      </c>
      <c r="J73" s="107">
        <v>0.3</v>
      </c>
      <c r="K73" s="106" t="s">
        <v>24</v>
      </c>
      <c r="L73" s="106" t="s">
        <v>25</v>
      </c>
      <c r="M73" s="106" t="s">
        <v>215</v>
      </c>
      <c r="N73" s="248"/>
      <c r="O73" s="250"/>
      <c r="P73" s="235"/>
      <c r="Q73" s="106" t="s">
        <v>353</v>
      </c>
      <c r="R73" s="104" t="s">
        <v>269</v>
      </c>
      <c r="S73" s="271"/>
    </row>
    <row r="74" spans="2:21" s="110" customFormat="1" ht="193.5" customHeight="1">
      <c r="B74" s="289"/>
      <c r="C74" s="287"/>
      <c r="D74" s="211"/>
      <c r="E74" s="332"/>
      <c r="F74" s="106"/>
      <c r="G74" s="106" t="s">
        <v>21</v>
      </c>
      <c r="H74" s="106" t="s">
        <v>31</v>
      </c>
      <c r="I74" s="106" t="s">
        <v>49</v>
      </c>
      <c r="J74" s="107">
        <v>0.35</v>
      </c>
      <c r="K74" s="106" t="s">
        <v>24</v>
      </c>
      <c r="L74" s="106" t="s">
        <v>25</v>
      </c>
      <c r="M74" s="106" t="s">
        <v>215</v>
      </c>
      <c r="N74" s="248"/>
      <c r="O74" s="250"/>
      <c r="P74" s="235"/>
      <c r="Q74" s="106" t="s">
        <v>354</v>
      </c>
      <c r="R74" s="104" t="s">
        <v>266</v>
      </c>
      <c r="S74" s="271"/>
    </row>
    <row r="75" spans="2:21" s="110" customFormat="1" ht="180.75" customHeight="1">
      <c r="B75" s="289"/>
      <c r="C75" s="287"/>
      <c r="D75" s="211"/>
      <c r="E75" s="332"/>
      <c r="F75" s="106"/>
      <c r="G75" s="106" t="s">
        <v>21</v>
      </c>
      <c r="H75" s="106" t="s">
        <v>31</v>
      </c>
      <c r="I75" s="106" t="s">
        <v>49</v>
      </c>
      <c r="J75" s="107">
        <v>0.35</v>
      </c>
      <c r="K75" s="106" t="s">
        <v>24</v>
      </c>
      <c r="L75" s="106" t="s">
        <v>25</v>
      </c>
      <c r="M75" s="106" t="s">
        <v>215</v>
      </c>
      <c r="N75" s="248"/>
      <c r="O75" s="250"/>
      <c r="P75" s="235"/>
      <c r="Q75" s="106" t="s">
        <v>355</v>
      </c>
      <c r="R75" s="104" t="s">
        <v>267</v>
      </c>
      <c r="S75" s="271"/>
    </row>
    <row r="76" spans="2:21" s="110" customFormat="1" ht="221.25" customHeight="1">
      <c r="B76" s="289"/>
      <c r="C76" s="287"/>
      <c r="D76" s="211"/>
      <c r="E76" s="332"/>
      <c r="F76" s="106"/>
      <c r="G76" s="106" t="s">
        <v>21</v>
      </c>
      <c r="H76" s="106" t="s">
        <v>31</v>
      </c>
      <c r="I76" s="106" t="s">
        <v>23</v>
      </c>
      <c r="J76" s="107">
        <v>0.25</v>
      </c>
      <c r="K76" s="106" t="s">
        <v>24</v>
      </c>
      <c r="L76" s="106" t="s">
        <v>25</v>
      </c>
      <c r="M76" s="106" t="s">
        <v>215</v>
      </c>
      <c r="N76" s="248"/>
      <c r="O76" s="250"/>
      <c r="P76" s="235"/>
      <c r="Q76" s="106" t="s">
        <v>460</v>
      </c>
      <c r="R76" s="104" t="s">
        <v>267</v>
      </c>
      <c r="S76" s="271"/>
    </row>
    <row r="77" spans="2:21" ht="251.25" customHeight="1">
      <c r="B77" s="289"/>
      <c r="C77" s="288"/>
      <c r="D77" s="211"/>
      <c r="E77" s="332"/>
      <c r="F77" s="106"/>
      <c r="G77" s="106" t="s">
        <v>21</v>
      </c>
      <c r="H77" s="106" t="s">
        <v>31</v>
      </c>
      <c r="I77" s="106" t="s">
        <v>23</v>
      </c>
      <c r="J77" s="107">
        <v>0.25</v>
      </c>
      <c r="K77" s="106" t="s">
        <v>24</v>
      </c>
      <c r="L77" s="106" t="s">
        <v>25</v>
      </c>
      <c r="M77" s="106" t="s">
        <v>215</v>
      </c>
      <c r="N77" s="255"/>
      <c r="O77" s="256"/>
      <c r="P77" s="236"/>
      <c r="Q77" s="106" t="s">
        <v>356</v>
      </c>
      <c r="R77" s="104" t="s">
        <v>267</v>
      </c>
      <c r="S77" s="271"/>
      <c r="T77" s="238"/>
      <c r="U77" s="238"/>
    </row>
    <row r="78" spans="2:21" ht="127.5" customHeight="1">
      <c r="B78" s="220" t="s">
        <v>0</v>
      </c>
      <c r="C78" s="220" t="s">
        <v>1</v>
      </c>
      <c r="D78" s="220" t="s">
        <v>2</v>
      </c>
      <c r="E78" s="216" t="s">
        <v>3</v>
      </c>
      <c r="F78" s="216" t="s">
        <v>4</v>
      </c>
      <c r="G78" s="216"/>
      <c r="H78" s="216" t="s">
        <v>5</v>
      </c>
      <c r="I78" s="216"/>
      <c r="J78" s="216"/>
      <c r="K78" s="216"/>
      <c r="L78" s="216"/>
      <c r="M78" s="216"/>
      <c r="N78" s="220" t="s">
        <v>6</v>
      </c>
      <c r="O78" s="220" t="s">
        <v>7</v>
      </c>
      <c r="P78" s="220" t="s">
        <v>8</v>
      </c>
      <c r="Q78" s="202" t="s">
        <v>9</v>
      </c>
      <c r="R78" s="202" t="s">
        <v>10</v>
      </c>
      <c r="S78" s="216" t="s">
        <v>11</v>
      </c>
      <c r="T78" s="238"/>
      <c r="U78" s="238"/>
    </row>
    <row r="79" spans="2:21" ht="129.6">
      <c r="B79" s="202"/>
      <c r="C79" s="220"/>
      <c r="D79" s="220"/>
      <c r="E79" s="216"/>
      <c r="F79" s="103" t="s">
        <v>12</v>
      </c>
      <c r="G79" s="103" t="s">
        <v>13</v>
      </c>
      <c r="H79" s="103" t="s">
        <v>14</v>
      </c>
      <c r="I79" s="103" t="s">
        <v>15</v>
      </c>
      <c r="J79" s="103" t="s">
        <v>16</v>
      </c>
      <c r="K79" s="103" t="s">
        <v>17</v>
      </c>
      <c r="L79" s="103" t="s">
        <v>18</v>
      </c>
      <c r="M79" s="103" t="s">
        <v>9</v>
      </c>
      <c r="N79" s="220"/>
      <c r="O79" s="220"/>
      <c r="P79" s="220"/>
      <c r="Q79" s="215"/>
      <c r="R79" s="215"/>
      <c r="S79" s="216"/>
    </row>
    <row r="80" spans="2:21" ht="157.94999999999999" customHeight="1">
      <c r="B80" s="209" t="s">
        <v>166</v>
      </c>
      <c r="C80" s="239" t="s">
        <v>226</v>
      </c>
      <c r="D80" s="241" t="s">
        <v>20</v>
      </c>
      <c r="E80" s="332"/>
      <c r="F80" s="123"/>
      <c r="G80" s="123" t="s">
        <v>46</v>
      </c>
      <c r="H80" s="123" t="s">
        <v>31</v>
      </c>
      <c r="I80" s="123" t="s">
        <v>23</v>
      </c>
      <c r="J80" s="116">
        <v>0.25</v>
      </c>
      <c r="K80" s="123" t="s">
        <v>24</v>
      </c>
      <c r="L80" s="123" t="s">
        <v>25</v>
      </c>
      <c r="M80" s="123" t="s">
        <v>158</v>
      </c>
      <c r="N80" s="228" t="s">
        <v>199</v>
      </c>
      <c r="O80" s="231" t="s">
        <v>54</v>
      </c>
      <c r="P80" s="217" t="s">
        <v>29</v>
      </c>
      <c r="Q80" s="106" t="s">
        <v>357</v>
      </c>
      <c r="R80" s="290" t="s">
        <v>252</v>
      </c>
      <c r="S80" s="218" t="s">
        <v>28</v>
      </c>
    </row>
    <row r="81" spans="2:21" ht="174" customHeight="1">
      <c r="B81" s="209"/>
      <c r="C81" s="240"/>
      <c r="D81" s="241"/>
      <c r="E81" s="332"/>
      <c r="F81" s="123" t="s">
        <v>46</v>
      </c>
      <c r="G81" s="123"/>
      <c r="H81" s="123" t="s">
        <v>22</v>
      </c>
      <c r="I81" s="123" t="s">
        <v>23</v>
      </c>
      <c r="J81" s="116">
        <v>0.4</v>
      </c>
      <c r="K81" s="123" t="s">
        <v>24</v>
      </c>
      <c r="L81" s="123" t="s">
        <v>25</v>
      </c>
      <c r="M81" s="123" t="s">
        <v>158</v>
      </c>
      <c r="N81" s="229"/>
      <c r="O81" s="232"/>
      <c r="P81" s="217"/>
      <c r="Q81" s="106" t="s">
        <v>358</v>
      </c>
      <c r="R81" s="291"/>
      <c r="S81" s="219"/>
    </row>
    <row r="82" spans="2:21" ht="178.2" customHeight="1">
      <c r="B82" s="209"/>
      <c r="C82" s="240"/>
      <c r="D82" s="241"/>
      <c r="E82" s="332"/>
      <c r="F82" s="123" t="s">
        <v>46</v>
      </c>
      <c r="G82" s="123"/>
      <c r="H82" s="123" t="s">
        <v>22</v>
      </c>
      <c r="I82" s="123" t="s">
        <v>23</v>
      </c>
      <c r="J82" s="116">
        <v>0.4</v>
      </c>
      <c r="K82" s="123" t="s">
        <v>24</v>
      </c>
      <c r="L82" s="123" t="s">
        <v>25</v>
      </c>
      <c r="M82" s="123" t="s">
        <v>158</v>
      </c>
      <c r="N82" s="229"/>
      <c r="O82" s="232"/>
      <c r="P82" s="217"/>
      <c r="Q82" s="106" t="s">
        <v>359</v>
      </c>
      <c r="R82" s="291"/>
      <c r="S82" s="219"/>
    </row>
    <row r="83" spans="2:21" ht="160.94999999999999" customHeight="1">
      <c r="B83" s="209"/>
      <c r="C83" s="240"/>
      <c r="D83" s="241"/>
      <c r="E83" s="332"/>
      <c r="F83" s="123" t="s">
        <v>46</v>
      </c>
      <c r="G83" s="123"/>
      <c r="H83" s="123" t="s">
        <v>22</v>
      </c>
      <c r="I83" s="123" t="s">
        <v>23</v>
      </c>
      <c r="J83" s="116">
        <v>0.4</v>
      </c>
      <c r="K83" s="123" t="s">
        <v>24</v>
      </c>
      <c r="L83" s="123" t="s">
        <v>25</v>
      </c>
      <c r="M83" s="123" t="s">
        <v>158</v>
      </c>
      <c r="N83" s="229"/>
      <c r="O83" s="232"/>
      <c r="P83" s="217"/>
      <c r="Q83" s="106" t="s">
        <v>360</v>
      </c>
      <c r="R83" s="291"/>
      <c r="S83" s="219"/>
    </row>
    <row r="84" spans="2:21" ht="210.6" customHeight="1">
      <c r="B84" s="209"/>
      <c r="C84" s="240"/>
      <c r="D84" s="241"/>
      <c r="E84" s="332"/>
      <c r="F84" s="123" t="s">
        <v>46</v>
      </c>
      <c r="G84" s="123"/>
      <c r="H84" s="123" t="s">
        <v>22</v>
      </c>
      <c r="I84" s="123" t="s">
        <v>23</v>
      </c>
      <c r="J84" s="116">
        <v>0.4</v>
      </c>
      <c r="K84" s="123" t="s">
        <v>24</v>
      </c>
      <c r="L84" s="123" t="s">
        <v>25</v>
      </c>
      <c r="M84" s="123" t="s">
        <v>158</v>
      </c>
      <c r="N84" s="229"/>
      <c r="O84" s="232"/>
      <c r="P84" s="217"/>
      <c r="Q84" s="106" t="s">
        <v>361</v>
      </c>
      <c r="R84" s="291"/>
      <c r="S84" s="219"/>
      <c r="T84" s="238"/>
      <c r="U84" s="238"/>
    </row>
    <row r="85" spans="2:21" ht="127.5" customHeight="1">
      <c r="B85" s="220" t="s">
        <v>0</v>
      </c>
      <c r="C85" s="220" t="s">
        <v>1</v>
      </c>
      <c r="D85" s="220" t="s">
        <v>2</v>
      </c>
      <c r="E85" s="216" t="s">
        <v>3</v>
      </c>
      <c r="F85" s="216" t="s">
        <v>4</v>
      </c>
      <c r="G85" s="216"/>
      <c r="H85" s="216" t="s">
        <v>5</v>
      </c>
      <c r="I85" s="216"/>
      <c r="J85" s="216"/>
      <c r="K85" s="216"/>
      <c r="L85" s="216"/>
      <c r="M85" s="216"/>
      <c r="N85" s="220" t="s">
        <v>6</v>
      </c>
      <c r="O85" s="220" t="s">
        <v>7</v>
      </c>
      <c r="P85" s="220" t="s">
        <v>8</v>
      </c>
      <c r="Q85" s="202" t="s">
        <v>9</v>
      </c>
      <c r="R85" s="202" t="s">
        <v>10</v>
      </c>
      <c r="S85" s="216" t="s">
        <v>11</v>
      </c>
      <c r="T85" s="238"/>
      <c r="U85" s="238"/>
    </row>
    <row r="86" spans="2:21" ht="408.6" customHeight="1">
      <c r="B86" s="202"/>
      <c r="C86" s="220"/>
      <c r="D86" s="220"/>
      <c r="E86" s="216"/>
      <c r="F86" s="103" t="s">
        <v>12</v>
      </c>
      <c r="G86" s="103" t="s">
        <v>13</v>
      </c>
      <c r="H86" s="103" t="s">
        <v>14</v>
      </c>
      <c r="I86" s="103" t="s">
        <v>15</v>
      </c>
      <c r="J86" s="103" t="s">
        <v>16</v>
      </c>
      <c r="K86" s="103" t="s">
        <v>17</v>
      </c>
      <c r="L86" s="103" t="s">
        <v>18</v>
      </c>
      <c r="M86" s="103" t="s">
        <v>9</v>
      </c>
      <c r="N86" s="220"/>
      <c r="O86" s="220"/>
      <c r="P86" s="220"/>
      <c r="Q86" s="215"/>
      <c r="R86" s="215"/>
      <c r="S86" s="216"/>
    </row>
    <row r="87" spans="2:21" ht="203.4" customHeight="1">
      <c r="B87" s="209" t="s">
        <v>55</v>
      </c>
      <c r="C87" s="239" t="s">
        <v>156</v>
      </c>
      <c r="D87" s="211" t="s">
        <v>43</v>
      </c>
      <c r="E87" s="332"/>
      <c r="F87" s="123"/>
      <c r="G87" s="123" t="s">
        <v>46</v>
      </c>
      <c r="H87" s="123" t="s">
        <v>31</v>
      </c>
      <c r="I87" s="123" t="s">
        <v>23</v>
      </c>
      <c r="J87" s="116">
        <v>0.25</v>
      </c>
      <c r="K87" s="123" t="s">
        <v>24</v>
      </c>
      <c r="L87" s="123" t="s">
        <v>25</v>
      </c>
      <c r="M87" s="123" t="s">
        <v>159</v>
      </c>
      <c r="N87" s="228" t="s">
        <v>199</v>
      </c>
      <c r="O87" s="228" t="s">
        <v>54</v>
      </c>
      <c r="P87" s="234" t="s">
        <v>29</v>
      </c>
      <c r="Q87" s="106" t="s">
        <v>513</v>
      </c>
      <c r="R87" s="124" t="s">
        <v>221</v>
      </c>
      <c r="S87" s="292" t="s">
        <v>28</v>
      </c>
    </row>
    <row r="88" spans="2:21" ht="203.4" customHeight="1">
      <c r="B88" s="209"/>
      <c r="C88" s="240"/>
      <c r="D88" s="211"/>
      <c r="E88" s="332"/>
      <c r="F88" s="123" t="s">
        <v>46</v>
      </c>
      <c r="G88" s="123"/>
      <c r="H88" s="123" t="s">
        <v>48</v>
      </c>
      <c r="I88" s="123" t="s">
        <v>23</v>
      </c>
      <c r="J88" s="116">
        <v>0.4</v>
      </c>
      <c r="K88" s="123" t="s">
        <v>24</v>
      </c>
      <c r="L88" s="123" t="s">
        <v>25</v>
      </c>
      <c r="M88" s="123" t="s">
        <v>159</v>
      </c>
      <c r="N88" s="229"/>
      <c r="O88" s="229"/>
      <c r="P88" s="235"/>
      <c r="Q88" s="106" t="s">
        <v>461</v>
      </c>
      <c r="R88" s="115" t="s">
        <v>221</v>
      </c>
      <c r="S88" s="292"/>
    </row>
    <row r="89" spans="2:21" ht="192.9" customHeight="1">
      <c r="B89" s="209"/>
      <c r="C89" s="240"/>
      <c r="D89" s="211"/>
      <c r="E89" s="332"/>
      <c r="F89" s="123" t="s">
        <v>46</v>
      </c>
      <c r="G89" s="123"/>
      <c r="H89" s="123" t="s">
        <v>48</v>
      </c>
      <c r="I89" s="123" t="s">
        <v>23</v>
      </c>
      <c r="J89" s="116">
        <v>0.3</v>
      </c>
      <c r="K89" s="123" t="s">
        <v>24</v>
      </c>
      <c r="L89" s="123" t="s">
        <v>25</v>
      </c>
      <c r="M89" s="123" t="s">
        <v>159</v>
      </c>
      <c r="N89" s="229"/>
      <c r="O89" s="229"/>
      <c r="P89" s="235"/>
      <c r="Q89" s="106" t="s">
        <v>462</v>
      </c>
      <c r="R89" s="125" t="s">
        <v>221</v>
      </c>
      <c r="S89" s="292"/>
    </row>
    <row r="90" spans="2:21" ht="115.8" customHeight="1">
      <c r="B90" s="209"/>
      <c r="C90" s="244"/>
      <c r="D90" s="211"/>
      <c r="E90" s="332"/>
      <c r="F90" s="123" t="s">
        <v>21</v>
      </c>
      <c r="G90" s="123"/>
      <c r="H90" s="123" t="s">
        <v>48</v>
      </c>
      <c r="I90" s="123" t="s">
        <v>23</v>
      </c>
      <c r="J90" s="116">
        <v>0.3</v>
      </c>
      <c r="K90" s="123" t="s">
        <v>24</v>
      </c>
      <c r="L90" s="123" t="s">
        <v>25</v>
      </c>
      <c r="M90" s="123" t="s">
        <v>158</v>
      </c>
      <c r="N90" s="230"/>
      <c r="O90" s="230"/>
      <c r="P90" s="236"/>
      <c r="Q90" s="106" t="s">
        <v>464</v>
      </c>
      <c r="R90" s="125"/>
      <c r="S90" s="292"/>
      <c r="T90" s="238"/>
      <c r="U90" s="238"/>
    </row>
    <row r="91" spans="2:21" ht="127.5" customHeight="1">
      <c r="B91" s="220" t="s">
        <v>0</v>
      </c>
      <c r="C91" s="220" t="s">
        <v>1</v>
      </c>
      <c r="D91" s="220" t="s">
        <v>2</v>
      </c>
      <c r="E91" s="216" t="s">
        <v>3</v>
      </c>
      <c r="F91" s="216" t="s">
        <v>4</v>
      </c>
      <c r="G91" s="216"/>
      <c r="H91" s="216" t="s">
        <v>5</v>
      </c>
      <c r="I91" s="216"/>
      <c r="J91" s="216"/>
      <c r="K91" s="216"/>
      <c r="L91" s="216"/>
      <c r="M91" s="216"/>
      <c r="N91" s="220" t="s">
        <v>6</v>
      </c>
      <c r="O91" s="220" t="s">
        <v>7</v>
      </c>
      <c r="P91" s="220" t="s">
        <v>8</v>
      </c>
      <c r="Q91" s="202" t="s">
        <v>9</v>
      </c>
      <c r="R91" s="202" t="s">
        <v>10</v>
      </c>
      <c r="S91" s="216" t="s">
        <v>11</v>
      </c>
      <c r="T91" s="238"/>
      <c r="U91" s="238"/>
    </row>
    <row r="92" spans="2:21" ht="298.5" customHeight="1">
      <c r="B92" s="202"/>
      <c r="C92" s="220"/>
      <c r="D92" s="220"/>
      <c r="E92" s="216"/>
      <c r="F92" s="103" t="s">
        <v>12</v>
      </c>
      <c r="G92" s="103" t="s">
        <v>13</v>
      </c>
      <c r="H92" s="103" t="s">
        <v>14</v>
      </c>
      <c r="I92" s="103" t="s">
        <v>15</v>
      </c>
      <c r="J92" s="103" t="s">
        <v>16</v>
      </c>
      <c r="K92" s="103" t="s">
        <v>17</v>
      </c>
      <c r="L92" s="103" t="s">
        <v>18</v>
      </c>
      <c r="M92" s="103" t="s">
        <v>9</v>
      </c>
      <c r="N92" s="220"/>
      <c r="O92" s="220"/>
      <c r="P92" s="220"/>
      <c r="Q92" s="215"/>
      <c r="R92" s="215"/>
      <c r="S92" s="216"/>
    </row>
    <row r="93" spans="2:21" ht="158.4" customHeight="1">
      <c r="B93" s="209" t="s">
        <v>56</v>
      </c>
      <c r="C93" s="239" t="s">
        <v>157</v>
      </c>
      <c r="D93" s="211" t="s">
        <v>43</v>
      </c>
      <c r="E93" s="332"/>
      <c r="F93" s="123"/>
      <c r="G93" s="123" t="s">
        <v>46</v>
      </c>
      <c r="H93" s="123" t="s">
        <v>31</v>
      </c>
      <c r="I93" s="123" t="s">
        <v>23</v>
      </c>
      <c r="J93" s="116">
        <v>0.35</v>
      </c>
      <c r="K93" s="123" t="s">
        <v>24</v>
      </c>
      <c r="L93" s="123" t="s">
        <v>25</v>
      </c>
      <c r="M93" s="123" t="s">
        <v>158</v>
      </c>
      <c r="N93" s="231" t="s">
        <v>199</v>
      </c>
      <c r="O93" s="231" t="s">
        <v>54</v>
      </c>
      <c r="P93" s="217" t="s">
        <v>29</v>
      </c>
      <c r="Q93" s="106" t="s">
        <v>362</v>
      </c>
      <c r="R93" s="106" t="s">
        <v>221</v>
      </c>
      <c r="S93" s="218" t="s">
        <v>28</v>
      </c>
    </row>
    <row r="94" spans="2:21" ht="290.39999999999998" customHeight="1">
      <c r="B94" s="209"/>
      <c r="C94" s="240"/>
      <c r="D94" s="211"/>
      <c r="E94" s="332"/>
      <c r="F94" s="123"/>
      <c r="G94" s="123" t="s">
        <v>46</v>
      </c>
      <c r="H94" s="123" t="s">
        <v>31</v>
      </c>
      <c r="I94" s="123" t="s">
        <v>23</v>
      </c>
      <c r="J94" s="116">
        <v>0.25</v>
      </c>
      <c r="K94" s="123" t="s">
        <v>24</v>
      </c>
      <c r="L94" s="123" t="s">
        <v>25</v>
      </c>
      <c r="M94" s="123" t="s">
        <v>158</v>
      </c>
      <c r="N94" s="232"/>
      <c r="O94" s="232"/>
      <c r="P94" s="217"/>
      <c r="Q94" s="106" t="s">
        <v>463</v>
      </c>
      <c r="R94" s="106" t="s">
        <v>221</v>
      </c>
      <c r="S94" s="219"/>
    </row>
    <row r="95" spans="2:21" ht="285.60000000000002">
      <c r="B95" s="209"/>
      <c r="C95" s="240"/>
      <c r="D95" s="211"/>
      <c r="E95" s="332"/>
      <c r="F95" s="123" t="s">
        <v>46</v>
      </c>
      <c r="G95" s="123"/>
      <c r="H95" s="123" t="s">
        <v>48</v>
      </c>
      <c r="I95" s="123" t="s">
        <v>23</v>
      </c>
      <c r="J95" s="116">
        <v>0.3</v>
      </c>
      <c r="K95" s="123" t="s">
        <v>24</v>
      </c>
      <c r="L95" s="123" t="s">
        <v>25</v>
      </c>
      <c r="M95" s="123" t="s">
        <v>158</v>
      </c>
      <c r="N95" s="232"/>
      <c r="O95" s="232"/>
      <c r="P95" s="217"/>
      <c r="Q95" s="106" t="s">
        <v>363</v>
      </c>
      <c r="R95" s="106" t="s">
        <v>221</v>
      </c>
      <c r="S95" s="219"/>
    </row>
    <row r="96" spans="2:21" ht="219" customHeight="1">
      <c r="B96" s="209"/>
      <c r="C96" s="244"/>
      <c r="D96" s="211"/>
      <c r="E96" s="332"/>
      <c r="F96" s="123" t="s">
        <v>21</v>
      </c>
      <c r="G96" s="123"/>
      <c r="H96" s="123" t="s">
        <v>48</v>
      </c>
      <c r="I96" s="123" t="s">
        <v>23</v>
      </c>
      <c r="J96" s="116">
        <v>0.3</v>
      </c>
      <c r="K96" s="123" t="s">
        <v>24</v>
      </c>
      <c r="L96" s="123" t="s">
        <v>25</v>
      </c>
      <c r="M96" s="123" t="s">
        <v>158</v>
      </c>
      <c r="N96" s="233"/>
      <c r="O96" s="233"/>
      <c r="P96" s="217"/>
      <c r="Q96" s="106" t="s">
        <v>464</v>
      </c>
      <c r="R96" s="106" t="s">
        <v>235</v>
      </c>
      <c r="S96" s="224"/>
      <c r="T96" s="238"/>
      <c r="U96" s="238"/>
    </row>
    <row r="97" spans="2:21" ht="127.5" customHeight="1">
      <c r="B97" s="220" t="s">
        <v>0</v>
      </c>
      <c r="C97" s="220" t="s">
        <v>1</v>
      </c>
      <c r="D97" s="220" t="s">
        <v>2</v>
      </c>
      <c r="E97" s="216" t="s">
        <v>3</v>
      </c>
      <c r="F97" s="216" t="s">
        <v>4</v>
      </c>
      <c r="G97" s="216"/>
      <c r="H97" s="216" t="s">
        <v>5</v>
      </c>
      <c r="I97" s="216"/>
      <c r="J97" s="216"/>
      <c r="K97" s="216"/>
      <c r="L97" s="216"/>
      <c r="M97" s="216"/>
      <c r="N97" s="220" t="s">
        <v>6</v>
      </c>
      <c r="O97" s="220" t="s">
        <v>7</v>
      </c>
      <c r="P97" s="202" t="s">
        <v>8</v>
      </c>
      <c r="Q97" s="202" t="s">
        <v>9</v>
      </c>
      <c r="R97" s="202" t="s">
        <v>10</v>
      </c>
      <c r="S97" s="216" t="s">
        <v>11</v>
      </c>
      <c r="T97" s="238"/>
      <c r="U97" s="238"/>
    </row>
    <row r="98" spans="2:21" ht="232.2" customHeight="1">
      <c r="B98" s="202"/>
      <c r="C98" s="220"/>
      <c r="D98" s="220"/>
      <c r="E98" s="216"/>
      <c r="F98" s="103" t="s">
        <v>12</v>
      </c>
      <c r="G98" s="103" t="s">
        <v>13</v>
      </c>
      <c r="H98" s="103" t="s">
        <v>14</v>
      </c>
      <c r="I98" s="103" t="s">
        <v>15</v>
      </c>
      <c r="J98" s="103" t="s">
        <v>16</v>
      </c>
      <c r="K98" s="103" t="s">
        <v>17</v>
      </c>
      <c r="L98" s="103" t="s">
        <v>18</v>
      </c>
      <c r="M98" s="103" t="s">
        <v>9</v>
      </c>
      <c r="N98" s="220"/>
      <c r="O98" s="220"/>
      <c r="P98" s="215"/>
      <c r="Q98" s="215"/>
      <c r="R98" s="215"/>
      <c r="S98" s="216"/>
    </row>
    <row r="99" spans="2:21" ht="249" customHeight="1">
      <c r="B99" s="209" t="s">
        <v>57</v>
      </c>
      <c r="C99" s="239" t="s">
        <v>155</v>
      </c>
      <c r="D99" s="211" t="s">
        <v>43</v>
      </c>
      <c r="E99" s="332"/>
      <c r="F99" s="123" t="s">
        <v>46</v>
      </c>
      <c r="G99" s="123"/>
      <c r="H99" s="123" t="s">
        <v>48</v>
      </c>
      <c r="I99" s="123" t="s">
        <v>23</v>
      </c>
      <c r="J99" s="116">
        <v>0.3</v>
      </c>
      <c r="K99" s="123" t="s">
        <v>24</v>
      </c>
      <c r="L99" s="123" t="s">
        <v>25</v>
      </c>
      <c r="M99" s="123" t="s">
        <v>158</v>
      </c>
      <c r="N99" s="228" t="s">
        <v>198</v>
      </c>
      <c r="O99" s="212" t="s">
        <v>203</v>
      </c>
      <c r="P99" s="225" t="s">
        <v>43</v>
      </c>
      <c r="Q99" s="106" t="s">
        <v>364</v>
      </c>
      <c r="R99" s="109" t="s">
        <v>221</v>
      </c>
      <c r="S99" s="218" t="s">
        <v>28</v>
      </c>
    </row>
    <row r="100" spans="2:21" ht="249" customHeight="1">
      <c r="B100" s="209"/>
      <c r="C100" s="240"/>
      <c r="D100" s="211"/>
      <c r="E100" s="332"/>
      <c r="F100" s="123" t="s">
        <v>46</v>
      </c>
      <c r="G100" s="123"/>
      <c r="H100" s="123" t="s">
        <v>22</v>
      </c>
      <c r="I100" s="123" t="s">
        <v>23</v>
      </c>
      <c r="J100" s="116">
        <v>0.4</v>
      </c>
      <c r="K100" s="123" t="s">
        <v>24</v>
      </c>
      <c r="L100" s="123" t="s">
        <v>25</v>
      </c>
      <c r="M100" s="123" t="s">
        <v>158</v>
      </c>
      <c r="N100" s="229"/>
      <c r="O100" s="212"/>
      <c r="P100" s="226"/>
      <c r="Q100" s="106" t="s">
        <v>365</v>
      </c>
      <c r="R100" s="106" t="s">
        <v>221</v>
      </c>
      <c r="S100" s="219"/>
    </row>
    <row r="101" spans="2:21" ht="234.6" customHeight="1">
      <c r="B101" s="209"/>
      <c r="C101" s="240"/>
      <c r="D101" s="211"/>
      <c r="E101" s="332"/>
      <c r="F101" s="123" t="s">
        <v>46</v>
      </c>
      <c r="G101" s="123"/>
      <c r="H101" s="123" t="s">
        <v>48</v>
      </c>
      <c r="I101" s="123" t="s">
        <v>23</v>
      </c>
      <c r="J101" s="116">
        <v>0.3</v>
      </c>
      <c r="K101" s="123" t="s">
        <v>24</v>
      </c>
      <c r="L101" s="123" t="s">
        <v>50</v>
      </c>
      <c r="M101" s="123" t="s">
        <v>158</v>
      </c>
      <c r="N101" s="229"/>
      <c r="O101" s="212"/>
      <c r="P101" s="226"/>
      <c r="Q101" s="106" t="s">
        <v>366</v>
      </c>
      <c r="R101" s="106" t="s">
        <v>221</v>
      </c>
      <c r="S101" s="219"/>
    </row>
    <row r="102" spans="2:21" ht="210.6" customHeight="1">
      <c r="B102" s="209"/>
      <c r="C102" s="244"/>
      <c r="D102" s="211"/>
      <c r="E102" s="332"/>
      <c r="F102" s="123" t="s">
        <v>21</v>
      </c>
      <c r="G102" s="123"/>
      <c r="H102" s="123" t="s">
        <v>48</v>
      </c>
      <c r="I102" s="123" t="s">
        <v>23</v>
      </c>
      <c r="J102" s="116">
        <v>0.3</v>
      </c>
      <c r="K102" s="123" t="s">
        <v>24</v>
      </c>
      <c r="L102" s="123" t="s">
        <v>25</v>
      </c>
      <c r="M102" s="123" t="s">
        <v>158</v>
      </c>
      <c r="N102" s="230"/>
      <c r="O102" s="212"/>
      <c r="P102" s="227"/>
      <c r="Q102" s="106" t="s">
        <v>464</v>
      </c>
      <c r="R102" s="106" t="s">
        <v>235</v>
      </c>
      <c r="S102" s="224"/>
      <c r="T102" s="238"/>
      <c r="U102" s="238"/>
    </row>
    <row r="103" spans="2:21" ht="127.5" customHeight="1">
      <c r="B103" s="220" t="s">
        <v>0</v>
      </c>
      <c r="C103" s="220" t="s">
        <v>1</v>
      </c>
      <c r="D103" s="220" t="s">
        <v>2</v>
      </c>
      <c r="E103" s="216" t="s">
        <v>3</v>
      </c>
      <c r="F103" s="216" t="s">
        <v>4</v>
      </c>
      <c r="G103" s="216"/>
      <c r="H103" s="216" t="s">
        <v>5</v>
      </c>
      <c r="I103" s="216"/>
      <c r="J103" s="216"/>
      <c r="K103" s="216"/>
      <c r="L103" s="216"/>
      <c r="M103" s="216"/>
      <c r="N103" s="220" t="s">
        <v>6</v>
      </c>
      <c r="O103" s="220" t="s">
        <v>7</v>
      </c>
      <c r="P103" s="220" t="s">
        <v>8</v>
      </c>
      <c r="Q103" s="202" t="s">
        <v>9</v>
      </c>
      <c r="R103" s="202" t="s">
        <v>10</v>
      </c>
      <c r="S103" s="216" t="s">
        <v>11</v>
      </c>
      <c r="T103" s="238"/>
      <c r="U103" s="238"/>
    </row>
    <row r="104" spans="2:21" ht="255" customHeight="1">
      <c r="B104" s="202"/>
      <c r="C104" s="220"/>
      <c r="D104" s="220"/>
      <c r="E104" s="216"/>
      <c r="F104" s="103" t="s">
        <v>12</v>
      </c>
      <c r="G104" s="103" t="s">
        <v>13</v>
      </c>
      <c r="H104" s="103" t="s">
        <v>14</v>
      </c>
      <c r="I104" s="103" t="s">
        <v>15</v>
      </c>
      <c r="J104" s="103" t="s">
        <v>16</v>
      </c>
      <c r="K104" s="103" t="s">
        <v>17</v>
      </c>
      <c r="L104" s="103" t="s">
        <v>18</v>
      </c>
      <c r="M104" s="103" t="s">
        <v>9</v>
      </c>
      <c r="N104" s="220"/>
      <c r="O104" s="220"/>
      <c r="P104" s="220"/>
      <c r="Q104" s="215"/>
      <c r="R104" s="215"/>
      <c r="S104" s="216"/>
    </row>
    <row r="105" spans="2:21" ht="285.60000000000002">
      <c r="B105" s="209" t="s">
        <v>58</v>
      </c>
      <c r="C105" s="239" t="s">
        <v>214</v>
      </c>
      <c r="D105" s="241" t="s">
        <v>20</v>
      </c>
      <c r="E105" s="332"/>
      <c r="F105" s="123" t="s">
        <v>46</v>
      </c>
      <c r="G105" s="123"/>
      <c r="H105" s="123" t="s">
        <v>22</v>
      </c>
      <c r="I105" s="123" t="s">
        <v>23</v>
      </c>
      <c r="J105" s="116">
        <v>0.4</v>
      </c>
      <c r="K105" s="123" t="s">
        <v>24</v>
      </c>
      <c r="L105" s="123" t="s">
        <v>25</v>
      </c>
      <c r="M105" s="123" t="s">
        <v>215</v>
      </c>
      <c r="N105" s="212" t="s">
        <v>216</v>
      </c>
      <c r="O105" s="212" t="s">
        <v>54</v>
      </c>
      <c r="P105" s="217" t="s">
        <v>29</v>
      </c>
      <c r="Q105" s="106" t="s">
        <v>367</v>
      </c>
      <c r="R105" s="126" t="s">
        <v>251</v>
      </c>
      <c r="S105" s="210" t="s">
        <v>28</v>
      </c>
    </row>
    <row r="106" spans="2:21" ht="244.5" customHeight="1">
      <c r="B106" s="209"/>
      <c r="C106" s="240"/>
      <c r="D106" s="241"/>
      <c r="E106" s="332"/>
      <c r="F106" s="123" t="s">
        <v>46</v>
      </c>
      <c r="G106" s="123"/>
      <c r="H106" s="123" t="s">
        <v>22</v>
      </c>
      <c r="I106" s="123" t="s">
        <v>23</v>
      </c>
      <c r="J106" s="116">
        <v>0.4</v>
      </c>
      <c r="K106" s="123" t="s">
        <v>24</v>
      </c>
      <c r="L106" s="123" t="s">
        <v>25</v>
      </c>
      <c r="M106" s="123" t="s">
        <v>215</v>
      </c>
      <c r="N106" s="212"/>
      <c r="O106" s="212"/>
      <c r="P106" s="217"/>
      <c r="Q106" s="106" t="s">
        <v>368</v>
      </c>
      <c r="R106" s="126" t="s">
        <v>221</v>
      </c>
      <c r="S106" s="210"/>
    </row>
    <row r="107" spans="2:21" ht="102">
      <c r="B107" s="209"/>
      <c r="C107" s="240"/>
      <c r="D107" s="241"/>
      <c r="E107" s="332"/>
      <c r="F107" s="123"/>
      <c r="G107" s="123" t="s">
        <v>46</v>
      </c>
      <c r="H107" s="123" t="s">
        <v>31</v>
      </c>
      <c r="I107" s="123" t="s">
        <v>23</v>
      </c>
      <c r="J107" s="116">
        <v>0.25</v>
      </c>
      <c r="K107" s="123" t="s">
        <v>24</v>
      </c>
      <c r="L107" s="123" t="s">
        <v>218</v>
      </c>
      <c r="M107" s="123" t="s">
        <v>215</v>
      </c>
      <c r="N107" s="212"/>
      <c r="O107" s="212"/>
      <c r="P107" s="217"/>
      <c r="Q107" s="106" t="s">
        <v>465</v>
      </c>
      <c r="R107" s="127" t="s">
        <v>220</v>
      </c>
      <c r="S107" s="210"/>
    </row>
    <row r="108" spans="2:21" ht="210.75" customHeight="1">
      <c r="B108" s="209"/>
      <c r="C108" s="244"/>
      <c r="D108" s="241"/>
      <c r="E108" s="332"/>
      <c r="F108" s="123"/>
      <c r="G108" s="123" t="s">
        <v>46</v>
      </c>
      <c r="H108" s="123" t="s">
        <v>31</v>
      </c>
      <c r="I108" s="123" t="s">
        <v>23</v>
      </c>
      <c r="J108" s="116">
        <v>0.25</v>
      </c>
      <c r="K108" s="123" t="s">
        <v>24</v>
      </c>
      <c r="L108" s="123" t="s">
        <v>25</v>
      </c>
      <c r="M108" s="123" t="s">
        <v>215</v>
      </c>
      <c r="N108" s="212"/>
      <c r="O108" s="212"/>
      <c r="P108" s="217"/>
      <c r="Q108" s="106" t="s">
        <v>369</v>
      </c>
      <c r="R108" s="126" t="s">
        <v>221</v>
      </c>
      <c r="S108" s="210"/>
      <c r="T108" s="238"/>
      <c r="U108" s="238"/>
    </row>
    <row r="109" spans="2:21" ht="127.5" customHeight="1">
      <c r="B109" s="220" t="s">
        <v>0</v>
      </c>
      <c r="C109" s="220" t="s">
        <v>1</v>
      </c>
      <c r="D109" s="220" t="s">
        <v>2</v>
      </c>
      <c r="E109" s="216" t="s">
        <v>3</v>
      </c>
      <c r="F109" s="216" t="s">
        <v>4</v>
      </c>
      <c r="G109" s="216"/>
      <c r="H109" s="216" t="s">
        <v>5</v>
      </c>
      <c r="I109" s="216"/>
      <c r="J109" s="216"/>
      <c r="K109" s="216"/>
      <c r="L109" s="216"/>
      <c r="M109" s="216"/>
      <c r="N109" s="220" t="s">
        <v>6</v>
      </c>
      <c r="O109" s="220" t="s">
        <v>7</v>
      </c>
      <c r="P109" s="220" t="s">
        <v>8</v>
      </c>
      <c r="Q109" s="202" t="s">
        <v>9</v>
      </c>
      <c r="R109" s="202" t="s">
        <v>10</v>
      </c>
      <c r="S109" s="216" t="s">
        <v>11</v>
      </c>
      <c r="T109" s="238"/>
      <c r="U109" s="238"/>
    </row>
    <row r="110" spans="2:21" ht="324" customHeight="1">
      <c r="B110" s="202"/>
      <c r="C110" s="220"/>
      <c r="D110" s="220"/>
      <c r="E110" s="216"/>
      <c r="F110" s="103" t="s">
        <v>12</v>
      </c>
      <c r="G110" s="103" t="s">
        <v>13</v>
      </c>
      <c r="H110" s="103" t="s">
        <v>14</v>
      </c>
      <c r="I110" s="103" t="s">
        <v>15</v>
      </c>
      <c r="J110" s="103" t="s">
        <v>16</v>
      </c>
      <c r="K110" s="103" t="s">
        <v>17</v>
      </c>
      <c r="L110" s="103" t="s">
        <v>18</v>
      </c>
      <c r="M110" s="103" t="s">
        <v>9</v>
      </c>
      <c r="N110" s="220"/>
      <c r="O110" s="220"/>
      <c r="P110" s="220"/>
      <c r="Q110" s="215"/>
      <c r="R110" s="215"/>
      <c r="S110" s="216"/>
    </row>
    <row r="111" spans="2:21" ht="314.25" customHeight="1">
      <c r="B111" s="209" t="s">
        <v>59</v>
      </c>
      <c r="C111" s="239" t="s">
        <v>60</v>
      </c>
      <c r="D111" s="211" t="s">
        <v>43</v>
      </c>
      <c r="E111" s="332"/>
      <c r="F111" s="123" t="s">
        <v>21</v>
      </c>
      <c r="G111" s="123"/>
      <c r="H111" s="123" t="s">
        <v>22</v>
      </c>
      <c r="I111" s="123" t="s">
        <v>23</v>
      </c>
      <c r="J111" s="116">
        <v>0.4</v>
      </c>
      <c r="K111" s="123" t="s">
        <v>24</v>
      </c>
      <c r="L111" s="123" t="s">
        <v>25</v>
      </c>
      <c r="M111" s="123" t="s">
        <v>158</v>
      </c>
      <c r="N111" s="228" t="s">
        <v>199</v>
      </c>
      <c r="O111" s="231" t="s">
        <v>52</v>
      </c>
      <c r="P111" s="241" t="s">
        <v>20</v>
      </c>
      <c r="Q111" s="106" t="s">
        <v>370</v>
      </c>
      <c r="R111" s="124" t="s">
        <v>259</v>
      </c>
      <c r="S111" s="218" t="s">
        <v>28</v>
      </c>
    </row>
    <row r="112" spans="2:21" ht="234.75" customHeight="1">
      <c r="B112" s="209"/>
      <c r="C112" s="244"/>
      <c r="D112" s="211"/>
      <c r="E112" s="332"/>
      <c r="F112" s="123" t="s">
        <v>21</v>
      </c>
      <c r="G112" s="123"/>
      <c r="H112" s="123" t="s">
        <v>48</v>
      </c>
      <c r="I112" s="123" t="s">
        <v>23</v>
      </c>
      <c r="J112" s="116">
        <v>0.4</v>
      </c>
      <c r="K112" s="123" t="s">
        <v>24</v>
      </c>
      <c r="L112" s="123" t="s">
        <v>25</v>
      </c>
      <c r="M112" s="123" t="s">
        <v>158</v>
      </c>
      <c r="N112" s="230"/>
      <c r="O112" s="233"/>
      <c r="P112" s="241"/>
      <c r="Q112" s="106" t="s">
        <v>371</v>
      </c>
      <c r="R112" s="115" t="s">
        <v>272</v>
      </c>
      <c r="S112" s="224"/>
      <c r="T112" s="238"/>
      <c r="U112" s="238"/>
    </row>
    <row r="113" spans="2:32" ht="127.5" customHeight="1">
      <c r="B113" s="220" t="s">
        <v>0</v>
      </c>
      <c r="C113" s="220" t="s">
        <v>1</v>
      </c>
      <c r="D113" s="220" t="s">
        <v>2</v>
      </c>
      <c r="E113" s="216" t="s">
        <v>3</v>
      </c>
      <c r="F113" s="216" t="s">
        <v>4</v>
      </c>
      <c r="G113" s="216"/>
      <c r="H113" s="216" t="s">
        <v>5</v>
      </c>
      <c r="I113" s="216"/>
      <c r="J113" s="216"/>
      <c r="K113" s="216"/>
      <c r="L113" s="216"/>
      <c r="M113" s="216"/>
      <c r="N113" s="220" t="s">
        <v>6</v>
      </c>
      <c r="O113" s="220" t="s">
        <v>7</v>
      </c>
      <c r="P113" s="220" t="s">
        <v>8</v>
      </c>
      <c r="Q113" s="202" t="s">
        <v>9</v>
      </c>
      <c r="R113" s="202" t="s">
        <v>10</v>
      </c>
      <c r="S113" s="216" t="s">
        <v>11</v>
      </c>
      <c r="T113" s="238"/>
      <c r="U113" s="238"/>
    </row>
    <row r="114" spans="2:32" ht="244.2" customHeight="1">
      <c r="B114" s="202"/>
      <c r="C114" s="220"/>
      <c r="D114" s="220"/>
      <c r="E114" s="216"/>
      <c r="F114" s="103" t="s">
        <v>12</v>
      </c>
      <c r="G114" s="103" t="s">
        <v>13</v>
      </c>
      <c r="H114" s="103" t="s">
        <v>14</v>
      </c>
      <c r="I114" s="103" t="s">
        <v>15</v>
      </c>
      <c r="J114" s="103" t="s">
        <v>16</v>
      </c>
      <c r="K114" s="103" t="s">
        <v>17</v>
      </c>
      <c r="L114" s="103" t="s">
        <v>18</v>
      </c>
      <c r="M114" s="103" t="s">
        <v>9</v>
      </c>
      <c r="N114" s="220"/>
      <c r="O114" s="220"/>
      <c r="P114" s="220"/>
      <c r="Q114" s="215"/>
      <c r="R114" s="215"/>
      <c r="S114" s="216"/>
    </row>
    <row r="115" spans="2:32" ht="230.25" customHeight="1">
      <c r="B115" s="209" t="s">
        <v>61</v>
      </c>
      <c r="C115" s="218" t="s">
        <v>204</v>
      </c>
      <c r="D115" s="293" t="s">
        <v>62</v>
      </c>
      <c r="E115" s="332"/>
      <c r="F115" s="123" t="s">
        <v>21</v>
      </c>
      <c r="G115" s="123"/>
      <c r="H115" s="123" t="s">
        <v>22</v>
      </c>
      <c r="I115" s="123" t="s">
        <v>23</v>
      </c>
      <c r="J115" s="116">
        <v>0.4</v>
      </c>
      <c r="K115" s="123" t="s">
        <v>24</v>
      </c>
      <c r="L115" s="123" t="s">
        <v>25</v>
      </c>
      <c r="M115" s="123" t="s">
        <v>158</v>
      </c>
      <c r="N115" s="228" t="s">
        <v>198</v>
      </c>
      <c r="O115" s="231" t="s">
        <v>52</v>
      </c>
      <c r="P115" s="241" t="s">
        <v>62</v>
      </c>
      <c r="Q115" s="106" t="s">
        <v>372</v>
      </c>
      <c r="R115" s="128" t="s">
        <v>264</v>
      </c>
      <c r="S115" s="218" t="s">
        <v>28</v>
      </c>
      <c r="AE115" s="129" t="s">
        <v>204</v>
      </c>
      <c r="AF115" s="129"/>
    </row>
    <row r="116" spans="2:32" ht="20.25" customHeight="1">
      <c r="B116" s="209"/>
      <c r="C116" s="224"/>
      <c r="D116" s="294"/>
      <c r="E116" s="332"/>
      <c r="F116" s="123" t="s">
        <v>21</v>
      </c>
      <c r="G116" s="123"/>
      <c r="H116" s="123" t="s">
        <v>48</v>
      </c>
      <c r="I116" s="123" t="s">
        <v>23</v>
      </c>
      <c r="J116" s="116">
        <v>0.3</v>
      </c>
      <c r="K116" s="123" t="s">
        <v>24</v>
      </c>
      <c r="L116" s="123" t="s">
        <v>25</v>
      </c>
      <c r="M116" s="112" t="s">
        <v>158</v>
      </c>
      <c r="N116" s="230"/>
      <c r="O116" s="233"/>
      <c r="P116" s="241"/>
      <c r="Q116" s="106" t="s">
        <v>466</v>
      </c>
      <c r="R116" s="128" t="s">
        <v>264</v>
      </c>
      <c r="S116" s="224"/>
      <c r="T116" s="238"/>
      <c r="U116" s="238"/>
    </row>
    <row r="117" spans="2:32" ht="127.5" customHeight="1">
      <c r="B117" s="220" t="s">
        <v>0</v>
      </c>
      <c r="C117" s="220" t="s">
        <v>1</v>
      </c>
      <c r="D117" s="220" t="s">
        <v>2</v>
      </c>
      <c r="E117" s="216" t="s">
        <v>3</v>
      </c>
      <c r="F117" s="216" t="s">
        <v>4</v>
      </c>
      <c r="G117" s="216"/>
      <c r="H117" s="216" t="s">
        <v>5</v>
      </c>
      <c r="I117" s="216"/>
      <c r="J117" s="216"/>
      <c r="K117" s="216"/>
      <c r="L117" s="216"/>
      <c r="M117" s="216"/>
      <c r="N117" s="220" t="s">
        <v>6</v>
      </c>
      <c r="O117" s="220" t="s">
        <v>7</v>
      </c>
      <c r="P117" s="220" t="s">
        <v>8</v>
      </c>
      <c r="Q117" s="202" t="s">
        <v>9</v>
      </c>
      <c r="R117" s="202" t="s">
        <v>10</v>
      </c>
      <c r="S117" s="216" t="s">
        <v>11</v>
      </c>
      <c r="T117" s="238"/>
      <c r="U117" s="238"/>
    </row>
    <row r="118" spans="2:32" ht="243.75" customHeight="1">
      <c r="B118" s="202"/>
      <c r="C118" s="220"/>
      <c r="D118" s="220"/>
      <c r="E118" s="216"/>
      <c r="F118" s="103" t="s">
        <v>12</v>
      </c>
      <c r="G118" s="103" t="s">
        <v>13</v>
      </c>
      <c r="H118" s="103" t="s">
        <v>14</v>
      </c>
      <c r="I118" s="103" t="s">
        <v>15</v>
      </c>
      <c r="J118" s="103" t="s">
        <v>16</v>
      </c>
      <c r="K118" s="103" t="s">
        <v>17</v>
      </c>
      <c r="L118" s="103" t="s">
        <v>18</v>
      </c>
      <c r="M118" s="103" t="s">
        <v>9</v>
      </c>
      <c r="N118" s="220"/>
      <c r="O118" s="220"/>
      <c r="P118" s="220"/>
      <c r="Q118" s="215"/>
      <c r="R118" s="215"/>
      <c r="S118" s="216"/>
    </row>
    <row r="119" spans="2:32" ht="315" customHeight="1">
      <c r="B119" s="209" t="s">
        <v>63</v>
      </c>
      <c r="C119" s="239" t="s">
        <v>64</v>
      </c>
      <c r="D119" s="241" t="s">
        <v>20</v>
      </c>
      <c r="E119" s="332"/>
      <c r="F119" s="123" t="s">
        <v>21</v>
      </c>
      <c r="G119" s="123"/>
      <c r="H119" s="123" t="s">
        <v>22</v>
      </c>
      <c r="I119" s="123" t="s">
        <v>23</v>
      </c>
      <c r="J119" s="116">
        <v>0.4</v>
      </c>
      <c r="K119" s="123" t="s">
        <v>229</v>
      </c>
      <c r="L119" s="123" t="s">
        <v>25</v>
      </c>
      <c r="M119" s="123" t="s">
        <v>158</v>
      </c>
      <c r="N119" s="228" t="s">
        <v>198</v>
      </c>
      <c r="O119" s="231" t="s">
        <v>52</v>
      </c>
      <c r="P119" s="241" t="s">
        <v>20</v>
      </c>
      <c r="Q119" s="106" t="s">
        <v>525</v>
      </c>
      <c r="R119" s="127" t="s">
        <v>273</v>
      </c>
      <c r="S119" s="218" t="s">
        <v>28</v>
      </c>
    </row>
    <row r="120" spans="2:32" ht="20.25" customHeight="1">
      <c r="B120" s="209"/>
      <c r="C120" s="244"/>
      <c r="D120" s="241"/>
      <c r="E120" s="332"/>
      <c r="F120" s="123" t="s">
        <v>46</v>
      </c>
      <c r="G120" s="123"/>
      <c r="H120" s="123" t="s">
        <v>22</v>
      </c>
      <c r="I120" s="123" t="s">
        <v>23</v>
      </c>
      <c r="J120" s="116">
        <v>0.4</v>
      </c>
      <c r="K120" s="123" t="s">
        <v>24</v>
      </c>
      <c r="L120" s="123" t="s">
        <v>25</v>
      </c>
      <c r="M120" s="123" t="s">
        <v>158</v>
      </c>
      <c r="N120" s="230"/>
      <c r="O120" s="233"/>
      <c r="P120" s="241"/>
      <c r="Q120" s="106" t="s">
        <v>373</v>
      </c>
      <c r="R120" s="127" t="s">
        <v>274</v>
      </c>
      <c r="S120" s="224"/>
      <c r="T120" s="238"/>
      <c r="U120" s="238"/>
    </row>
    <row r="121" spans="2:32" ht="127.5" customHeight="1">
      <c r="B121" s="220" t="s">
        <v>0</v>
      </c>
      <c r="C121" s="220" t="s">
        <v>1</v>
      </c>
      <c r="D121" s="220" t="s">
        <v>2</v>
      </c>
      <c r="E121" s="216" t="s">
        <v>3</v>
      </c>
      <c r="F121" s="216" t="s">
        <v>4</v>
      </c>
      <c r="G121" s="216"/>
      <c r="H121" s="216" t="s">
        <v>5</v>
      </c>
      <c r="I121" s="216"/>
      <c r="J121" s="216"/>
      <c r="K121" s="216"/>
      <c r="L121" s="216"/>
      <c r="M121" s="216"/>
      <c r="N121" s="220" t="s">
        <v>6</v>
      </c>
      <c r="O121" s="220" t="s">
        <v>7</v>
      </c>
      <c r="P121" s="220" t="s">
        <v>8</v>
      </c>
      <c r="Q121" s="202" t="s">
        <v>9</v>
      </c>
      <c r="R121" s="202" t="s">
        <v>10</v>
      </c>
      <c r="S121" s="216" t="s">
        <v>11</v>
      </c>
      <c r="T121" s="238"/>
      <c r="U121" s="238"/>
    </row>
    <row r="122" spans="2:32" ht="409.2" customHeight="1">
      <c r="B122" s="202"/>
      <c r="C122" s="220"/>
      <c r="D122" s="220"/>
      <c r="E122" s="216"/>
      <c r="F122" s="103" t="s">
        <v>12</v>
      </c>
      <c r="G122" s="103" t="s">
        <v>13</v>
      </c>
      <c r="H122" s="103" t="s">
        <v>14</v>
      </c>
      <c r="I122" s="103" t="s">
        <v>15</v>
      </c>
      <c r="J122" s="103" t="s">
        <v>16</v>
      </c>
      <c r="K122" s="103" t="s">
        <v>17</v>
      </c>
      <c r="L122" s="103" t="s">
        <v>18</v>
      </c>
      <c r="M122" s="103" t="s">
        <v>9</v>
      </c>
      <c r="N122" s="220"/>
      <c r="O122" s="220"/>
      <c r="P122" s="220"/>
      <c r="Q122" s="215"/>
      <c r="R122" s="203"/>
      <c r="S122" s="216"/>
    </row>
    <row r="123" spans="2:32" ht="309" customHeight="1">
      <c r="B123" s="289" t="s">
        <v>164</v>
      </c>
      <c r="C123" s="239" t="s">
        <v>167</v>
      </c>
      <c r="D123" s="241" t="s">
        <v>20</v>
      </c>
      <c r="E123" s="333"/>
      <c r="F123" s="130" t="s">
        <v>46</v>
      </c>
      <c r="G123" s="130"/>
      <c r="H123" s="130" t="s">
        <v>22</v>
      </c>
      <c r="I123" s="130" t="s">
        <v>23</v>
      </c>
      <c r="J123" s="131">
        <v>0.4</v>
      </c>
      <c r="K123" s="130" t="s">
        <v>24</v>
      </c>
      <c r="L123" s="130" t="s">
        <v>25</v>
      </c>
      <c r="M123" s="130" t="s">
        <v>158</v>
      </c>
      <c r="N123" s="228" t="s">
        <v>198</v>
      </c>
      <c r="O123" s="231" t="s">
        <v>54</v>
      </c>
      <c r="P123" s="242" t="s">
        <v>29</v>
      </c>
      <c r="Q123" s="132" t="s">
        <v>514</v>
      </c>
      <c r="R123" s="124" t="s">
        <v>221</v>
      </c>
      <c r="S123" s="295" t="s">
        <v>28</v>
      </c>
    </row>
    <row r="124" spans="2:32" ht="309" customHeight="1">
      <c r="B124" s="289"/>
      <c r="C124" s="240"/>
      <c r="D124" s="241"/>
      <c r="E124" s="333"/>
      <c r="F124" s="130"/>
      <c r="G124" s="130" t="s">
        <v>21</v>
      </c>
      <c r="H124" s="130" t="s">
        <v>22</v>
      </c>
      <c r="I124" s="130" t="s">
        <v>23</v>
      </c>
      <c r="J124" s="131">
        <v>0.4</v>
      </c>
      <c r="K124" s="130" t="s">
        <v>24</v>
      </c>
      <c r="L124" s="130" t="s">
        <v>25</v>
      </c>
      <c r="M124" s="130" t="s">
        <v>158</v>
      </c>
      <c r="N124" s="229"/>
      <c r="O124" s="232"/>
      <c r="P124" s="243"/>
      <c r="Q124" s="133" t="s">
        <v>467</v>
      </c>
      <c r="R124" s="124" t="s">
        <v>221</v>
      </c>
      <c r="S124" s="210"/>
    </row>
    <row r="125" spans="2:32" ht="285.60000000000002">
      <c r="B125" s="289"/>
      <c r="C125" s="240"/>
      <c r="D125" s="241"/>
      <c r="E125" s="333"/>
      <c r="F125" s="130" t="s">
        <v>46</v>
      </c>
      <c r="G125" s="130"/>
      <c r="H125" s="130" t="s">
        <v>22</v>
      </c>
      <c r="I125" s="130" t="s">
        <v>23</v>
      </c>
      <c r="J125" s="131">
        <v>0.4</v>
      </c>
      <c r="K125" s="130" t="s">
        <v>24</v>
      </c>
      <c r="L125" s="130" t="s">
        <v>25</v>
      </c>
      <c r="M125" s="130" t="s">
        <v>158</v>
      </c>
      <c r="N125" s="229"/>
      <c r="O125" s="232"/>
      <c r="P125" s="243"/>
      <c r="Q125" s="106" t="s">
        <v>468</v>
      </c>
      <c r="R125" s="124" t="s">
        <v>221</v>
      </c>
      <c r="S125" s="210"/>
    </row>
    <row r="126" spans="2:32" ht="195" customHeight="1">
      <c r="B126" s="289"/>
      <c r="C126" s="240"/>
      <c r="D126" s="241"/>
      <c r="E126" s="332"/>
      <c r="F126" s="123" t="s">
        <v>21</v>
      </c>
      <c r="G126" s="123"/>
      <c r="H126" s="123" t="s">
        <v>48</v>
      </c>
      <c r="I126" s="123" t="s">
        <v>23</v>
      </c>
      <c r="J126" s="116">
        <v>0.3</v>
      </c>
      <c r="K126" s="123" t="s">
        <v>24</v>
      </c>
      <c r="L126" s="123" t="s">
        <v>25</v>
      </c>
      <c r="M126" s="123" t="s">
        <v>158</v>
      </c>
      <c r="N126" s="229"/>
      <c r="O126" s="232"/>
      <c r="P126" s="243"/>
      <c r="Q126" s="106" t="s">
        <v>469</v>
      </c>
      <c r="R126" s="109" t="s">
        <v>235</v>
      </c>
      <c r="S126" s="210"/>
      <c r="T126" s="238"/>
      <c r="U126" s="238"/>
    </row>
    <row r="127" spans="2:32" ht="127.5" customHeight="1">
      <c r="B127" s="220" t="s">
        <v>0</v>
      </c>
      <c r="C127" s="220" t="s">
        <v>1</v>
      </c>
      <c r="D127" s="220" t="s">
        <v>2</v>
      </c>
      <c r="E127" s="216" t="s">
        <v>3</v>
      </c>
      <c r="F127" s="216" t="s">
        <v>4</v>
      </c>
      <c r="G127" s="216"/>
      <c r="H127" s="216" t="s">
        <v>5</v>
      </c>
      <c r="I127" s="216"/>
      <c r="J127" s="216"/>
      <c r="K127" s="216"/>
      <c r="L127" s="216"/>
      <c r="M127" s="216"/>
      <c r="N127" s="220" t="s">
        <v>6</v>
      </c>
      <c r="O127" s="220" t="s">
        <v>7</v>
      </c>
      <c r="P127" s="220" t="s">
        <v>8</v>
      </c>
      <c r="Q127" s="202" t="s">
        <v>9</v>
      </c>
      <c r="R127" s="202" t="s">
        <v>10</v>
      </c>
      <c r="S127" s="216" t="s">
        <v>11</v>
      </c>
      <c r="T127" s="238"/>
      <c r="U127" s="238"/>
    </row>
    <row r="128" spans="2:32" ht="178.95" customHeight="1">
      <c r="B128" s="202"/>
      <c r="C128" s="220"/>
      <c r="D128" s="220"/>
      <c r="E128" s="216"/>
      <c r="F128" s="103" t="s">
        <v>12</v>
      </c>
      <c r="G128" s="103" t="s">
        <v>13</v>
      </c>
      <c r="H128" s="103" t="s">
        <v>14</v>
      </c>
      <c r="I128" s="103" t="s">
        <v>15</v>
      </c>
      <c r="J128" s="103" t="s">
        <v>16</v>
      </c>
      <c r="K128" s="103" t="s">
        <v>17</v>
      </c>
      <c r="L128" s="103" t="s">
        <v>18</v>
      </c>
      <c r="M128" s="103" t="s">
        <v>9</v>
      </c>
      <c r="N128" s="220"/>
      <c r="O128" s="220"/>
      <c r="P128" s="220"/>
      <c r="Q128" s="215"/>
      <c r="R128" s="215"/>
      <c r="S128" s="216"/>
    </row>
    <row r="129" spans="2:21" ht="232.2" customHeight="1">
      <c r="B129" s="209" t="s">
        <v>224</v>
      </c>
      <c r="C129" s="239" t="s">
        <v>223</v>
      </c>
      <c r="D129" s="241" t="s">
        <v>20</v>
      </c>
      <c r="E129" s="333"/>
      <c r="F129" s="130"/>
      <c r="G129" s="130" t="s">
        <v>21</v>
      </c>
      <c r="H129" s="130" t="s">
        <v>48</v>
      </c>
      <c r="I129" s="130" t="s">
        <v>23</v>
      </c>
      <c r="J129" s="131">
        <v>0.3</v>
      </c>
      <c r="K129" s="130" t="s">
        <v>24</v>
      </c>
      <c r="L129" s="130" t="s">
        <v>25</v>
      </c>
      <c r="M129" s="130" t="s">
        <v>158</v>
      </c>
      <c r="N129" s="228" t="s">
        <v>198</v>
      </c>
      <c r="O129" s="231" t="s">
        <v>54</v>
      </c>
      <c r="P129" s="242" t="s">
        <v>29</v>
      </c>
      <c r="Q129" s="106" t="s">
        <v>374</v>
      </c>
      <c r="R129" s="124" t="s">
        <v>221</v>
      </c>
      <c r="S129" s="210" t="s">
        <v>28</v>
      </c>
    </row>
    <row r="130" spans="2:21" ht="244.2" customHeight="1">
      <c r="B130" s="209"/>
      <c r="C130" s="240"/>
      <c r="D130" s="241"/>
      <c r="E130" s="333"/>
      <c r="F130" s="130" t="s">
        <v>21</v>
      </c>
      <c r="G130" s="130"/>
      <c r="H130" s="130" t="s">
        <v>22</v>
      </c>
      <c r="I130" s="130" t="s">
        <v>23</v>
      </c>
      <c r="J130" s="131">
        <v>0.4</v>
      </c>
      <c r="K130" s="130" t="s">
        <v>24</v>
      </c>
      <c r="L130" s="130" t="s">
        <v>25</v>
      </c>
      <c r="M130" s="130" t="s">
        <v>158</v>
      </c>
      <c r="N130" s="229"/>
      <c r="O130" s="232"/>
      <c r="P130" s="243"/>
      <c r="Q130" s="106" t="s">
        <v>375</v>
      </c>
      <c r="R130" s="124" t="s">
        <v>221</v>
      </c>
      <c r="S130" s="210"/>
    </row>
    <row r="131" spans="2:21" ht="179.4" customHeight="1">
      <c r="B131" s="209"/>
      <c r="C131" s="240"/>
      <c r="D131" s="241"/>
      <c r="E131" s="333"/>
      <c r="F131" s="130"/>
      <c r="G131" s="130" t="s">
        <v>21</v>
      </c>
      <c r="H131" s="130" t="s">
        <v>48</v>
      </c>
      <c r="I131" s="130" t="s">
        <v>23</v>
      </c>
      <c r="J131" s="131">
        <v>0.3</v>
      </c>
      <c r="K131" s="130" t="s">
        <v>24</v>
      </c>
      <c r="L131" s="130" t="s">
        <v>25</v>
      </c>
      <c r="M131" s="130" t="s">
        <v>158</v>
      </c>
      <c r="N131" s="229"/>
      <c r="O131" s="232"/>
      <c r="P131" s="243"/>
      <c r="Q131" s="106" t="s">
        <v>376</v>
      </c>
      <c r="R131" s="124" t="s">
        <v>221</v>
      </c>
      <c r="S131" s="210"/>
    </row>
    <row r="132" spans="2:21" ht="204" customHeight="1">
      <c r="B132" s="209"/>
      <c r="C132" s="240"/>
      <c r="D132" s="241"/>
      <c r="E132" s="333"/>
      <c r="F132" s="130"/>
      <c r="G132" s="130" t="s">
        <v>21</v>
      </c>
      <c r="H132" s="130" t="s">
        <v>48</v>
      </c>
      <c r="I132" s="130" t="s">
        <v>23</v>
      </c>
      <c r="J132" s="131">
        <v>0.3</v>
      </c>
      <c r="K132" s="130" t="s">
        <v>24</v>
      </c>
      <c r="L132" s="130" t="s">
        <v>25</v>
      </c>
      <c r="M132" s="130" t="s">
        <v>158</v>
      </c>
      <c r="N132" s="229"/>
      <c r="O132" s="232"/>
      <c r="P132" s="243"/>
      <c r="Q132" s="106" t="s">
        <v>377</v>
      </c>
      <c r="R132" s="124" t="s">
        <v>221</v>
      </c>
      <c r="S132" s="210"/>
    </row>
    <row r="133" spans="2:21" ht="177.6" customHeight="1">
      <c r="B133" s="209"/>
      <c r="C133" s="240"/>
      <c r="D133" s="241"/>
      <c r="E133" s="333"/>
      <c r="F133" s="130"/>
      <c r="G133" s="130" t="s">
        <v>21</v>
      </c>
      <c r="H133" s="130" t="s">
        <v>48</v>
      </c>
      <c r="I133" s="130" t="s">
        <v>23</v>
      </c>
      <c r="J133" s="131">
        <v>0.3</v>
      </c>
      <c r="K133" s="130" t="s">
        <v>24</v>
      </c>
      <c r="L133" s="130" t="s">
        <v>25</v>
      </c>
      <c r="M133" s="130" t="s">
        <v>158</v>
      </c>
      <c r="N133" s="229"/>
      <c r="O133" s="232"/>
      <c r="P133" s="243"/>
      <c r="Q133" s="106" t="s">
        <v>378</v>
      </c>
      <c r="R133" s="124" t="s">
        <v>221</v>
      </c>
      <c r="S133" s="210"/>
    </row>
    <row r="134" spans="2:21" ht="177.6" customHeight="1">
      <c r="B134" s="209"/>
      <c r="C134" s="240"/>
      <c r="D134" s="241"/>
      <c r="E134" s="333"/>
      <c r="F134" s="130"/>
      <c r="G134" s="130" t="s">
        <v>21</v>
      </c>
      <c r="H134" s="130" t="s">
        <v>48</v>
      </c>
      <c r="I134" s="130" t="s">
        <v>23</v>
      </c>
      <c r="J134" s="131">
        <v>0.3</v>
      </c>
      <c r="K134" s="130" t="s">
        <v>24</v>
      </c>
      <c r="L134" s="130" t="s">
        <v>25</v>
      </c>
      <c r="M134" s="130" t="s">
        <v>158</v>
      </c>
      <c r="N134" s="229"/>
      <c r="O134" s="232"/>
      <c r="P134" s="243"/>
      <c r="Q134" s="106" t="s">
        <v>379</v>
      </c>
      <c r="R134" s="124" t="s">
        <v>221</v>
      </c>
      <c r="S134" s="210"/>
    </row>
    <row r="135" spans="2:21" ht="163.80000000000001" customHeight="1">
      <c r="B135" s="209"/>
      <c r="C135" s="240"/>
      <c r="D135" s="241"/>
      <c r="E135" s="333"/>
      <c r="F135" s="130"/>
      <c r="G135" s="130" t="s">
        <v>21</v>
      </c>
      <c r="H135" s="130" t="s">
        <v>48</v>
      </c>
      <c r="I135" s="130" t="s">
        <v>23</v>
      </c>
      <c r="J135" s="131">
        <v>0.3</v>
      </c>
      <c r="K135" s="130" t="s">
        <v>24</v>
      </c>
      <c r="L135" s="130" t="s">
        <v>25</v>
      </c>
      <c r="M135" s="130" t="s">
        <v>158</v>
      </c>
      <c r="N135" s="229"/>
      <c r="O135" s="232"/>
      <c r="P135" s="243"/>
      <c r="Q135" s="106" t="s">
        <v>380</v>
      </c>
      <c r="R135" s="124" t="s">
        <v>221</v>
      </c>
      <c r="S135" s="210"/>
      <c r="T135" s="238"/>
      <c r="U135" s="238"/>
    </row>
    <row r="136" spans="2:21" ht="127.5" customHeight="1">
      <c r="B136" s="220" t="s">
        <v>0</v>
      </c>
      <c r="C136" s="220" t="s">
        <v>1</v>
      </c>
      <c r="D136" s="220" t="s">
        <v>2</v>
      </c>
      <c r="E136" s="216" t="s">
        <v>3</v>
      </c>
      <c r="F136" s="216" t="s">
        <v>4</v>
      </c>
      <c r="G136" s="216"/>
      <c r="H136" s="216" t="s">
        <v>5</v>
      </c>
      <c r="I136" s="216"/>
      <c r="J136" s="216"/>
      <c r="K136" s="216"/>
      <c r="L136" s="216"/>
      <c r="M136" s="216"/>
      <c r="N136" s="220" t="s">
        <v>6</v>
      </c>
      <c r="O136" s="220" t="s">
        <v>7</v>
      </c>
      <c r="P136" s="220" t="s">
        <v>8</v>
      </c>
      <c r="Q136" s="202" t="s">
        <v>9</v>
      </c>
      <c r="R136" s="202" t="s">
        <v>10</v>
      </c>
      <c r="S136" s="216" t="s">
        <v>11</v>
      </c>
      <c r="T136" s="238"/>
      <c r="U136" s="238"/>
    </row>
    <row r="137" spans="2:21" ht="202.5" customHeight="1">
      <c r="B137" s="202"/>
      <c r="C137" s="220"/>
      <c r="D137" s="220"/>
      <c r="E137" s="216"/>
      <c r="F137" s="103" t="s">
        <v>12</v>
      </c>
      <c r="G137" s="103" t="s">
        <v>13</v>
      </c>
      <c r="H137" s="103" t="s">
        <v>14</v>
      </c>
      <c r="I137" s="103" t="s">
        <v>15</v>
      </c>
      <c r="J137" s="103" t="s">
        <v>16</v>
      </c>
      <c r="K137" s="103" t="s">
        <v>17</v>
      </c>
      <c r="L137" s="103" t="s">
        <v>18</v>
      </c>
      <c r="M137" s="103" t="s">
        <v>9</v>
      </c>
      <c r="N137" s="220"/>
      <c r="O137" s="220"/>
      <c r="P137" s="220"/>
      <c r="Q137" s="215"/>
      <c r="R137" s="215"/>
      <c r="S137" s="216"/>
    </row>
    <row r="138" spans="2:21" ht="255.6" customHeight="1">
      <c r="B138" s="209" t="s">
        <v>196</v>
      </c>
      <c r="C138" s="239" t="s">
        <v>281</v>
      </c>
      <c r="D138" s="241" t="s">
        <v>20</v>
      </c>
      <c r="E138" s="332"/>
      <c r="F138" s="123" t="s">
        <v>21</v>
      </c>
      <c r="G138" s="123"/>
      <c r="H138" s="123" t="s">
        <v>48</v>
      </c>
      <c r="I138" s="123" t="s">
        <v>23</v>
      </c>
      <c r="J138" s="116">
        <v>0.3</v>
      </c>
      <c r="K138" s="123" t="s">
        <v>24</v>
      </c>
      <c r="L138" s="123" t="s">
        <v>25</v>
      </c>
      <c r="M138" s="123" t="s">
        <v>158</v>
      </c>
      <c r="N138" s="228" t="s">
        <v>160</v>
      </c>
      <c r="O138" s="231" t="s">
        <v>54</v>
      </c>
      <c r="P138" s="217" t="s">
        <v>29</v>
      </c>
      <c r="Q138" s="106" t="s">
        <v>381</v>
      </c>
      <c r="R138" s="124" t="s">
        <v>238</v>
      </c>
      <c r="S138" s="210" t="s">
        <v>28</v>
      </c>
    </row>
    <row r="139" spans="2:21" ht="163.19999999999999" customHeight="1">
      <c r="B139" s="209"/>
      <c r="C139" s="240"/>
      <c r="D139" s="241"/>
      <c r="E139" s="332"/>
      <c r="F139" s="123" t="s">
        <v>21</v>
      </c>
      <c r="G139" s="123"/>
      <c r="H139" s="123" t="s">
        <v>48</v>
      </c>
      <c r="I139" s="123" t="s">
        <v>23</v>
      </c>
      <c r="J139" s="116">
        <v>0.3</v>
      </c>
      <c r="K139" s="123" t="s">
        <v>24</v>
      </c>
      <c r="L139" s="123" t="s">
        <v>25</v>
      </c>
      <c r="M139" s="123" t="s">
        <v>158</v>
      </c>
      <c r="N139" s="229"/>
      <c r="O139" s="232"/>
      <c r="P139" s="217"/>
      <c r="Q139" s="106" t="s">
        <v>382</v>
      </c>
      <c r="R139" s="124" t="s">
        <v>238</v>
      </c>
      <c r="S139" s="210"/>
    </row>
    <row r="140" spans="2:21" ht="142.80000000000001" customHeight="1">
      <c r="B140" s="209"/>
      <c r="C140" s="240"/>
      <c r="D140" s="241"/>
      <c r="E140" s="332"/>
      <c r="F140" s="123" t="s">
        <v>21</v>
      </c>
      <c r="G140" s="123"/>
      <c r="H140" s="123" t="s">
        <v>48</v>
      </c>
      <c r="I140" s="123" t="s">
        <v>23</v>
      </c>
      <c r="J140" s="116">
        <v>0.3</v>
      </c>
      <c r="K140" s="123" t="s">
        <v>24</v>
      </c>
      <c r="L140" s="123" t="s">
        <v>25</v>
      </c>
      <c r="M140" s="123" t="s">
        <v>158</v>
      </c>
      <c r="N140" s="229"/>
      <c r="O140" s="232"/>
      <c r="P140" s="217"/>
      <c r="Q140" s="106" t="s">
        <v>383</v>
      </c>
      <c r="R140" s="124" t="s">
        <v>238</v>
      </c>
      <c r="S140" s="210"/>
    </row>
    <row r="141" spans="2:21" ht="244.8" customHeight="1">
      <c r="B141" s="209"/>
      <c r="C141" s="240"/>
      <c r="D141" s="241"/>
      <c r="E141" s="332"/>
      <c r="F141" s="123" t="s">
        <v>21</v>
      </c>
      <c r="G141" s="123"/>
      <c r="H141" s="123" t="s">
        <v>48</v>
      </c>
      <c r="I141" s="123" t="s">
        <v>49</v>
      </c>
      <c r="J141" s="116">
        <v>0.4</v>
      </c>
      <c r="K141" s="123" t="s">
        <v>24</v>
      </c>
      <c r="L141" s="123" t="s">
        <v>25</v>
      </c>
      <c r="M141" s="123" t="s">
        <v>158</v>
      </c>
      <c r="N141" s="229"/>
      <c r="O141" s="232"/>
      <c r="P141" s="217"/>
      <c r="Q141" s="106" t="s">
        <v>384</v>
      </c>
      <c r="R141" s="124" t="s">
        <v>238</v>
      </c>
      <c r="S141" s="210"/>
    </row>
    <row r="142" spans="2:21" ht="218.4" customHeight="1">
      <c r="B142" s="209"/>
      <c r="C142" s="240"/>
      <c r="D142" s="241"/>
      <c r="E142" s="332"/>
      <c r="F142" s="123"/>
      <c r="G142" s="123" t="s">
        <v>21</v>
      </c>
      <c r="H142" s="123" t="s">
        <v>31</v>
      </c>
      <c r="I142" s="123" t="s">
        <v>23</v>
      </c>
      <c r="J142" s="116">
        <v>0.25</v>
      </c>
      <c r="K142" s="123" t="s">
        <v>24</v>
      </c>
      <c r="L142" s="123" t="s">
        <v>25</v>
      </c>
      <c r="M142" s="123" t="s">
        <v>158</v>
      </c>
      <c r="N142" s="229"/>
      <c r="O142" s="232"/>
      <c r="P142" s="217"/>
      <c r="Q142" s="106" t="s">
        <v>385</v>
      </c>
      <c r="R142" s="124" t="s">
        <v>238</v>
      </c>
      <c r="S142" s="210"/>
    </row>
    <row r="143" spans="2:21" ht="81.599999999999994">
      <c r="B143" s="209"/>
      <c r="C143" s="240"/>
      <c r="D143" s="241"/>
      <c r="E143" s="332"/>
      <c r="F143" s="123"/>
      <c r="G143" s="123" t="s">
        <v>21</v>
      </c>
      <c r="H143" s="123" t="s">
        <v>31</v>
      </c>
      <c r="I143" s="123" t="s">
        <v>23</v>
      </c>
      <c r="J143" s="116">
        <v>0.25</v>
      </c>
      <c r="K143" s="123" t="s">
        <v>24</v>
      </c>
      <c r="L143" s="123" t="s">
        <v>25</v>
      </c>
      <c r="M143" s="123" t="s">
        <v>158</v>
      </c>
      <c r="N143" s="229"/>
      <c r="O143" s="232"/>
      <c r="P143" s="217"/>
      <c r="Q143" s="106" t="s">
        <v>386</v>
      </c>
      <c r="R143" s="124" t="s">
        <v>238</v>
      </c>
      <c r="S143" s="210"/>
    </row>
    <row r="144" spans="2:21" ht="102">
      <c r="B144" s="209"/>
      <c r="C144" s="240"/>
      <c r="D144" s="241"/>
      <c r="E144" s="332"/>
      <c r="F144" s="123"/>
      <c r="G144" s="123" t="s">
        <v>21</v>
      </c>
      <c r="H144" s="123" t="s">
        <v>31</v>
      </c>
      <c r="I144" s="123" t="s">
        <v>23</v>
      </c>
      <c r="J144" s="116">
        <v>0.25</v>
      </c>
      <c r="K144" s="123" t="s">
        <v>24</v>
      </c>
      <c r="L144" s="123" t="s">
        <v>25</v>
      </c>
      <c r="M144" s="123" t="s">
        <v>158</v>
      </c>
      <c r="N144" s="229"/>
      <c r="O144" s="232"/>
      <c r="P144" s="217"/>
      <c r="Q144" s="106" t="s">
        <v>387</v>
      </c>
      <c r="R144" s="124" t="s">
        <v>238</v>
      </c>
      <c r="S144" s="210"/>
    </row>
    <row r="145" spans="2:19" ht="81.599999999999994">
      <c r="B145" s="209"/>
      <c r="C145" s="240"/>
      <c r="D145" s="241"/>
      <c r="E145" s="332"/>
      <c r="F145" s="123"/>
      <c r="G145" s="123" t="s">
        <v>21</v>
      </c>
      <c r="H145" s="123" t="s">
        <v>31</v>
      </c>
      <c r="I145" s="123" t="s">
        <v>23</v>
      </c>
      <c r="J145" s="116">
        <v>0.25</v>
      </c>
      <c r="K145" s="123" t="s">
        <v>24</v>
      </c>
      <c r="L145" s="123" t="s">
        <v>25</v>
      </c>
      <c r="M145" s="123" t="s">
        <v>158</v>
      </c>
      <c r="N145" s="229"/>
      <c r="O145" s="232"/>
      <c r="P145" s="217"/>
      <c r="Q145" s="106" t="s">
        <v>388</v>
      </c>
      <c r="R145" s="124" t="s">
        <v>238</v>
      </c>
      <c r="S145" s="210"/>
    </row>
    <row r="146" spans="2:19" ht="142.80000000000001">
      <c r="B146" s="209"/>
      <c r="C146" s="244"/>
      <c r="D146" s="241"/>
      <c r="E146" s="332"/>
      <c r="F146" s="123" t="s">
        <v>21</v>
      </c>
      <c r="G146" s="123"/>
      <c r="H146" s="123" t="s">
        <v>48</v>
      </c>
      <c r="I146" s="123" t="s">
        <v>23</v>
      </c>
      <c r="J146" s="116">
        <v>0.3</v>
      </c>
      <c r="K146" s="123" t="s">
        <v>24</v>
      </c>
      <c r="L146" s="123" t="s">
        <v>25</v>
      </c>
      <c r="M146" s="123" t="s">
        <v>158</v>
      </c>
      <c r="N146" s="230"/>
      <c r="O146" s="233"/>
      <c r="P146" s="217"/>
      <c r="Q146" s="106" t="s">
        <v>464</v>
      </c>
      <c r="R146" s="124" t="s">
        <v>235</v>
      </c>
      <c r="S146" s="210"/>
    </row>
    <row r="147" spans="2:19" ht="20.399999999999999">
      <c r="B147" s="202" t="s">
        <v>0</v>
      </c>
      <c r="C147" s="202" t="s">
        <v>1</v>
      </c>
      <c r="D147" s="202" t="s">
        <v>2</v>
      </c>
      <c r="E147" s="204" t="s">
        <v>3</v>
      </c>
      <c r="F147" s="206" t="s">
        <v>4</v>
      </c>
      <c r="G147" s="207"/>
      <c r="H147" s="206" t="s">
        <v>5</v>
      </c>
      <c r="I147" s="208"/>
      <c r="J147" s="208"/>
      <c r="K147" s="208"/>
      <c r="L147" s="208"/>
      <c r="M147" s="207"/>
      <c r="N147" s="202" t="s">
        <v>6</v>
      </c>
      <c r="O147" s="202" t="s">
        <v>7</v>
      </c>
      <c r="P147" s="202" t="s">
        <v>8</v>
      </c>
      <c r="Q147" s="202" t="s">
        <v>9</v>
      </c>
      <c r="R147" s="202" t="s">
        <v>10</v>
      </c>
      <c r="S147" s="204" t="s">
        <v>11</v>
      </c>
    </row>
    <row r="148" spans="2:19" ht="165.6">
      <c r="B148" s="215"/>
      <c r="C148" s="215"/>
      <c r="D148" s="215"/>
      <c r="E148" s="237"/>
      <c r="F148" s="103" t="s">
        <v>12</v>
      </c>
      <c r="G148" s="103" t="s">
        <v>13</v>
      </c>
      <c r="H148" s="103" t="s">
        <v>14</v>
      </c>
      <c r="I148" s="103" t="s">
        <v>15</v>
      </c>
      <c r="J148" s="103" t="s">
        <v>16</v>
      </c>
      <c r="K148" s="103" t="s">
        <v>17</v>
      </c>
      <c r="L148" s="103" t="s">
        <v>18</v>
      </c>
      <c r="M148" s="103" t="s">
        <v>9</v>
      </c>
      <c r="N148" s="215"/>
      <c r="O148" s="215"/>
      <c r="P148" s="215"/>
      <c r="Q148" s="215"/>
      <c r="R148" s="215"/>
      <c r="S148" s="237"/>
    </row>
    <row r="149" spans="2:19" ht="204">
      <c r="B149" s="221" t="s">
        <v>236</v>
      </c>
      <c r="C149" s="218" t="s">
        <v>237</v>
      </c>
      <c r="D149" s="225" t="s">
        <v>43</v>
      </c>
      <c r="E149" s="332"/>
      <c r="F149" s="123" t="s">
        <v>21</v>
      </c>
      <c r="G149" s="123"/>
      <c r="H149" s="123" t="s">
        <v>22</v>
      </c>
      <c r="I149" s="123" t="s">
        <v>49</v>
      </c>
      <c r="J149" s="116">
        <v>0.5</v>
      </c>
      <c r="K149" s="123" t="s">
        <v>24</v>
      </c>
      <c r="L149" s="123" t="s">
        <v>50</v>
      </c>
      <c r="M149" s="123" t="s">
        <v>158</v>
      </c>
      <c r="N149" s="228" t="s">
        <v>198</v>
      </c>
      <c r="O149" s="231" t="s">
        <v>30</v>
      </c>
      <c r="P149" s="234" t="s">
        <v>29</v>
      </c>
      <c r="Q149" s="106" t="s">
        <v>389</v>
      </c>
      <c r="R149" s="133" t="s">
        <v>264</v>
      </c>
      <c r="S149" s="218"/>
    </row>
    <row r="150" spans="2:19" ht="224.4">
      <c r="B150" s="222"/>
      <c r="C150" s="219"/>
      <c r="D150" s="226"/>
      <c r="E150" s="332"/>
      <c r="F150" s="123" t="s">
        <v>21</v>
      </c>
      <c r="G150" s="123"/>
      <c r="H150" s="123" t="s">
        <v>22</v>
      </c>
      <c r="I150" s="123" t="s">
        <v>23</v>
      </c>
      <c r="J150" s="116">
        <v>0.4</v>
      </c>
      <c r="K150" s="123" t="s">
        <v>24</v>
      </c>
      <c r="L150" s="123" t="s">
        <v>25</v>
      </c>
      <c r="M150" s="123" t="s">
        <v>158</v>
      </c>
      <c r="N150" s="229"/>
      <c r="O150" s="232"/>
      <c r="P150" s="235"/>
      <c r="Q150" s="106" t="s">
        <v>470</v>
      </c>
      <c r="R150" s="106" t="s">
        <v>390</v>
      </c>
      <c r="S150" s="219"/>
    </row>
    <row r="151" spans="2:19" ht="183.6">
      <c r="B151" s="222"/>
      <c r="C151" s="219"/>
      <c r="D151" s="226"/>
      <c r="E151" s="332"/>
      <c r="F151" s="123" t="s">
        <v>21</v>
      </c>
      <c r="G151" s="123"/>
      <c r="H151" s="123" t="s">
        <v>22</v>
      </c>
      <c r="I151" s="123" t="s">
        <v>23</v>
      </c>
      <c r="J151" s="116">
        <v>0.4</v>
      </c>
      <c r="K151" s="123" t="s">
        <v>24</v>
      </c>
      <c r="L151" s="123" t="s">
        <v>25</v>
      </c>
      <c r="M151" s="123" t="s">
        <v>158</v>
      </c>
      <c r="N151" s="229"/>
      <c r="O151" s="232"/>
      <c r="P151" s="235"/>
      <c r="Q151" s="106" t="s">
        <v>515</v>
      </c>
      <c r="R151" s="133" t="s">
        <v>239</v>
      </c>
      <c r="S151" s="219"/>
    </row>
    <row r="152" spans="2:19" ht="204">
      <c r="B152" s="222"/>
      <c r="C152" s="219"/>
      <c r="D152" s="226"/>
      <c r="E152" s="332"/>
      <c r="F152" s="123" t="s">
        <v>21</v>
      </c>
      <c r="G152" s="123"/>
      <c r="H152" s="123" t="s">
        <v>48</v>
      </c>
      <c r="I152" s="123" t="s">
        <v>23</v>
      </c>
      <c r="J152" s="116">
        <v>0.3</v>
      </c>
      <c r="K152" s="123" t="s">
        <v>229</v>
      </c>
      <c r="L152" s="123" t="s">
        <v>25</v>
      </c>
      <c r="M152" s="123" t="s">
        <v>158</v>
      </c>
      <c r="N152" s="229"/>
      <c r="O152" s="232"/>
      <c r="P152" s="235"/>
      <c r="Q152" s="106" t="s">
        <v>391</v>
      </c>
      <c r="R152" s="133" t="s">
        <v>238</v>
      </c>
      <c r="S152" s="219"/>
    </row>
    <row r="153" spans="2:19" ht="204">
      <c r="B153" s="222"/>
      <c r="C153" s="219"/>
      <c r="D153" s="226"/>
      <c r="E153" s="332"/>
      <c r="F153" s="123" t="s">
        <v>21</v>
      </c>
      <c r="G153" s="123"/>
      <c r="H153" s="123" t="s">
        <v>48</v>
      </c>
      <c r="I153" s="123" t="s">
        <v>23</v>
      </c>
      <c r="J153" s="116">
        <v>0.3</v>
      </c>
      <c r="K153" s="123" t="s">
        <v>24</v>
      </c>
      <c r="L153" s="123" t="s">
        <v>25</v>
      </c>
      <c r="M153" s="123" t="s">
        <v>158</v>
      </c>
      <c r="N153" s="229"/>
      <c r="O153" s="232"/>
      <c r="P153" s="235"/>
      <c r="Q153" s="106" t="s">
        <v>471</v>
      </c>
      <c r="R153" s="133" t="s">
        <v>238</v>
      </c>
      <c r="S153" s="219"/>
    </row>
    <row r="154" spans="2:19" ht="265.2">
      <c r="B154" s="222"/>
      <c r="C154" s="219"/>
      <c r="D154" s="226"/>
      <c r="E154" s="332"/>
      <c r="F154" s="123" t="s">
        <v>21</v>
      </c>
      <c r="G154" s="123"/>
      <c r="H154" s="123" t="s">
        <v>48</v>
      </c>
      <c r="I154" s="123" t="s">
        <v>23</v>
      </c>
      <c r="J154" s="116">
        <v>0.3</v>
      </c>
      <c r="K154" s="123" t="s">
        <v>24</v>
      </c>
      <c r="L154" s="123" t="s">
        <v>50</v>
      </c>
      <c r="M154" s="123" t="s">
        <v>158</v>
      </c>
      <c r="N154" s="229"/>
      <c r="O154" s="232"/>
      <c r="P154" s="235"/>
      <c r="Q154" s="106" t="s">
        <v>392</v>
      </c>
      <c r="R154" s="133" t="s">
        <v>238</v>
      </c>
      <c r="S154" s="219"/>
    </row>
    <row r="155" spans="2:19" ht="244.8">
      <c r="B155" s="222"/>
      <c r="C155" s="219"/>
      <c r="D155" s="226"/>
      <c r="E155" s="332"/>
      <c r="F155" s="123" t="s">
        <v>21</v>
      </c>
      <c r="G155" s="123"/>
      <c r="H155" s="123" t="s">
        <v>48</v>
      </c>
      <c r="I155" s="123" t="s">
        <v>23</v>
      </c>
      <c r="J155" s="116">
        <v>0.3</v>
      </c>
      <c r="K155" s="123" t="s">
        <v>24</v>
      </c>
      <c r="L155" s="123" t="s">
        <v>50</v>
      </c>
      <c r="M155" s="123" t="s">
        <v>158</v>
      </c>
      <c r="N155" s="229"/>
      <c r="O155" s="232"/>
      <c r="P155" s="235"/>
      <c r="Q155" s="106" t="s">
        <v>393</v>
      </c>
      <c r="R155" s="133" t="s">
        <v>238</v>
      </c>
      <c r="S155" s="219"/>
    </row>
    <row r="156" spans="2:19" ht="142.80000000000001">
      <c r="B156" s="222"/>
      <c r="C156" s="219"/>
      <c r="D156" s="226"/>
      <c r="E156" s="332"/>
      <c r="F156" s="123"/>
      <c r="G156" s="123" t="s">
        <v>21</v>
      </c>
      <c r="H156" s="123" t="s">
        <v>31</v>
      </c>
      <c r="I156" s="123" t="s">
        <v>23</v>
      </c>
      <c r="J156" s="116">
        <v>0.25</v>
      </c>
      <c r="K156" s="123" t="s">
        <v>229</v>
      </c>
      <c r="L156" s="123" t="s">
        <v>25</v>
      </c>
      <c r="M156" s="123" t="s">
        <v>158</v>
      </c>
      <c r="N156" s="229"/>
      <c r="O156" s="232"/>
      <c r="P156" s="235"/>
      <c r="Q156" s="106" t="s">
        <v>394</v>
      </c>
      <c r="R156" s="133" t="s">
        <v>313</v>
      </c>
      <c r="S156" s="219"/>
    </row>
    <row r="157" spans="2:19" ht="122.4">
      <c r="B157" s="223"/>
      <c r="C157" s="224"/>
      <c r="D157" s="227"/>
      <c r="E157" s="332"/>
      <c r="F157" s="123"/>
      <c r="G157" s="123" t="s">
        <v>21</v>
      </c>
      <c r="H157" s="123" t="s">
        <v>31</v>
      </c>
      <c r="I157" s="123" t="s">
        <v>23</v>
      </c>
      <c r="J157" s="116">
        <v>0.25</v>
      </c>
      <c r="K157" s="123" t="s">
        <v>24</v>
      </c>
      <c r="L157" s="123" t="s">
        <v>25</v>
      </c>
      <c r="M157" s="123" t="s">
        <v>158</v>
      </c>
      <c r="N157" s="230"/>
      <c r="O157" s="233"/>
      <c r="P157" s="236"/>
      <c r="Q157" s="106" t="s">
        <v>395</v>
      </c>
      <c r="R157" s="133" t="s">
        <v>313</v>
      </c>
      <c r="S157" s="224"/>
    </row>
    <row r="158" spans="2:19" ht="20.399999999999999">
      <c r="B158" s="220" t="s">
        <v>0</v>
      </c>
      <c r="C158" s="220" t="s">
        <v>1</v>
      </c>
      <c r="D158" s="220" t="s">
        <v>2</v>
      </c>
      <c r="E158" s="216" t="s">
        <v>3</v>
      </c>
      <c r="F158" s="216" t="s">
        <v>4</v>
      </c>
      <c r="G158" s="216"/>
      <c r="H158" s="216" t="s">
        <v>5</v>
      </c>
      <c r="I158" s="216"/>
      <c r="J158" s="216"/>
      <c r="K158" s="216"/>
      <c r="L158" s="216"/>
      <c r="M158" s="216"/>
      <c r="N158" s="220" t="s">
        <v>6</v>
      </c>
      <c r="O158" s="220" t="s">
        <v>7</v>
      </c>
      <c r="P158" s="220" t="s">
        <v>8</v>
      </c>
      <c r="Q158" s="202" t="s">
        <v>9</v>
      </c>
      <c r="R158" s="202" t="s">
        <v>10</v>
      </c>
      <c r="S158" s="216" t="s">
        <v>11</v>
      </c>
    </row>
    <row r="159" spans="2:19" ht="165.6">
      <c r="B159" s="202"/>
      <c r="C159" s="220"/>
      <c r="D159" s="220"/>
      <c r="E159" s="216"/>
      <c r="F159" s="103" t="s">
        <v>12</v>
      </c>
      <c r="G159" s="103" t="s">
        <v>13</v>
      </c>
      <c r="H159" s="103" t="s">
        <v>14</v>
      </c>
      <c r="I159" s="103" t="s">
        <v>15</v>
      </c>
      <c r="J159" s="103" t="s">
        <v>16</v>
      </c>
      <c r="K159" s="103" t="s">
        <v>17</v>
      </c>
      <c r="L159" s="103" t="s">
        <v>18</v>
      </c>
      <c r="M159" s="103" t="s">
        <v>9</v>
      </c>
      <c r="N159" s="220"/>
      <c r="O159" s="220"/>
      <c r="P159" s="220"/>
      <c r="Q159" s="215"/>
      <c r="R159" s="215"/>
      <c r="S159" s="216"/>
    </row>
    <row r="160" spans="2:19" ht="326.39999999999998">
      <c r="B160" s="209" t="s">
        <v>240</v>
      </c>
      <c r="C160" s="210" t="s">
        <v>253</v>
      </c>
      <c r="D160" s="211" t="s">
        <v>43</v>
      </c>
      <c r="E160" s="332"/>
      <c r="F160" s="123" t="s">
        <v>21</v>
      </c>
      <c r="G160" s="123"/>
      <c r="H160" s="123" t="s">
        <v>22</v>
      </c>
      <c r="I160" s="123" t="s">
        <v>23</v>
      </c>
      <c r="J160" s="116">
        <v>0.4</v>
      </c>
      <c r="K160" s="123" t="s">
        <v>24</v>
      </c>
      <c r="L160" s="123" t="s">
        <v>25</v>
      </c>
      <c r="M160" s="123" t="s">
        <v>158</v>
      </c>
      <c r="N160" s="212" t="s">
        <v>198</v>
      </c>
      <c r="O160" s="213" t="s">
        <v>30</v>
      </c>
      <c r="P160" s="217" t="s">
        <v>29</v>
      </c>
      <c r="Q160" s="106" t="s">
        <v>472</v>
      </c>
      <c r="R160" s="133" t="s">
        <v>473</v>
      </c>
      <c r="S160" s="218" t="s">
        <v>28</v>
      </c>
    </row>
    <row r="161" spans="2:19" ht="213" customHeight="1">
      <c r="B161" s="209"/>
      <c r="C161" s="210"/>
      <c r="D161" s="211"/>
      <c r="E161" s="332"/>
      <c r="F161" s="123" t="s">
        <v>21</v>
      </c>
      <c r="G161" s="123"/>
      <c r="H161" s="123" t="s">
        <v>245</v>
      </c>
      <c r="I161" s="123" t="s">
        <v>23</v>
      </c>
      <c r="J161" s="116">
        <v>0.3</v>
      </c>
      <c r="K161" s="123" t="s">
        <v>24</v>
      </c>
      <c r="L161" s="123" t="s">
        <v>25</v>
      </c>
      <c r="M161" s="123" t="s">
        <v>158</v>
      </c>
      <c r="N161" s="212"/>
      <c r="O161" s="213"/>
      <c r="P161" s="217"/>
      <c r="Q161" s="106" t="s">
        <v>396</v>
      </c>
      <c r="R161" s="133" t="s">
        <v>314</v>
      </c>
      <c r="S161" s="219"/>
    </row>
    <row r="162" spans="2:19" ht="122.4">
      <c r="B162" s="209"/>
      <c r="C162" s="210"/>
      <c r="D162" s="211"/>
      <c r="E162" s="332"/>
      <c r="F162" s="123" t="s">
        <v>21</v>
      </c>
      <c r="G162" s="123"/>
      <c r="H162" s="123" t="s">
        <v>48</v>
      </c>
      <c r="I162" s="123" t="s">
        <v>23</v>
      </c>
      <c r="J162" s="116">
        <v>0.3</v>
      </c>
      <c r="K162" s="123" t="s">
        <v>24</v>
      </c>
      <c r="L162" s="123" t="s">
        <v>25</v>
      </c>
      <c r="M162" s="123" t="s">
        <v>158</v>
      </c>
      <c r="N162" s="212"/>
      <c r="O162" s="213"/>
      <c r="P162" s="217"/>
      <c r="Q162" s="106" t="s">
        <v>397</v>
      </c>
      <c r="R162" s="106" t="s">
        <v>235</v>
      </c>
      <c r="S162" s="219"/>
    </row>
    <row r="163" spans="2:19" ht="156.75" customHeight="1">
      <c r="B163" s="209"/>
      <c r="C163" s="210"/>
      <c r="D163" s="211"/>
      <c r="E163" s="332"/>
      <c r="F163" s="123" t="s">
        <v>21</v>
      </c>
      <c r="G163" s="123"/>
      <c r="H163" s="123" t="s">
        <v>48</v>
      </c>
      <c r="I163" s="123" t="s">
        <v>23</v>
      </c>
      <c r="J163" s="116">
        <v>0.3</v>
      </c>
      <c r="K163" s="123" t="s">
        <v>24</v>
      </c>
      <c r="L163" s="123" t="s">
        <v>25</v>
      </c>
      <c r="M163" s="123" t="s">
        <v>158</v>
      </c>
      <c r="N163" s="212"/>
      <c r="O163" s="213"/>
      <c r="P163" s="217"/>
      <c r="Q163" s="106" t="s">
        <v>398</v>
      </c>
      <c r="R163" s="106" t="s">
        <v>235</v>
      </c>
      <c r="S163" s="219"/>
    </row>
    <row r="164" spans="2:19" ht="285" customHeight="1">
      <c r="B164" s="209"/>
      <c r="C164" s="210"/>
      <c r="D164" s="211"/>
      <c r="E164" s="332"/>
      <c r="F164" s="123" t="s">
        <v>21</v>
      </c>
      <c r="G164" s="123"/>
      <c r="H164" s="123" t="s">
        <v>48</v>
      </c>
      <c r="I164" s="123" t="s">
        <v>23</v>
      </c>
      <c r="J164" s="116">
        <v>0.3</v>
      </c>
      <c r="K164" s="123" t="s">
        <v>24</v>
      </c>
      <c r="L164" s="123" t="s">
        <v>50</v>
      </c>
      <c r="M164" s="123" t="s">
        <v>158</v>
      </c>
      <c r="N164" s="212"/>
      <c r="O164" s="213"/>
      <c r="P164" s="217"/>
      <c r="Q164" s="134" t="s">
        <v>399</v>
      </c>
      <c r="R164" s="133" t="s">
        <v>315</v>
      </c>
      <c r="S164" s="219"/>
    </row>
    <row r="165" spans="2:19" ht="204">
      <c r="B165" s="209"/>
      <c r="C165" s="210"/>
      <c r="D165" s="211"/>
      <c r="E165" s="332"/>
      <c r="F165" s="123" t="s">
        <v>21</v>
      </c>
      <c r="G165" s="123"/>
      <c r="H165" s="123" t="s">
        <v>48</v>
      </c>
      <c r="I165" s="123" t="s">
        <v>23</v>
      </c>
      <c r="J165" s="116">
        <v>0.3</v>
      </c>
      <c r="K165" s="123" t="s">
        <v>24</v>
      </c>
      <c r="L165" s="123" t="s">
        <v>50</v>
      </c>
      <c r="M165" s="123" t="s">
        <v>158</v>
      </c>
      <c r="N165" s="212"/>
      <c r="O165" s="213"/>
      <c r="P165" s="217"/>
      <c r="Q165" s="106" t="s">
        <v>474</v>
      </c>
      <c r="R165" s="133" t="s">
        <v>238</v>
      </c>
      <c r="S165" s="219"/>
    </row>
    <row r="166" spans="2:19" ht="237.75" customHeight="1">
      <c r="B166" s="209"/>
      <c r="C166" s="210"/>
      <c r="D166" s="211"/>
      <c r="E166" s="332"/>
      <c r="F166" s="123" t="s">
        <v>21</v>
      </c>
      <c r="G166" s="123"/>
      <c r="H166" s="123" t="s">
        <v>48</v>
      </c>
      <c r="I166" s="123" t="s">
        <v>23</v>
      </c>
      <c r="J166" s="116">
        <v>0.3</v>
      </c>
      <c r="K166" s="123" t="s">
        <v>24</v>
      </c>
      <c r="L166" s="123" t="s">
        <v>50</v>
      </c>
      <c r="M166" s="123" t="s">
        <v>158</v>
      </c>
      <c r="N166" s="212"/>
      <c r="O166" s="213"/>
      <c r="P166" s="217"/>
      <c r="Q166" s="106" t="s">
        <v>475</v>
      </c>
      <c r="R166" s="133" t="s">
        <v>238</v>
      </c>
      <c r="S166" s="219"/>
    </row>
    <row r="167" spans="2:19" ht="233.25" customHeight="1">
      <c r="B167" s="209"/>
      <c r="C167" s="210"/>
      <c r="D167" s="211"/>
      <c r="E167" s="332"/>
      <c r="F167" s="123" t="s">
        <v>21</v>
      </c>
      <c r="G167" s="123"/>
      <c r="H167" s="123" t="s">
        <v>48</v>
      </c>
      <c r="I167" s="123" t="s">
        <v>23</v>
      </c>
      <c r="J167" s="116">
        <v>0.3</v>
      </c>
      <c r="K167" s="123" t="s">
        <v>24</v>
      </c>
      <c r="L167" s="123" t="s">
        <v>50</v>
      </c>
      <c r="M167" s="123" t="s">
        <v>158</v>
      </c>
      <c r="N167" s="212"/>
      <c r="O167" s="213"/>
      <c r="P167" s="217"/>
      <c r="Q167" s="106" t="s">
        <v>476</v>
      </c>
      <c r="R167" s="133" t="s">
        <v>238</v>
      </c>
      <c r="S167" s="219"/>
    </row>
    <row r="168" spans="2:19" ht="231" customHeight="1">
      <c r="B168" s="209"/>
      <c r="C168" s="210"/>
      <c r="D168" s="211"/>
      <c r="E168" s="332"/>
      <c r="F168" s="123" t="s">
        <v>21</v>
      </c>
      <c r="G168" s="123"/>
      <c r="H168" s="123" t="s">
        <v>48</v>
      </c>
      <c r="I168" s="123" t="s">
        <v>23</v>
      </c>
      <c r="J168" s="116">
        <v>0.3</v>
      </c>
      <c r="K168" s="123" t="s">
        <v>24</v>
      </c>
      <c r="L168" s="123" t="s">
        <v>50</v>
      </c>
      <c r="M168" s="123" t="s">
        <v>158</v>
      </c>
      <c r="N168" s="212"/>
      <c r="O168" s="213"/>
      <c r="P168" s="217"/>
      <c r="Q168" s="106" t="s">
        <v>477</v>
      </c>
      <c r="R168" s="133" t="s">
        <v>238</v>
      </c>
      <c r="S168" s="219"/>
    </row>
    <row r="169" spans="2:19" ht="234.75" customHeight="1">
      <c r="B169" s="209"/>
      <c r="C169" s="210"/>
      <c r="D169" s="211"/>
      <c r="E169" s="332"/>
      <c r="F169" s="123" t="s">
        <v>21</v>
      </c>
      <c r="G169" s="123"/>
      <c r="H169" s="123" t="s">
        <v>48</v>
      </c>
      <c r="I169" s="123" t="s">
        <v>23</v>
      </c>
      <c r="J169" s="116">
        <v>0.3</v>
      </c>
      <c r="K169" s="123" t="s">
        <v>24</v>
      </c>
      <c r="L169" s="123" t="s">
        <v>50</v>
      </c>
      <c r="M169" s="123" t="s">
        <v>158</v>
      </c>
      <c r="N169" s="212"/>
      <c r="O169" s="213"/>
      <c r="P169" s="217"/>
      <c r="Q169" s="106" t="s">
        <v>478</v>
      </c>
      <c r="R169" s="133" t="s">
        <v>238</v>
      </c>
      <c r="S169" s="219"/>
    </row>
    <row r="170" spans="2:19" ht="267.75" customHeight="1">
      <c r="B170" s="209"/>
      <c r="C170" s="210"/>
      <c r="D170" s="211"/>
      <c r="E170" s="332"/>
      <c r="F170" s="123" t="s">
        <v>21</v>
      </c>
      <c r="G170" s="123"/>
      <c r="H170" s="123" t="s">
        <v>48</v>
      </c>
      <c r="I170" s="123" t="s">
        <v>23</v>
      </c>
      <c r="J170" s="116">
        <v>0.3</v>
      </c>
      <c r="K170" s="123" t="s">
        <v>24</v>
      </c>
      <c r="L170" s="123" t="s">
        <v>50</v>
      </c>
      <c r="M170" s="123" t="s">
        <v>158</v>
      </c>
      <c r="N170" s="212"/>
      <c r="O170" s="213"/>
      <c r="P170" s="217"/>
      <c r="Q170" s="106" t="s">
        <v>479</v>
      </c>
      <c r="R170" s="133" t="s">
        <v>238</v>
      </c>
      <c r="S170" s="219"/>
    </row>
    <row r="171" spans="2:19" ht="235.5" customHeight="1">
      <c r="B171" s="209"/>
      <c r="C171" s="210"/>
      <c r="D171" s="211"/>
      <c r="E171" s="332"/>
      <c r="F171" s="123" t="s">
        <v>21</v>
      </c>
      <c r="G171" s="123"/>
      <c r="H171" s="123" t="s">
        <v>22</v>
      </c>
      <c r="I171" s="123" t="s">
        <v>23</v>
      </c>
      <c r="J171" s="116">
        <v>0.4</v>
      </c>
      <c r="K171" s="123" t="s">
        <v>24</v>
      </c>
      <c r="L171" s="123" t="s">
        <v>25</v>
      </c>
      <c r="M171" s="123" t="s">
        <v>158</v>
      </c>
      <c r="N171" s="212"/>
      <c r="O171" s="213"/>
      <c r="P171" s="217"/>
      <c r="Q171" s="106" t="s">
        <v>400</v>
      </c>
      <c r="R171" s="133" t="s">
        <v>316</v>
      </c>
      <c r="S171" s="219"/>
    </row>
    <row r="172" spans="2:19" ht="224.4">
      <c r="B172" s="209"/>
      <c r="C172" s="210"/>
      <c r="D172" s="211"/>
      <c r="E172" s="332"/>
      <c r="F172" s="123" t="s">
        <v>21</v>
      </c>
      <c r="G172" s="123"/>
      <c r="H172" s="123" t="s">
        <v>48</v>
      </c>
      <c r="I172" s="123" t="s">
        <v>23</v>
      </c>
      <c r="J172" s="116">
        <v>0.3</v>
      </c>
      <c r="K172" s="123" t="s">
        <v>24</v>
      </c>
      <c r="L172" s="123" t="s">
        <v>25</v>
      </c>
      <c r="M172" s="123" t="s">
        <v>158</v>
      </c>
      <c r="N172" s="212"/>
      <c r="O172" s="213"/>
      <c r="P172" s="217"/>
      <c r="Q172" s="106" t="s">
        <v>401</v>
      </c>
      <c r="R172" s="133" t="s">
        <v>238</v>
      </c>
      <c r="S172" s="219"/>
    </row>
    <row r="173" spans="2:19" ht="142.80000000000001">
      <c r="B173" s="209"/>
      <c r="C173" s="210"/>
      <c r="D173" s="211"/>
      <c r="E173" s="332"/>
      <c r="F173" s="123" t="s">
        <v>21</v>
      </c>
      <c r="G173" s="123"/>
      <c r="H173" s="123" t="s">
        <v>22</v>
      </c>
      <c r="I173" s="123" t="s">
        <v>23</v>
      </c>
      <c r="J173" s="116">
        <v>0.4</v>
      </c>
      <c r="K173" s="123" t="s">
        <v>24</v>
      </c>
      <c r="L173" s="123" t="s">
        <v>25</v>
      </c>
      <c r="M173" s="123" t="s">
        <v>158</v>
      </c>
      <c r="N173" s="212"/>
      <c r="O173" s="213"/>
      <c r="P173" s="217"/>
      <c r="Q173" s="106" t="s">
        <v>516</v>
      </c>
      <c r="R173" s="133" t="s">
        <v>235</v>
      </c>
      <c r="S173" s="219"/>
    </row>
    <row r="174" spans="2:19" ht="409.6">
      <c r="B174" s="209"/>
      <c r="C174" s="210"/>
      <c r="D174" s="211"/>
      <c r="E174" s="332"/>
      <c r="F174" s="123" t="s">
        <v>21</v>
      </c>
      <c r="G174" s="123"/>
      <c r="H174" s="123" t="s">
        <v>22</v>
      </c>
      <c r="I174" s="123" t="s">
        <v>23</v>
      </c>
      <c r="J174" s="116">
        <v>0.4</v>
      </c>
      <c r="K174" s="123" t="s">
        <v>24</v>
      </c>
      <c r="L174" s="123" t="s">
        <v>25</v>
      </c>
      <c r="M174" s="123" t="s">
        <v>158</v>
      </c>
      <c r="N174" s="212"/>
      <c r="O174" s="213"/>
      <c r="P174" s="217"/>
      <c r="Q174" s="106" t="s">
        <v>402</v>
      </c>
      <c r="R174" s="133" t="s">
        <v>238</v>
      </c>
      <c r="S174" s="219"/>
    </row>
    <row r="175" spans="2:19" ht="183.6">
      <c r="B175" s="209"/>
      <c r="C175" s="210"/>
      <c r="D175" s="211"/>
      <c r="E175" s="332"/>
      <c r="F175" s="123" t="s">
        <v>21</v>
      </c>
      <c r="G175" s="123"/>
      <c r="H175" s="123" t="s">
        <v>48</v>
      </c>
      <c r="I175" s="123" t="s">
        <v>23</v>
      </c>
      <c r="J175" s="116">
        <v>0.3</v>
      </c>
      <c r="K175" s="123" t="s">
        <v>24</v>
      </c>
      <c r="L175" s="123" t="s">
        <v>25</v>
      </c>
      <c r="M175" s="123" t="s">
        <v>158</v>
      </c>
      <c r="N175" s="212"/>
      <c r="O175" s="213"/>
      <c r="P175" s="217"/>
      <c r="Q175" s="106" t="s">
        <v>403</v>
      </c>
      <c r="R175" s="133" t="s">
        <v>317</v>
      </c>
      <c r="S175" s="219"/>
    </row>
    <row r="176" spans="2:19" ht="198.75" customHeight="1">
      <c r="B176" s="209"/>
      <c r="C176" s="210"/>
      <c r="D176" s="211"/>
      <c r="E176" s="332"/>
      <c r="F176" s="123" t="s">
        <v>21</v>
      </c>
      <c r="G176" s="123"/>
      <c r="H176" s="123" t="s">
        <v>48</v>
      </c>
      <c r="I176" s="123" t="s">
        <v>23</v>
      </c>
      <c r="J176" s="116">
        <v>0.3</v>
      </c>
      <c r="K176" s="123" t="s">
        <v>24</v>
      </c>
      <c r="L176" s="123" t="s">
        <v>25</v>
      </c>
      <c r="M176" s="123" t="s">
        <v>158</v>
      </c>
      <c r="N176" s="212"/>
      <c r="O176" s="213"/>
      <c r="P176" s="217"/>
      <c r="Q176" s="106" t="s">
        <v>517</v>
      </c>
      <c r="R176" s="133" t="s">
        <v>317</v>
      </c>
      <c r="S176" s="219"/>
    </row>
    <row r="177" spans="2:19" ht="163.19999999999999">
      <c r="B177" s="209"/>
      <c r="C177" s="210"/>
      <c r="D177" s="211"/>
      <c r="E177" s="332"/>
      <c r="F177" s="123" t="s">
        <v>21</v>
      </c>
      <c r="G177" s="123"/>
      <c r="H177" s="123" t="s">
        <v>22</v>
      </c>
      <c r="I177" s="123" t="s">
        <v>23</v>
      </c>
      <c r="J177" s="116">
        <v>0.3</v>
      </c>
      <c r="K177" s="123" t="s">
        <v>24</v>
      </c>
      <c r="L177" s="123" t="s">
        <v>25</v>
      </c>
      <c r="M177" s="123" t="s">
        <v>158</v>
      </c>
      <c r="N177" s="212"/>
      <c r="O177" s="213"/>
      <c r="P177" s="217"/>
      <c r="Q177" s="106" t="s">
        <v>404</v>
      </c>
      <c r="R177" s="133" t="s">
        <v>238</v>
      </c>
      <c r="S177" s="219"/>
    </row>
    <row r="178" spans="2:19" ht="163.19999999999999">
      <c r="B178" s="209"/>
      <c r="C178" s="210"/>
      <c r="D178" s="211"/>
      <c r="E178" s="332"/>
      <c r="F178" s="123" t="s">
        <v>21</v>
      </c>
      <c r="G178" s="123"/>
      <c r="H178" s="123" t="s">
        <v>48</v>
      </c>
      <c r="I178" s="123" t="s">
        <v>23</v>
      </c>
      <c r="J178" s="116">
        <v>0.3</v>
      </c>
      <c r="K178" s="123" t="s">
        <v>24</v>
      </c>
      <c r="L178" s="123" t="s">
        <v>25</v>
      </c>
      <c r="M178" s="123" t="s">
        <v>158</v>
      </c>
      <c r="N178" s="212"/>
      <c r="O178" s="213"/>
      <c r="P178" s="217"/>
      <c r="Q178" s="106" t="s">
        <v>405</v>
      </c>
      <c r="R178" s="133" t="s">
        <v>238</v>
      </c>
      <c r="S178" s="219"/>
    </row>
    <row r="179" spans="2:19" ht="244.8">
      <c r="B179" s="209"/>
      <c r="C179" s="210"/>
      <c r="D179" s="211"/>
      <c r="E179" s="332"/>
      <c r="F179" s="123" t="s">
        <v>21</v>
      </c>
      <c r="G179" s="123"/>
      <c r="H179" s="123" t="s">
        <v>22</v>
      </c>
      <c r="I179" s="123" t="s">
        <v>23</v>
      </c>
      <c r="J179" s="116">
        <v>0.3</v>
      </c>
      <c r="K179" s="123" t="s">
        <v>24</v>
      </c>
      <c r="L179" s="123" t="s">
        <v>25</v>
      </c>
      <c r="M179" s="123" t="s">
        <v>158</v>
      </c>
      <c r="N179" s="212"/>
      <c r="O179" s="213"/>
      <c r="P179" s="217"/>
      <c r="Q179" s="106" t="s">
        <v>406</v>
      </c>
      <c r="R179" s="133" t="s">
        <v>238</v>
      </c>
      <c r="S179" s="219"/>
    </row>
    <row r="180" spans="2:19" ht="267.75" customHeight="1">
      <c r="B180" s="209"/>
      <c r="C180" s="210"/>
      <c r="D180" s="211"/>
      <c r="E180" s="332"/>
      <c r="F180" s="123" t="s">
        <v>21</v>
      </c>
      <c r="G180" s="123"/>
      <c r="H180" s="123" t="s">
        <v>48</v>
      </c>
      <c r="I180" s="123" t="s">
        <v>23</v>
      </c>
      <c r="J180" s="116">
        <v>0.3</v>
      </c>
      <c r="K180" s="123" t="s">
        <v>24</v>
      </c>
      <c r="L180" s="123" t="s">
        <v>25</v>
      </c>
      <c r="M180" s="123" t="s">
        <v>158</v>
      </c>
      <c r="N180" s="212"/>
      <c r="O180" s="213"/>
      <c r="P180" s="217"/>
      <c r="Q180" s="106" t="s">
        <v>407</v>
      </c>
      <c r="R180" s="133" t="s">
        <v>238</v>
      </c>
      <c r="S180" s="219"/>
    </row>
    <row r="181" spans="2:19" ht="267.75" customHeight="1">
      <c r="B181" s="209"/>
      <c r="C181" s="210"/>
      <c r="D181" s="211"/>
      <c r="E181" s="332"/>
      <c r="F181" s="123" t="s">
        <v>21</v>
      </c>
      <c r="G181" s="123"/>
      <c r="H181" s="123" t="s">
        <v>48</v>
      </c>
      <c r="I181" s="123" t="s">
        <v>23</v>
      </c>
      <c r="J181" s="116">
        <v>0.3</v>
      </c>
      <c r="K181" s="123" t="s">
        <v>24</v>
      </c>
      <c r="L181" s="123" t="s">
        <v>25</v>
      </c>
      <c r="M181" s="123" t="s">
        <v>158</v>
      </c>
      <c r="N181" s="212"/>
      <c r="O181" s="213"/>
      <c r="P181" s="217"/>
      <c r="Q181" s="106" t="s">
        <v>408</v>
      </c>
      <c r="R181" s="133" t="s">
        <v>238</v>
      </c>
      <c r="S181" s="219"/>
    </row>
    <row r="182" spans="2:19" ht="162.75" customHeight="1">
      <c r="B182" s="209"/>
      <c r="C182" s="210"/>
      <c r="D182" s="211"/>
      <c r="E182" s="332"/>
      <c r="F182" s="123" t="s">
        <v>21</v>
      </c>
      <c r="G182" s="123"/>
      <c r="H182" s="123" t="s">
        <v>48</v>
      </c>
      <c r="I182" s="123" t="s">
        <v>23</v>
      </c>
      <c r="J182" s="116">
        <v>0.3</v>
      </c>
      <c r="K182" s="123" t="s">
        <v>24</v>
      </c>
      <c r="L182" s="123" t="s">
        <v>25</v>
      </c>
      <c r="M182" s="123" t="s">
        <v>158</v>
      </c>
      <c r="N182" s="212"/>
      <c r="O182" s="213"/>
      <c r="P182" s="217"/>
      <c r="Q182" s="106" t="s">
        <v>409</v>
      </c>
      <c r="R182" s="133" t="s">
        <v>238</v>
      </c>
      <c r="S182" s="219"/>
    </row>
    <row r="183" spans="2:19" ht="224.4">
      <c r="B183" s="209"/>
      <c r="C183" s="210"/>
      <c r="D183" s="211"/>
      <c r="E183" s="332"/>
      <c r="F183" s="123"/>
      <c r="G183" s="123" t="s">
        <v>21</v>
      </c>
      <c r="H183" s="123" t="s">
        <v>31</v>
      </c>
      <c r="I183" s="123" t="s">
        <v>23</v>
      </c>
      <c r="J183" s="116">
        <v>0.25</v>
      </c>
      <c r="K183" s="123" t="s">
        <v>24</v>
      </c>
      <c r="L183" s="123" t="s">
        <v>25</v>
      </c>
      <c r="M183" s="123" t="s">
        <v>158</v>
      </c>
      <c r="N183" s="212"/>
      <c r="O183" s="213"/>
      <c r="P183" s="217"/>
      <c r="Q183" s="106" t="s">
        <v>410</v>
      </c>
      <c r="R183" s="133" t="s">
        <v>238</v>
      </c>
      <c r="S183" s="219"/>
    </row>
    <row r="184" spans="2:19" ht="218.25" customHeight="1">
      <c r="B184" s="209"/>
      <c r="C184" s="210"/>
      <c r="D184" s="211"/>
      <c r="E184" s="332"/>
      <c r="F184" s="123"/>
      <c r="G184" s="123" t="s">
        <v>21</v>
      </c>
      <c r="H184" s="123" t="s">
        <v>31</v>
      </c>
      <c r="I184" s="123" t="s">
        <v>23</v>
      </c>
      <c r="J184" s="116">
        <v>0.25</v>
      </c>
      <c r="K184" s="123" t="s">
        <v>24</v>
      </c>
      <c r="L184" s="123" t="s">
        <v>25</v>
      </c>
      <c r="M184" s="123" t="s">
        <v>158</v>
      </c>
      <c r="N184" s="212"/>
      <c r="O184" s="213"/>
      <c r="P184" s="217"/>
      <c r="Q184" s="106" t="s">
        <v>411</v>
      </c>
      <c r="R184" s="133" t="s">
        <v>235</v>
      </c>
      <c r="S184" s="219"/>
    </row>
    <row r="185" spans="2:19" ht="142.80000000000001">
      <c r="B185" s="209"/>
      <c r="C185" s="210"/>
      <c r="D185" s="211"/>
      <c r="E185" s="332"/>
      <c r="F185" s="123"/>
      <c r="G185" s="123" t="s">
        <v>21</v>
      </c>
      <c r="H185" s="123" t="s">
        <v>31</v>
      </c>
      <c r="I185" s="123" t="s">
        <v>23</v>
      </c>
      <c r="J185" s="116">
        <v>0.25</v>
      </c>
      <c r="K185" s="123" t="s">
        <v>24</v>
      </c>
      <c r="L185" s="123" t="s">
        <v>25</v>
      </c>
      <c r="M185" s="123" t="s">
        <v>158</v>
      </c>
      <c r="N185" s="212"/>
      <c r="O185" s="213"/>
      <c r="P185" s="217"/>
      <c r="Q185" s="106" t="s">
        <v>411</v>
      </c>
      <c r="R185" s="133" t="s">
        <v>235</v>
      </c>
      <c r="S185" s="219"/>
    </row>
    <row r="186" spans="2:19" ht="122.4">
      <c r="B186" s="209"/>
      <c r="C186" s="210"/>
      <c r="D186" s="211"/>
      <c r="E186" s="332"/>
      <c r="F186" s="123"/>
      <c r="G186" s="123" t="s">
        <v>21</v>
      </c>
      <c r="H186" s="123" t="s">
        <v>31</v>
      </c>
      <c r="I186" s="123" t="s">
        <v>23</v>
      </c>
      <c r="J186" s="116">
        <v>0.25</v>
      </c>
      <c r="K186" s="123" t="s">
        <v>24</v>
      </c>
      <c r="L186" s="123" t="s">
        <v>25</v>
      </c>
      <c r="M186" s="123" t="s">
        <v>158</v>
      </c>
      <c r="N186" s="212"/>
      <c r="O186" s="213"/>
      <c r="P186" s="217"/>
      <c r="Q186" s="106" t="s">
        <v>412</v>
      </c>
      <c r="R186" s="133" t="s">
        <v>235</v>
      </c>
      <c r="S186" s="219"/>
    </row>
    <row r="187" spans="2:19" ht="163.19999999999999">
      <c r="B187" s="209"/>
      <c r="C187" s="210"/>
      <c r="D187" s="211"/>
      <c r="E187" s="332"/>
      <c r="F187" s="123"/>
      <c r="G187" s="123" t="s">
        <v>21</v>
      </c>
      <c r="H187" s="123" t="s">
        <v>31</v>
      </c>
      <c r="I187" s="123" t="s">
        <v>23</v>
      </c>
      <c r="J187" s="116">
        <v>0.25</v>
      </c>
      <c r="K187" s="123" t="s">
        <v>24</v>
      </c>
      <c r="L187" s="123" t="s">
        <v>25</v>
      </c>
      <c r="M187" s="123" t="s">
        <v>158</v>
      </c>
      <c r="N187" s="212"/>
      <c r="O187" s="213"/>
      <c r="P187" s="217"/>
      <c r="Q187" s="106" t="s">
        <v>413</v>
      </c>
      <c r="R187" s="133" t="s">
        <v>235</v>
      </c>
      <c r="S187" s="219"/>
    </row>
    <row r="188" spans="2:19" ht="20.399999999999999">
      <c r="B188" s="220" t="s">
        <v>0</v>
      </c>
      <c r="C188" s="220" t="s">
        <v>1</v>
      </c>
      <c r="D188" s="220" t="s">
        <v>2</v>
      </c>
      <c r="E188" s="216" t="s">
        <v>3</v>
      </c>
      <c r="F188" s="216" t="s">
        <v>4</v>
      </c>
      <c r="G188" s="216"/>
      <c r="H188" s="216" t="s">
        <v>5</v>
      </c>
      <c r="I188" s="216"/>
      <c r="J188" s="216"/>
      <c r="K188" s="216"/>
      <c r="L188" s="216"/>
      <c r="M188" s="216"/>
      <c r="N188" s="220" t="s">
        <v>6</v>
      </c>
      <c r="O188" s="220" t="s">
        <v>7</v>
      </c>
      <c r="P188" s="220" t="s">
        <v>8</v>
      </c>
      <c r="Q188" s="202" t="s">
        <v>9</v>
      </c>
      <c r="R188" s="202" t="s">
        <v>10</v>
      </c>
      <c r="S188" s="216" t="s">
        <v>11</v>
      </c>
    </row>
    <row r="189" spans="2:19" ht="165.6">
      <c r="B189" s="202"/>
      <c r="C189" s="220"/>
      <c r="D189" s="220"/>
      <c r="E189" s="216"/>
      <c r="F189" s="103" t="s">
        <v>12</v>
      </c>
      <c r="G189" s="103" t="s">
        <v>13</v>
      </c>
      <c r="H189" s="103" t="s">
        <v>14</v>
      </c>
      <c r="I189" s="103" t="s">
        <v>15</v>
      </c>
      <c r="J189" s="103" t="s">
        <v>16</v>
      </c>
      <c r="K189" s="103" t="s">
        <v>17</v>
      </c>
      <c r="L189" s="103" t="s">
        <v>18</v>
      </c>
      <c r="M189" s="103" t="s">
        <v>9</v>
      </c>
      <c r="N189" s="220"/>
      <c r="O189" s="220"/>
      <c r="P189" s="220"/>
      <c r="Q189" s="215"/>
      <c r="R189" s="215"/>
      <c r="S189" s="216"/>
    </row>
    <row r="190" spans="2:19" ht="387.6">
      <c r="B190" s="209" t="s">
        <v>232</v>
      </c>
      <c r="C190" s="210" t="s">
        <v>233</v>
      </c>
      <c r="D190" s="211" t="s">
        <v>43</v>
      </c>
      <c r="E190" s="332"/>
      <c r="F190" s="123" t="s">
        <v>21</v>
      </c>
      <c r="G190" s="123"/>
      <c r="H190" s="123" t="s">
        <v>22</v>
      </c>
      <c r="I190" s="123" t="s">
        <v>23</v>
      </c>
      <c r="J190" s="116">
        <v>0.4</v>
      </c>
      <c r="K190" s="123" t="s">
        <v>24</v>
      </c>
      <c r="L190" s="123" t="s">
        <v>25</v>
      </c>
      <c r="M190" s="123" t="s">
        <v>158</v>
      </c>
      <c r="N190" s="212" t="s">
        <v>198</v>
      </c>
      <c r="O190" s="213" t="s">
        <v>30</v>
      </c>
      <c r="P190" s="217" t="s">
        <v>29</v>
      </c>
      <c r="Q190" s="106" t="s">
        <v>480</v>
      </c>
      <c r="R190" s="106" t="s">
        <v>238</v>
      </c>
      <c r="S190" s="218" t="s">
        <v>28</v>
      </c>
    </row>
    <row r="191" spans="2:19" ht="142.80000000000001">
      <c r="B191" s="209"/>
      <c r="C191" s="210"/>
      <c r="D191" s="211"/>
      <c r="E191" s="332"/>
      <c r="F191" s="123" t="s">
        <v>21</v>
      </c>
      <c r="G191" s="123"/>
      <c r="H191" s="123" t="s">
        <v>48</v>
      </c>
      <c r="I191" s="123" t="s">
        <v>23</v>
      </c>
      <c r="J191" s="116">
        <v>0.3</v>
      </c>
      <c r="K191" s="123" t="s">
        <v>24</v>
      </c>
      <c r="L191" s="123" t="s">
        <v>25</v>
      </c>
      <c r="M191" s="123" t="s">
        <v>158</v>
      </c>
      <c r="N191" s="212"/>
      <c r="O191" s="213"/>
      <c r="P191" s="217"/>
      <c r="Q191" s="106" t="s">
        <v>414</v>
      </c>
      <c r="R191" s="106" t="s">
        <v>238</v>
      </c>
      <c r="S191" s="219"/>
    </row>
    <row r="192" spans="2:19" ht="163.19999999999999">
      <c r="B192" s="209"/>
      <c r="C192" s="210"/>
      <c r="D192" s="211"/>
      <c r="E192" s="332"/>
      <c r="F192" s="123" t="s">
        <v>21</v>
      </c>
      <c r="G192" s="123"/>
      <c r="H192" s="123" t="s">
        <v>48</v>
      </c>
      <c r="I192" s="123" t="s">
        <v>23</v>
      </c>
      <c r="J192" s="116">
        <v>0.3</v>
      </c>
      <c r="K192" s="123" t="s">
        <v>24</v>
      </c>
      <c r="L192" s="123" t="s">
        <v>25</v>
      </c>
      <c r="M192" s="123" t="s">
        <v>158</v>
      </c>
      <c r="N192" s="212"/>
      <c r="O192" s="213"/>
      <c r="P192" s="217"/>
      <c r="Q192" s="106" t="s">
        <v>415</v>
      </c>
      <c r="R192" s="106" t="s">
        <v>238</v>
      </c>
      <c r="S192" s="219"/>
    </row>
    <row r="193" spans="2:19" ht="142.80000000000001">
      <c r="B193" s="209"/>
      <c r="C193" s="210"/>
      <c r="D193" s="211"/>
      <c r="E193" s="332"/>
      <c r="F193" s="123" t="s">
        <v>21</v>
      </c>
      <c r="G193" s="123"/>
      <c r="H193" s="123" t="s">
        <v>22</v>
      </c>
      <c r="I193" s="123" t="s">
        <v>23</v>
      </c>
      <c r="J193" s="116">
        <v>0.4</v>
      </c>
      <c r="K193" s="123" t="s">
        <v>24</v>
      </c>
      <c r="L193" s="123" t="s">
        <v>25</v>
      </c>
      <c r="M193" s="123" t="s">
        <v>158</v>
      </c>
      <c r="N193" s="212"/>
      <c r="O193" s="213"/>
      <c r="P193" s="217"/>
      <c r="Q193" s="106" t="s">
        <v>416</v>
      </c>
      <c r="R193" s="106" t="s">
        <v>238</v>
      </c>
      <c r="S193" s="219"/>
    </row>
    <row r="194" spans="2:19" ht="163.19999999999999">
      <c r="B194" s="209"/>
      <c r="C194" s="210"/>
      <c r="D194" s="211"/>
      <c r="E194" s="332"/>
      <c r="F194" s="123" t="s">
        <v>21</v>
      </c>
      <c r="G194" s="123"/>
      <c r="H194" s="123" t="s">
        <v>48</v>
      </c>
      <c r="I194" s="123" t="s">
        <v>23</v>
      </c>
      <c r="J194" s="116">
        <v>0.3</v>
      </c>
      <c r="K194" s="123" t="s">
        <v>24</v>
      </c>
      <c r="L194" s="123" t="s">
        <v>25</v>
      </c>
      <c r="M194" s="123" t="s">
        <v>158</v>
      </c>
      <c r="N194" s="212"/>
      <c r="O194" s="213"/>
      <c r="P194" s="217"/>
      <c r="Q194" s="106" t="s">
        <v>417</v>
      </c>
      <c r="R194" s="106" t="s">
        <v>238</v>
      </c>
      <c r="S194" s="219"/>
    </row>
    <row r="195" spans="2:19" ht="122.4">
      <c r="B195" s="209"/>
      <c r="C195" s="210"/>
      <c r="D195" s="211"/>
      <c r="E195" s="332"/>
      <c r="F195" s="123"/>
      <c r="G195" s="123" t="s">
        <v>21</v>
      </c>
      <c r="H195" s="123" t="s">
        <v>31</v>
      </c>
      <c r="I195" s="123" t="s">
        <v>49</v>
      </c>
      <c r="J195" s="116">
        <v>0.35</v>
      </c>
      <c r="K195" s="123" t="s">
        <v>24</v>
      </c>
      <c r="L195" s="123" t="s">
        <v>25</v>
      </c>
      <c r="M195" s="123" t="s">
        <v>158</v>
      </c>
      <c r="N195" s="212"/>
      <c r="O195" s="213"/>
      <c r="P195" s="217"/>
      <c r="Q195" s="106" t="s">
        <v>418</v>
      </c>
      <c r="R195" s="106" t="s">
        <v>235</v>
      </c>
      <c r="S195" s="219"/>
    </row>
    <row r="196" spans="2:19" ht="102">
      <c r="B196" s="209"/>
      <c r="C196" s="210"/>
      <c r="D196" s="211"/>
      <c r="E196" s="332"/>
      <c r="F196" s="123"/>
      <c r="G196" s="123" t="s">
        <v>21</v>
      </c>
      <c r="H196" s="123" t="s">
        <v>31</v>
      </c>
      <c r="I196" s="123" t="s">
        <v>23</v>
      </c>
      <c r="J196" s="116">
        <v>0.25</v>
      </c>
      <c r="K196" s="123" t="s">
        <v>229</v>
      </c>
      <c r="L196" s="123" t="s">
        <v>25</v>
      </c>
      <c r="M196" s="123" t="s">
        <v>158</v>
      </c>
      <c r="N196" s="212"/>
      <c r="O196" s="213"/>
      <c r="P196" s="217"/>
      <c r="Q196" s="106" t="s">
        <v>481</v>
      </c>
      <c r="R196" s="106" t="s">
        <v>238</v>
      </c>
      <c r="S196" s="219"/>
    </row>
    <row r="197" spans="2:19" ht="142.80000000000001">
      <c r="B197" s="209"/>
      <c r="C197" s="210"/>
      <c r="D197" s="211"/>
      <c r="E197" s="332"/>
      <c r="F197" s="123"/>
      <c r="G197" s="123" t="s">
        <v>21</v>
      </c>
      <c r="H197" s="123" t="s">
        <v>31</v>
      </c>
      <c r="I197" s="123" t="s">
        <v>49</v>
      </c>
      <c r="J197" s="116">
        <v>0.35</v>
      </c>
      <c r="K197" s="123" t="s">
        <v>24</v>
      </c>
      <c r="L197" s="123" t="s">
        <v>25</v>
      </c>
      <c r="M197" s="123" t="s">
        <v>158</v>
      </c>
      <c r="N197" s="212"/>
      <c r="O197" s="213"/>
      <c r="P197" s="217"/>
      <c r="Q197" s="106" t="s">
        <v>419</v>
      </c>
      <c r="R197" s="106" t="s">
        <v>235</v>
      </c>
      <c r="S197" s="219"/>
    </row>
    <row r="198" spans="2:19" ht="142.80000000000001">
      <c r="B198" s="209"/>
      <c r="C198" s="210"/>
      <c r="D198" s="211"/>
      <c r="E198" s="332"/>
      <c r="F198" s="123"/>
      <c r="G198" s="123" t="s">
        <v>21</v>
      </c>
      <c r="H198" s="123" t="s">
        <v>31</v>
      </c>
      <c r="I198" s="123" t="s">
        <v>23</v>
      </c>
      <c r="J198" s="116">
        <v>0.25</v>
      </c>
      <c r="K198" s="123" t="s">
        <v>24</v>
      </c>
      <c r="L198" s="123" t="s">
        <v>25</v>
      </c>
      <c r="M198" s="123" t="s">
        <v>158</v>
      </c>
      <c r="N198" s="212"/>
      <c r="O198" s="213"/>
      <c r="P198" s="217"/>
      <c r="Q198" s="106" t="s">
        <v>419</v>
      </c>
      <c r="R198" s="106" t="s">
        <v>235</v>
      </c>
      <c r="S198" s="219"/>
    </row>
    <row r="199" spans="2:19" ht="142.80000000000001">
      <c r="B199" s="209"/>
      <c r="C199" s="210"/>
      <c r="D199" s="211"/>
      <c r="E199" s="332"/>
      <c r="F199" s="123"/>
      <c r="G199" s="123" t="s">
        <v>21</v>
      </c>
      <c r="H199" s="123" t="s">
        <v>31</v>
      </c>
      <c r="I199" s="123" t="s">
        <v>23</v>
      </c>
      <c r="J199" s="116">
        <v>0.25</v>
      </c>
      <c r="K199" s="123" t="s">
        <v>24</v>
      </c>
      <c r="L199" s="123" t="s">
        <v>25</v>
      </c>
      <c r="M199" s="123" t="s">
        <v>158</v>
      </c>
      <c r="N199" s="212"/>
      <c r="O199" s="213"/>
      <c r="P199" s="217"/>
      <c r="Q199" s="106" t="s">
        <v>420</v>
      </c>
      <c r="R199" s="106" t="s">
        <v>235</v>
      </c>
      <c r="S199" s="219"/>
    </row>
    <row r="200" spans="2:19" ht="20.399999999999999">
      <c r="B200" s="202" t="s">
        <v>0</v>
      </c>
      <c r="C200" s="202" t="s">
        <v>1</v>
      </c>
      <c r="D200" s="202" t="s">
        <v>2</v>
      </c>
      <c r="E200" s="204" t="s">
        <v>3</v>
      </c>
      <c r="F200" s="206" t="s">
        <v>4</v>
      </c>
      <c r="G200" s="207"/>
      <c r="H200" s="206" t="s">
        <v>5</v>
      </c>
      <c r="I200" s="208"/>
      <c r="J200" s="208"/>
      <c r="K200" s="208"/>
      <c r="L200" s="208"/>
      <c r="M200" s="207"/>
      <c r="N200" s="202" t="s">
        <v>6</v>
      </c>
      <c r="O200" s="202" t="s">
        <v>7</v>
      </c>
      <c r="P200" s="202" t="s">
        <v>8</v>
      </c>
      <c r="Q200" s="202" t="s">
        <v>9</v>
      </c>
      <c r="R200" s="202" t="s">
        <v>10</v>
      </c>
      <c r="S200" s="204" t="s">
        <v>11</v>
      </c>
    </row>
    <row r="201" spans="2:19" ht="408.75" customHeight="1">
      <c r="B201" s="203"/>
      <c r="C201" s="203"/>
      <c r="D201" s="203"/>
      <c r="E201" s="205"/>
      <c r="F201" s="135" t="s">
        <v>12</v>
      </c>
      <c r="G201" s="135" t="s">
        <v>13</v>
      </c>
      <c r="H201" s="135" t="s">
        <v>14</v>
      </c>
      <c r="I201" s="135" t="s">
        <v>15</v>
      </c>
      <c r="J201" s="135" t="s">
        <v>16</v>
      </c>
      <c r="K201" s="135" t="s">
        <v>17</v>
      </c>
      <c r="L201" s="135" t="s">
        <v>18</v>
      </c>
      <c r="M201" s="135" t="s">
        <v>9</v>
      </c>
      <c r="N201" s="203"/>
      <c r="O201" s="203"/>
      <c r="P201" s="203"/>
      <c r="Q201" s="203"/>
      <c r="R201" s="203"/>
      <c r="S201" s="205"/>
    </row>
    <row r="202" spans="2:19" ht="183.6">
      <c r="B202" s="209" t="s">
        <v>249</v>
      </c>
      <c r="C202" s="210" t="s">
        <v>250</v>
      </c>
      <c r="D202" s="211" t="s">
        <v>43</v>
      </c>
      <c r="E202" s="332"/>
      <c r="F202" s="123" t="s">
        <v>21</v>
      </c>
      <c r="G202" s="123"/>
      <c r="H202" s="123" t="s">
        <v>22</v>
      </c>
      <c r="I202" s="123" t="s">
        <v>23</v>
      </c>
      <c r="J202" s="116">
        <v>0.4</v>
      </c>
      <c r="K202" s="123" t="s">
        <v>24</v>
      </c>
      <c r="L202" s="123" t="s">
        <v>25</v>
      </c>
      <c r="M202" s="123" t="s">
        <v>158</v>
      </c>
      <c r="N202" s="212" t="s">
        <v>198</v>
      </c>
      <c r="O202" s="213" t="s">
        <v>30</v>
      </c>
      <c r="P202" s="217" t="s">
        <v>29</v>
      </c>
      <c r="Q202" s="106" t="s">
        <v>482</v>
      </c>
      <c r="R202" s="136" t="s">
        <v>238</v>
      </c>
      <c r="S202" s="210" t="s">
        <v>28</v>
      </c>
    </row>
    <row r="203" spans="2:19" ht="183.6">
      <c r="B203" s="209"/>
      <c r="C203" s="210"/>
      <c r="D203" s="211"/>
      <c r="E203" s="332"/>
      <c r="F203" s="123" t="s">
        <v>21</v>
      </c>
      <c r="G203" s="123"/>
      <c r="H203" s="123" t="s">
        <v>48</v>
      </c>
      <c r="I203" s="123" t="s">
        <v>23</v>
      </c>
      <c r="J203" s="116">
        <v>0.3</v>
      </c>
      <c r="K203" s="123" t="s">
        <v>24</v>
      </c>
      <c r="L203" s="123" t="s">
        <v>25</v>
      </c>
      <c r="M203" s="123" t="s">
        <v>158</v>
      </c>
      <c r="N203" s="212"/>
      <c r="O203" s="213"/>
      <c r="P203" s="217"/>
      <c r="Q203" s="106" t="s">
        <v>483</v>
      </c>
      <c r="R203" s="136" t="s">
        <v>238</v>
      </c>
      <c r="S203" s="210"/>
    </row>
    <row r="204" spans="2:19" ht="224.4">
      <c r="B204" s="209"/>
      <c r="C204" s="210"/>
      <c r="D204" s="211"/>
      <c r="E204" s="332"/>
      <c r="F204" s="123" t="s">
        <v>21</v>
      </c>
      <c r="G204" s="123"/>
      <c r="H204" s="123" t="s">
        <v>48</v>
      </c>
      <c r="I204" s="123" t="s">
        <v>23</v>
      </c>
      <c r="J204" s="116">
        <v>0.3</v>
      </c>
      <c r="K204" s="123" t="s">
        <v>24</v>
      </c>
      <c r="L204" s="123" t="s">
        <v>25</v>
      </c>
      <c r="M204" s="123" t="s">
        <v>158</v>
      </c>
      <c r="N204" s="212"/>
      <c r="O204" s="213"/>
      <c r="P204" s="217"/>
      <c r="Q204" s="106" t="s">
        <v>484</v>
      </c>
      <c r="R204" s="136" t="s">
        <v>238</v>
      </c>
      <c r="S204" s="210"/>
    </row>
    <row r="205" spans="2:19" ht="183" customHeight="1">
      <c r="B205" s="209"/>
      <c r="C205" s="210"/>
      <c r="D205" s="211"/>
      <c r="E205" s="332"/>
      <c r="F205" s="123" t="s">
        <v>21</v>
      </c>
      <c r="G205" s="123"/>
      <c r="H205" s="123" t="s">
        <v>22</v>
      </c>
      <c r="I205" s="123" t="s">
        <v>23</v>
      </c>
      <c r="J205" s="116">
        <v>0.4</v>
      </c>
      <c r="K205" s="123" t="s">
        <v>24</v>
      </c>
      <c r="L205" s="123" t="s">
        <v>25</v>
      </c>
      <c r="M205" s="123" t="s">
        <v>158</v>
      </c>
      <c r="N205" s="212"/>
      <c r="O205" s="213"/>
      <c r="P205" s="217"/>
      <c r="Q205" s="106" t="s">
        <v>485</v>
      </c>
      <c r="R205" s="136" t="s">
        <v>238</v>
      </c>
      <c r="S205" s="210"/>
    </row>
    <row r="206" spans="2:19" ht="142.80000000000001">
      <c r="B206" s="209"/>
      <c r="C206" s="210"/>
      <c r="D206" s="211"/>
      <c r="E206" s="332"/>
      <c r="F206" s="123" t="s">
        <v>21</v>
      </c>
      <c r="G206" s="123"/>
      <c r="H206" s="123" t="s">
        <v>48</v>
      </c>
      <c r="I206" s="123" t="s">
        <v>23</v>
      </c>
      <c r="J206" s="116">
        <v>0.3</v>
      </c>
      <c r="K206" s="123" t="s">
        <v>24</v>
      </c>
      <c r="L206" s="123" t="s">
        <v>25</v>
      </c>
      <c r="M206" s="123" t="s">
        <v>158</v>
      </c>
      <c r="N206" s="212"/>
      <c r="O206" s="213"/>
      <c r="P206" s="217"/>
      <c r="Q206" s="106" t="s">
        <v>486</v>
      </c>
      <c r="R206" s="136" t="s">
        <v>238</v>
      </c>
      <c r="S206" s="210"/>
    </row>
    <row r="207" spans="2:19" ht="163.19999999999999">
      <c r="B207" s="209"/>
      <c r="C207" s="210"/>
      <c r="D207" s="211"/>
      <c r="E207" s="332"/>
      <c r="F207" s="123" t="s">
        <v>21</v>
      </c>
      <c r="G207" s="123"/>
      <c r="H207" s="123" t="s">
        <v>22</v>
      </c>
      <c r="I207" s="123" t="s">
        <v>23</v>
      </c>
      <c r="J207" s="116">
        <v>0.4</v>
      </c>
      <c r="K207" s="123" t="s">
        <v>24</v>
      </c>
      <c r="L207" s="123" t="s">
        <v>25</v>
      </c>
      <c r="M207" s="123" t="s">
        <v>158</v>
      </c>
      <c r="N207" s="212"/>
      <c r="O207" s="213"/>
      <c r="P207" s="217"/>
      <c r="Q207" s="106" t="s">
        <v>518</v>
      </c>
      <c r="R207" s="136" t="s">
        <v>235</v>
      </c>
      <c r="S207" s="210"/>
    </row>
    <row r="208" spans="2:19" ht="122.4">
      <c r="B208" s="209"/>
      <c r="C208" s="210"/>
      <c r="D208" s="211"/>
      <c r="E208" s="332"/>
      <c r="F208" s="123" t="s">
        <v>21</v>
      </c>
      <c r="G208" s="123"/>
      <c r="H208" s="123" t="s">
        <v>48</v>
      </c>
      <c r="I208" s="123" t="s">
        <v>23</v>
      </c>
      <c r="J208" s="116">
        <v>0.3</v>
      </c>
      <c r="K208" s="123" t="s">
        <v>24</v>
      </c>
      <c r="L208" s="123" t="s">
        <v>25</v>
      </c>
      <c r="M208" s="123" t="s">
        <v>158</v>
      </c>
      <c r="N208" s="212"/>
      <c r="O208" s="213"/>
      <c r="P208" s="217"/>
      <c r="Q208" s="106" t="s">
        <v>519</v>
      </c>
      <c r="R208" s="136" t="s">
        <v>235</v>
      </c>
      <c r="S208" s="210"/>
    </row>
    <row r="209" spans="2:19" ht="102">
      <c r="B209" s="209"/>
      <c r="C209" s="210"/>
      <c r="D209" s="211"/>
      <c r="E209" s="332"/>
      <c r="F209" s="123" t="s">
        <v>21</v>
      </c>
      <c r="G209" s="123"/>
      <c r="H209" s="123" t="s">
        <v>48</v>
      </c>
      <c r="I209" s="123" t="s">
        <v>23</v>
      </c>
      <c r="J209" s="116">
        <v>0.3</v>
      </c>
      <c r="K209" s="123" t="s">
        <v>24</v>
      </c>
      <c r="L209" s="123" t="s">
        <v>25</v>
      </c>
      <c r="M209" s="123" t="s">
        <v>158</v>
      </c>
      <c r="N209" s="212"/>
      <c r="O209" s="213"/>
      <c r="P209" s="217"/>
      <c r="Q209" s="106" t="s">
        <v>520</v>
      </c>
      <c r="R209" s="136" t="s">
        <v>235</v>
      </c>
      <c r="S209" s="210"/>
    </row>
    <row r="210" spans="2:19" ht="166.2" customHeight="1">
      <c r="B210" s="209"/>
      <c r="C210" s="210"/>
      <c r="D210" s="211"/>
      <c r="E210" s="332"/>
      <c r="F210" s="123" t="s">
        <v>21</v>
      </c>
      <c r="G210" s="123"/>
      <c r="H210" s="123" t="s">
        <v>48</v>
      </c>
      <c r="I210" s="123" t="s">
        <v>23</v>
      </c>
      <c r="J210" s="116">
        <v>0.3</v>
      </c>
      <c r="K210" s="123" t="s">
        <v>24</v>
      </c>
      <c r="L210" s="123" t="s">
        <v>25</v>
      </c>
      <c r="M210" s="123" t="s">
        <v>158</v>
      </c>
      <c r="N210" s="212"/>
      <c r="O210" s="213"/>
      <c r="P210" s="217"/>
      <c r="Q210" s="106" t="s">
        <v>521</v>
      </c>
      <c r="R210" s="136" t="s">
        <v>235</v>
      </c>
      <c r="S210" s="210"/>
    </row>
    <row r="211" spans="2:19" ht="286.2" customHeight="1">
      <c r="B211" s="209"/>
      <c r="C211" s="210"/>
      <c r="D211" s="211"/>
      <c r="E211" s="332"/>
      <c r="F211" s="123" t="s">
        <v>21</v>
      </c>
      <c r="G211" s="123"/>
      <c r="H211" s="123" t="s">
        <v>22</v>
      </c>
      <c r="I211" s="123" t="s">
        <v>23</v>
      </c>
      <c r="J211" s="116">
        <v>0.4</v>
      </c>
      <c r="K211" s="123" t="s">
        <v>24</v>
      </c>
      <c r="L211" s="123" t="s">
        <v>25</v>
      </c>
      <c r="M211" s="123" t="s">
        <v>158</v>
      </c>
      <c r="N211" s="212"/>
      <c r="O211" s="213"/>
      <c r="P211" s="217"/>
      <c r="Q211" s="106" t="s">
        <v>487</v>
      </c>
      <c r="R211" s="136" t="s">
        <v>238</v>
      </c>
      <c r="S211" s="210"/>
    </row>
    <row r="212" spans="2:19" ht="272.39999999999998" customHeight="1">
      <c r="B212" s="209"/>
      <c r="C212" s="210"/>
      <c r="D212" s="211"/>
      <c r="E212" s="332"/>
      <c r="F212" s="123" t="s">
        <v>21</v>
      </c>
      <c r="G212" s="123"/>
      <c r="H212" s="123" t="s">
        <v>22</v>
      </c>
      <c r="I212" s="123" t="s">
        <v>23</v>
      </c>
      <c r="J212" s="116">
        <v>0.4</v>
      </c>
      <c r="K212" s="123" t="s">
        <v>24</v>
      </c>
      <c r="L212" s="123" t="s">
        <v>25</v>
      </c>
      <c r="M212" s="123" t="s">
        <v>158</v>
      </c>
      <c r="N212" s="212"/>
      <c r="O212" s="213"/>
      <c r="P212" s="217"/>
      <c r="Q212" s="106" t="s">
        <v>488</v>
      </c>
      <c r="R212" s="136" t="s">
        <v>238</v>
      </c>
      <c r="S212" s="210"/>
    </row>
    <row r="213" spans="2:19" ht="265.2">
      <c r="B213" s="209"/>
      <c r="C213" s="210"/>
      <c r="D213" s="211"/>
      <c r="E213" s="332"/>
      <c r="F213" s="123" t="s">
        <v>21</v>
      </c>
      <c r="G213" s="123"/>
      <c r="H213" s="123" t="s">
        <v>48</v>
      </c>
      <c r="I213" s="123" t="s">
        <v>23</v>
      </c>
      <c r="J213" s="116">
        <v>0.3</v>
      </c>
      <c r="K213" s="123" t="s">
        <v>24</v>
      </c>
      <c r="L213" s="123" t="s">
        <v>50</v>
      </c>
      <c r="M213" s="123" t="s">
        <v>158</v>
      </c>
      <c r="N213" s="212"/>
      <c r="O213" s="213"/>
      <c r="P213" s="217"/>
      <c r="Q213" s="106" t="s">
        <v>489</v>
      </c>
      <c r="R213" s="136" t="s">
        <v>238</v>
      </c>
      <c r="S213" s="210"/>
    </row>
    <row r="214" spans="2:19" ht="224.4">
      <c r="B214" s="209"/>
      <c r="C214" s="210"/>
      <c r="D214" s="211"/>
      <c r="E214" s="332"/>
      <c r="F214" s="123" t="s">
        <v>21</v>
      </c>
      <c r="G214" s="123"/>
      <c r="H214" s="123" t="s">
        <v>48</v>
      </c>
      <c r="I214" s="123" t="s">
        <v>23</v>
      </c>
      <c r="J214" s="116">
        <v>0.3</v>
      </c>
      <c r="K214" s="123" t="s">
        <v>24</v>
      </c>
      <c r="L214" s="123" t="s">
        <v>50</v>
      </c>
      <c r="M214" s="123" t="s">
        <v>158</v>
      </c>
      <c r="N214" s="212"/>
      <c r="O214" s="213"/>
      <c r="P214" s="217"/>
      <c r="Q214" s="106" t="s">
        <v>490</v>
      </c>
      <c r="R214" s="136" t="s">
        <v>238</v>
      </c>
      <c r="S214" s="210"/>
    </row>
    <row r="215" spans="2:19" ht="261" customHeight="1">
      <c r="B215" s="209"/>
      <c r="C215" s="210"/>
      <c r="D215" s="211"/>
      <c r="E215" s="332"/>
      <c r="F215" s="123" t="s">
        <v>21</v>
      </c>
      <c r="G215" s="123"/>
      <c r="H215" s="123" t="s">
        <v>48</v>
      </c>
      <c r="I215" s="123" t="s">
        <v>23</v>
      </c>
      <c r="J215" s="116">
        <v>0.3</v>
      </c>
      <c r="K215" s="123" t="s">
        <v>24</v>
      </c>
      <c r="L215" s="123" t="s">
        <v>50</v>
      </c>
      <c r="M215" s="123" t="s">
        <v>158</v>
      </c>
      <c r="N215" s="212"/>
      <c r="O215" s="213"/>
      <c r="P215" s="217"/>
      <c r="Q215" s="106" t="s">
        <v>491</v>
      </c>
      <c r="R215" s="136" t="s">
        <v>238</v>
      </c>
      <c r="S215" s="210"/>
    </row>
    <row r="216" spans="2:19" ht="244.8">
      <c r="B216" s="209"/>
      <c r="C216" s="210"/>
      <c r="D216" s="211"/>
      <c r="E216" s="332"/>
      <c r="F216" s="123" t="s">
        <v>21</v>
      </c>
      <c r="G216" s="123"/>
      <c r="H216" s="123" t="s">
        <v>48</v>
      </c>
      <c r="I216" s="123" t="s">
        <v>23</v>
      </c>
      <c r="J216" s="116">
        <v>0.3</v>
      </c>
      <c r="K216" s="123" t="s">
        <v>24</v>
      </c>
      <c r="L216" s="123" t="s">
        <v>50</v>
      </c>
      <c r="M216" s="123" t="s">
        <v>158</v>
      </c>
      <c r="N216" s="212"/>
      <c r="O216" s="213"/>
      <c r="P216" s="217"/>
      <c r="Q216" s="106" t="s">
        <v>492</v>
      </c>
      <c r="R216" s="136" t="s">
        <v>238</v>
      </c>
      <c r="S216" s="210"/>
    </row>
    <row r="217" spans="2:19" ht="285.60000000000002">
      <c r="B217" s="209"/>
      <c r="C217" s="210"/>
      <c r="D217" s="211"/>
      <c r="E217" s="332"/>
      <c r="F217" s="123" t="s">
        <v>21</v>
      </c>
      <c r="G217" s="123"/>
      <c r="H217" s="123" t="s">
        <v>48</v>
      </c>
      <c r="I217" s="123" t="s">
        <v>23</v>
      </c>
      <c r="J217" s="116">
        <v>0.3</v>
      </c>
      <c r="K217" s="123" t="s">
        <v>24</v>
      </c>
      <c r="L217" s="123" t="s">
        <v>50</v>
      </c>
      <c r="M217" s="123" t="s">
        <v>158</v>
      </c>
      <c r="N217" s="212"/>
      <c r="O217" s="213"/>
      <c r="P217" s="217"/>
      <c r="Q217" s="106" t="s">
        <v>493</v>
      </c>
      <c r="R217" s="136" t="s">
        <v>238</v>
      </c>
      <c r="S217" s="210"/>
    </row>
    <row r="218" spans="2:19" ht="285.60000000000002">
      <c r="B218" s="209"/>
      <c r="C218" s="210"/>
      <c r="D218" s="211"/>
      <c r="E218" s="332"/>
      <c r="F218" s="123" t="s">
        <v>21</v>
      </c>
      <c r="G218" s="123"/>
      <c r="H218" s="123" t="s">
        <v>48</v>
      </c>
      <c r="I218" s="123" t="s">
        <v>23</v>
      </c>
      <c r="J218" s="116">
        <v>0.3</v>
      </c>
      <c r="K218" s="123" t="s">
        <v>24</v>
      </c>
      <c r="L218" s="123" t="s">
        <v>50</v>
      </c>
      <c r="M218" s="123" t="s">
        <v>158</v>
      </c>
      <c r="N218" s="212"/>
      <c r="O218" s="213"/>
      <c r="P218" s="217"/>
      <c r="Q218" s="106" t="s">
        <v>494</v>
      </c>
      <c r="R218" s="136" t="s">
        <v>238</v>
      </c>
      <c r="S218" s="210"/>
    </row>
    <row r="219" spans="2:19" ht="224.4">
      <c r="B219" s="209"/>
      <c r="C219" s="210"/>
      <c r="D219" s="211"/>
      <c r="E219" s="332"/>
      <c r="F219" s="123" t="s">
        <v>21</v>
      </c>
      <c r="G219" s="123"/>
      <c r="H219" s="123" t="s">
        <v>48</v>
      </c>
      <c r="I219" s="123" t="s">
        <v>23</v>
      </c>
      <c r="J219" s="116">
        <v>0.3</v>
      </c>
      <c r="K219" s="123" t="s">
        <v>24</v>
      </c>
      <c r="L219" s="123" t="s">
        <v>50</v>
      </c>
      <c r="M219" s="123" t="s">
        <v>158</v>
      </c>
      <c r="N219" s="212"/>
      <c r="O219" s="213"/>
      <c r="P219" s="217"/>
      <c r="Q219" s="106" t="s">
        <v>498</v>
      </c>
      <c r="R219" s="136" t="s">
        <v>238</v>
      </c>
      <c r="S219" s="210"/>
    </row>
    <row r="220" spans="2:19" ht="244.8">
      <c r="B220" s="209"/>
      <c r="C220" s="210"/>
      <c r="D220" s="211"/>
      <c r="E220" s="332"/>
      <c r="F220" s="123" t="s">
        <v>21</v>
      </c>
      <c r="G220" s="123"/>
      <c r="H220" s="123" t="s">
        <v>48</v>
      </c>
      <c r="I220" s="123" t="s">
        <v>23</v>
      </c>
      <c r="J220" s="116">
        <v>0.3</v>
      </c>
      <c r="K220" s="123" t="s">
        <v>24</v>
      </c>
      <c r="L220" s="123" t="s">
        <v>50</v>
      </c>
      <c r="M220" s="123" t="s">
        <v>158</v>
      </c>
      <c r="N220" s="212"/>
      <c r="O220" s="213"/>
      <c r="P220" s="217"/>
      <c r="Q220" s="106" t="s">
        <v>499</v>
      </c>
      <c r="R220" s="136" t="s">
        <v>238</v>
      </c>
      <c r="S220" s="210"/>
    </row>
    <row r="221" spans="2:19" ht="240" customHeight="1">
      <c r="B221" s="209"/>
      <c r="C221" s="210"/>
      <c r="D221" s="211"/>
      <c r="E221" s="332"/>
      <c r="F221" s="123" t="s">
        <v>21</v>
      </c>
      <c r="G221" s="123"/>
      <c r="H221" s="123" t="s">
        <v>22</v>
      </c>
      <c r="I221" s="123" t="s">
        <v>23</v>
      </c>
      <c r="J221" s="116">
        <v>0.3</v>
      </c>
      <c r="K221" s="123" t="s">
        <v>24</v>
      </c>
      <c r="L221" s="123" t="s">
        <v>25</v>
      </c>
      <c r="M221" s="123" t="s">
        <v>158</v>
      </c>
      <c r="N221" s="212"/>
      <c r="O221" s="213"/>
      <c r="P221" s="217"/>
      <c r="Q221" s="106" t="s">
        <v>500</v>
      </c>
      <c r="R221" s="136" t="s">
        <v>238</v>
      </c>
      <c r="S221" s="210"/>
    </row>
    <row r="222" spans="2:19" ht="409.2" customHeight="1">
      <c r="B222" s="209"/>
      <c r="C222" s="210"/>
      <c r="D222" s="211"/>
      <c r="E222" s="332"/>
      <c r="F222" s="123" t="s">
        <v>21</v>
      </c>
      <c r="G222" s="123"/>
      <c r="H222" s="123" t="s">
        <v>48</v>
      </c>
      <c r="I222" s="123" t="s">
        <v>23</v>
      </c>
      <c r="J222" s="116">
        <v>0.3</v>
      </c>
      <c r="K222" s="123" t="s">
        <v>24</v>
      </c>
      <c r="L222" s="123" t="s">
        <v>25</v>
      </c>
      <c r="M222" s="123" t="s">
        <v>158</v>
      </c>
      <c r="N222" s="212"/>
      <c r="O222" s="213"/>
      <c r="P222" s="217"/>
      <c r="Q222" s="106" t="s">
        <v>501</v>
      </c>
      <c r="R222" s="136" t="s">
        <v>238</v>
      </c>
      <c r="S222" s="210"/>
    </row>
    <row r="223" spans="2:19" ht="285.60000000000002">
      <c r="B223" s="209"/>
      <c r="C223" s="210"/>
      <c r="D223" s="211"/>
      <c r="E223" s="332"/>
      <c r="F223" s="123" t="s">
        <v>21</v>
      </c>
      <c r="G223" s="123"/>
      <c r="H223" s="123" t="s">
        <v>48</v>
      </c>
      <c r="I223" s="123" t="s">
        <v>23</v>
      </c>
      <c r="J223" s="116">
        <v>0.3</v>
      </c>
      <c r="K223" s="123" t="s">
        <v>24</v>
      </c>
      <c r="L223" s="123" t="s">
        <v>25</v>
      </c>
      <c r="M223" s="123" t="s">
        <v>158</v>
      </c>
      <c r="N223" s="212"/>
      <c r="O223" s="213"/>
      <c r="P223" s="217"/>
      <c r="Q223" s="106" t="s">
        <v>542</v>
      </c>
      <c r="R223" s="136" t="s">
        <v>238</v>
      </c>
      <c r="S223" s="210"/>
    </row>
    <row r="224" spans="2:19" ht="408" customHeight="1">
      <c r="B224" s="209"/>
      <c r="C224" s="210"/>
      <c r="D224" s="211"/>
      <c r="E224" s="332"/>
      <c r="F224" s="123" t="s">
        <v>21</v>
      </c>
      <c r="G224" s="123"/>
      <c r="H224" s="123" t="s">
        <v>48</v>
      </c>
      <c r="I224" s="123" t="s">
        <v>23</v>
      </c>
      <c r="J224" s="116">
        <v>0.3</v>
      </c>
      <c r="K224" s="123" t="s">
        <v>24</v>
      </c>
      <c r="L224" s="123" t="s">
        <v>25</v>
      </c>
      <c r="M224" s="123" t="s">
        <v>158</v>
      </c>
      <c r="N224" s="212"/>
      <c r="O224" s="213"/>
      <c r="P224" s="217"/>
      <c r="Q224" s="106" t="s">
        <v>502</v>
      </c>
      <c r="R224" s="136" t="s">
        <v>238</v>
      </c>
      <c r="S224" s="210"/>
    </row>
    <row r="225" spans="2:19" ht="204">
      <c r="B225" s="209"/>
      <c r="C225" s="210"/>
      <c r="D225" s="211"/>
      <c r="E225" s="332"/>
      <c r="F225" s="123"/>
      <c r="G225" s="123" t="s">
        <v>21</v>
      </c>
      <c r="H225" s="123" t="s">
        <v>31</v>
      </c>
      <c r="I225" s="123" t="s">
        <v>23</v>
      </c>
      <c r="J225" s="116">
        <v>0.25</v>
      </c>
      <c r="K225" s="123" t="s">
        <v>24</v>
      </c>
      <c r="L225" s="123" t="s">
        <v>25</v>
      </c>
      <c r="M225" s="123" t="s">
        <v>158</v>
      </c>
      <c r="N225" s="212"/>
      <c r="O225" s="213"/>
      <c r="P225" s="217"/>
      <c r="Q225" s="106" t="s">
        <v>503</v>
      </c>
      <c r="R225" s="136" t="s">
        <v>235</v>
      </c>
      <c r="S225" s="210"/>
    </row>
    <row r="226" spans="2:19" ht="183.6">
      <c r="B226" s="209"/>
      <c r="C226" s="210"/>
      <c r="D226" s="211"/>
      <c r="E226" s="332"/>
      <c r="F226" s="123"/>
      <c r="G226" s="123" t="s">
        <v>21</v>
      </c>
      <c r="H226" s="123" t="s">
        <v>31</v>
      </c>
      <c r="I226" s="123" t="s">
        <v>23</v>
      </c>
      <c r="J226" s="116">
        <v>0.25</v>
      </c>
      <c r="K226" s="123" t="s">
        <v>24</v>
      </c>
      <c r="L226" s="123" t="s">
        <v>25</v>
      </c>
      <c r="M226" s="123" t="s">
        <v>158</v>
      </c>
      <c r="N226" s="212"/>
      <c r="O226" s="213"/>
      <c r="P226" s="217"/>
      <c r="Q226" s="106" t="s">
        <v>504</v>
      </c>
      <c r="R226" s="136" t="s">
        <v>235</v>
      </c>
      <c r="S226" s="210"/>
    </row>
    <row r="227" spans="2:19" ht="102">
      <c r="B227" s="209"/>
      <c r="C227" s="210"/>
      <c r="D227" s="211"/>
      <c r="E227" s="332"/>
      <c r="F227" s="123"/>
      <c r="G227" s="123" t="s">
        <v>21</v>
      </c>
      <c r="H227" s="123" t="s">
        <v>31</v>
      </c>
      <c r="I227" s="123" t="s">
        <v>23</v>
      </c>
      <c r="J227" s="116">
        <v>0.25</v>
      </c>
      <c r="K227" s="123" t="s">
        <v>24</v>
      </c>
      <c r="L227" s="123" t="s">
        <v>25</v>
      </c>
      <c r="M227" s="123" t="s">
        <v>158</v>
      </c>
      <c r="N227" s="212"/>
      <c r="O227" s="213"/>
      <c r="P227" s="217"/>
      <c r="Q227" s="106" t="s">
        <v>505</v>
      </c>
      <c r="R227" s="136" t="s">
        <v>235</v>
      </c>
      <c r="S227" s="210"/>
    </row>
    <row r="228" spans="2:19" ht="142.80000000000001">
      <c r="B228" s="209"/>
      <c r="C228" s="210"/>
      <c r="D228" s="211"/>
      <c r="E228" s="332"/>
      <c r="F228" s="123"/>
      <c r="G228" s="123" t="s">
        <v>21</v>
      </c>
      <c r="H228" s="123" t="s">
        <v>31</v>
      </c>
      <c r="I228" s="123" t="s">
        <v>23</v>
      </c>
      <c r="J228" s="116">
        <v>0.25</v>
      </c>
      <c r="K228" s="123" t="s">
        <v>24</v>
      </c>
      <c r="L228" s="123" t="s">
        <v>25</v>
      </c>
      <c r="M228" s="123" t="s">
        <v>158</v>
      </c>
      <c r="N228" s="212"/>
      <c r="O228" s="213"/>
      <c r="P228" s="217"/>
      <c r="Q228" s="106" t="s">
        <v>506</v>
      </c>
      <c r="R228" s="136" t="s">
        <v>235</v>
      </c>
      <c r="S228" s="210"/>
    </row>
    <row r="229" spans="2:19" ht="183.6">
      <c r="B229" s="209"/>
      <c r="C229" s="210"/>
      <c r="D229" s="211"/>
      <c r="E229" s="332"/>
      <c r="F229" s="123"/>
      <c r="G229" s="123" t="s">
        <v>21</v>
      </c>
      <c r="H229" s="123" t="s">
        <v>31</v>
      </c>
      <c r="I229" s="123" t="s">
        <v>23</v>
      </c>
      <c r="J229" s="116">
        <v>0.25</v>
      </c>
      <c r="K229" s="123" t="s">
        <v>24</v>
      </c>
      <c r="L229" s="123" t="s">
        <v>25</v>
      </c>
      <c r="M229" s="123" t="s">
        <v>158</v>
      </c>
      <c r="N229" s="212"/>
      <c r="O229" s="213"/>
      <c r="P229" s="217"/>
      <c r="Q229" s="106" t="s">
        <v>507</v>
      </c>
      <c r="R229" s="136" t="s">
        <v>235</v>
      </c>
      <c r="S229" s="210"/>
    </row>
    <row r="230" spans="2:19" ht="20.399999999999999">
      <c r="B230" s="202" t="s">
        <v>0</v>
      </c>
      <c r="C230" s="202" t="s">
        <v>1</v>
      </c>
      <c r="D230" s="202" t="s">
        <v>2</v>
      </c>
      <c r="E230" s="204" t="s">
        <v>3</v>
      </c>
      <c r="F230" s="206" t="s">
        <v>4</v>
      </c>
      <c r="G230" s="207"/>
      <c r="H230" s="206" t="s">
        <v>5</v>
      </c>
      <c r="I230" s="208"/>
      <c r="J230" s="208"/>
      <c r="K230" s="208"/>
      <c r="L230" s="208"/>
      <c r="M230" s="207"/>
      <c r="N230" s="202" t="s">
        <v>6</v>
      </c>
      <c r="O230" s="202" t="s">
        <v>7</v>
      </c>
      <c r="P230" s="202" t="s">
        <v>8</v>
      </c>
      <c r="Q230" s="202" t="s">
        <v>9</v>
      </c>
      <c r="R230" s="202" t="s">
        <v>10</v>
      </c>
      <c r="S230" s="204" t="s">
        <v>11</v>
      </c>
    </row>
    <row r="231" spans="2:19" ht="108" customHeight="1">
      <c r="B231" s="203"/>
      <c r="C231" s="203"/>
      <c r="D231" s="203"/>
      <c r="E231" s="205"/>
      <c r="F231" s="135" t="s">
        <v>12</v>
      </c>
      <c r="G231" s="135" t="s">
        <v>13</v>
      </c>
      <c r="H231" s="135" t="s">
        <v>14</v>
      </c>
      <c r="I231" s="135" t="s">
        <v>15</v>
      </c>
      <c r="J231" s="135" t="s">
        <v>16</v>
      </c>
      <c r="K231" s="135" t="s">
        <v>17</v>
      </c>
      <c r="L231" s="135" t="s">
        <v>18</v>
      </c>
      <c r="M231" s="135" t="s">
        <v>9</v>
      </c>
      <c r="N231" s="203"/>
      <c r="O231" s="203"/>
      <c r="P231" s="203"/>
      <c r="Q231" s="203"/>
      <c r="R231" s="203"/>
      <c r="S231" s="205"/>
    </row>
    <row r="232" spans="2:19" ht="244.8">
      <c r="B232" s="209" t="s">
        <v>297</v>
      </c>
      <c r="C232" s="210" t="s">
        <v>298</v>
      </c>
      <c r="D232" s="211" t="s">
        <v>43</v>
      </c>
      <c r="E232" s="332"/>
      <c r="F232" s="123" t="s">
        <v>21</v>
      </c>
      <c r="G232" s="123"/>
      <c r="H232" s="123" t="s">
        <v>22</v>
      </c>
      <c r="I232" s="123" t="s">
        <v>23</v>
      </c>
      <c r="J232" s="116">
        <v>0.4</v>
      </c>
      <c r="K232" s="123" t="s">
        <v>24</v>
      </c>
      <c r="L232" s="123" t="s">
        <v>25</v>
      </c>
      <c r="M232" s="123" t="s">
        <v>158</v>
      </c>
      <c r="N232" s="212" t="s">
        <v>181</v>
      </c>
      <c r="O232" s="213" t="s">
        <v>27</v>
      </c>
      <c r="P232" s="214" t="s">
        <v>20</v>
      </c>
      <c r="Q232" s="106" t="s">
        <v>508</v>
      </c>
      <c r="R232" s="137" t="s">
        <v>238</v>
      </c>
      <c r="S232" s="201"/>
    </row>
    <row r="233" spans="2:19" ht="204">
      <c r="B233" s="209"/>
      <c r="C233" s="210"/>
      <c r="D233" s="211"/>
      <c r="E233" s="332"/>
      <c r="F233" s="123" t="s">
        <v>21</v>
      </c>
      <c r="G233" s="123"/>
      <c r="H233" s="123" t="s">
        <v>22</v>
      </c>
      <c r="I233" s="123" t="s">
        <v>23</v>
      </c>
      <c r="J233" s="116">
        <v>0.4</v>
      </c>
      <c r="K233" s="123" t="s">
        <v>229</v>
      </c>
      <c r="L233" s="123" t="s">
        <v>25</v>
      </c>
      <c r="M233" s="123" t="s">
        <v>158</v>
      </c>
      <c r="N233" s="212"/>
      <c r="O233" s="213"/>
      <c r="P233" s="214"/>
      <c r="Q233" s="106" t="s">
        <v>522</v>
      </c>
      <c r="R233" s="137" t="s">
        <v>238</v>
      </c>
      <c r="S233" s="201"/>
    </row>
    <row r="234" spans="2:19" ht="204">
      <c r="B234" s="209"/>
      <c r="C234" s="210"/>
      <c r="D234" s="211"/>
      <c r="E234" s="332"/>
      <c r="F234" s="123" t="s">
        <v>21</v>
      </c>
      <c r="G234" s="123"/>
      <c r="H234" s="123" t="s">
        <v>22</v>
      </c>
      <c r="I234" s="123" t="s">
        <v>23</v>
      </c>
      <c r="J234" s="116">
        <v>0.4</v>
      </c>
      <c r="K234" s="123" t="s">
        <v>229</v>
      </c>
      <c r="L234" s="123" t="s">
        <v>25</v>
      </c>
      <c r="M234" s="123" t="s">
        <v>158</v>
      </c>
      <c r="N234" s="212"/>
      <c r="O234" s="213"/>
      <c r="P234" s="214"/>
      <c r="Q234" s="106" t="s">
        <v>523</v>
      </c>
      <c r="R234" s="126" t="s">
        <v>238</v>
      </c>
      <c r="S234" s="201"/>
    </row>
    <row r="235" spans="2:19" ht="163.19999999999999">
      <c r="B235" s="209"/>
      <c r="C235" s="210"/>
      <c r="D235" s="211"/>
      <c r="E235" s="332"/>
      <c r="F235" s="123" t="s">
        <v>21</v>
      </c>
      <c r="G235" s="123"/>
      <c r="H235" s="123" t="s">
        <v>22</v>
      </c>
      <c r="I235" s="123" t="s">
        <v>23</v>
      </c>
      <c r="J235" s="116">
        <v>0.4</v>
      </c>
      <c r="K235" s="123" t="s">
        <v>229</v>
      </c>
      <c r="L235" s="123" t="s">
        <v>25</v>
      </c>
      <c r="M235" s="123" t="s">
        <v>158</v>
      </c>
      <c r="N235" s="212"/>
      <c r="O235" s="213"/>
      <c r="P235" s="214"/>
      <c r="Q235" s="106" t="s">
        <v>509</v>
      </c>
      <c r="R235" s="137" t="s">
        <v>303</v>
      </c>
      <c r="S235" s="201"/>
    </row>
    <row r="236" spans="2:19" ht="163.19999999999999">
      <c r="B236" s="209"/>
      <c r="C236" s="210"/>
      <c r="D236" s="211"/>
      <c r="E236" s="332"/>
      <c r="F236" s="123" t="s">
        <v>21</v>
      </c>
      <c r="G236" s="123"/>
      <c r="H236" s="123" t="s">
        <v>48</v>
      </c>
      <c r="I236" s="123" t="s">
        <v>23</v>
      </c>
      <c r="J236" s="116">
        <v>0.3</v>
      </c>
      <c r="K236" s="123" t="s">
        <v>229</v>
      </c>
      <c r="L236" s="123" t="s">
        <v>25</v>
      </c>
      <c r="M236" s="123" t="s">
        <v>158</v>
      </c>
      <c r="N236" s="212"/>
      <c r="O236" s="213"/>
      <c r="P236" s="214"/>
      <c r="Q236" s="106" t="s">
        <v>510</v>
      </c>
      <c r="R236" s="137" t="s">
        <v>303</v>
      </c>
      <c r="S236" s="201"/>
    </row>
    <row r="237" spans="2:19" ht="285.60000000000002">
      <c r="B237" s="209"/>
      <c r="C237" s="210"/>
      <c r="D237" s="211"/>
      <c r="E237" s="332"/>
      <c r="F237" s="123" t="s">
        <v>21</v>
      </c>
      <c r="G237" s="123"/>
      <c r="H237" s="123" t="s">
        <v>48</v>
      </c>
      <c r="I237" s="123" t="s">
        <v>23</v>
      </c>
      <c r="J237" s="116">
        <v>0.3</v>
      </c>
      <c r="K237" s="123" t="s">
        <v>24</v>
      </c>
      <c r="L237" s="123" t="s">
        <v>25</v>
      </c>
      <c r="M237" s="123" t="s">
        <v>158</v>
      </c>
      <c r="N237" s="212"/>
      <c r="O237" s="213"/>
      <c r="P237" s="214"/>
      <c r="Q237" s="106" t="s">
        <v>511</v>
      </c>
      <c r="R237" s="137" t="s">
        <v>238</v>
      </c>
      <c r="S237" s="201"/>
    </row>
    <row r="238" spans="2:19" ht="163.19999999999999">
      <c r="B238" s="209"/>
      <c r="C238" s="210"/>
      <c r="D238" s="211"/>
      <c r="E238" s="332"/>
      <c r="F238" s="123"/>
      <c r="G238" s="123" t="s">
        <v>21</v>
      </c>
      <c r="H238" s="123" t="s">
        <v>31</v>
      </c>
      <c r="I238" s="123" t="s">
        <v>23</v>
      </c>
      <c r="J238" s="116">
        <v>0.25</v>
      </c>
      <c r="K238" s="123" t="s">
        <v>24</v>
      </c>
      <c r="L238" s="123" t="s">
        <v>25</v>
      </c>
      <c r="M238" s="123" t="s">
        <v>158</v>
      </c>
      <c r="N238" s="212"/>
      <c r="O238" s="213"/>
      <c r="P238" s="214"/>
      <c r="Q238" s="106" t="s">
        <v>512</v>
      </c>
      <c r="R238" s="137" t="s">
        <v>307</v>
      </c>
      <c r="S238" s="201"/>
    </row>
  </sheetData>
  <mergeCells count="556">
    <mergeCell ref="S202:S229"/>
    <mergeCell ref="C29:C31"/>
    <mergeCell ref="D29:D31"/>
    <mergeCell ref="N29:N31"/>
    <mergeCell ref="O29:O31"/>
    <mergeCell ref="P29:P31"/>
    <mergeCell ref="B202:B229"/>
    <mergeCell ref="C202:C229"/>
    <mergeCell ref="D202:D229"/>
    <mergeCell ref="N202:N229"/>
    <mergeCell ref="O202:O229"/>
    <mergeCell ref="P202:P229"/>
    <mergeCell ref="Q158:Q159"/>
    <mergeCell ref="R158:R159"/>
    <mergeCell ref="S158:S159"/>
    <mergeCell ref="B160:B187"/>
    <mergeCell ref="C160:C187"/>
    <mergeCell ref="D160:D187"/>
    <mergeCell ref="N160:N187"/>
    <mergeCell ref="O160:O187"/>
    <mergeCell ref="P160:P187"/>
    <mergeCell ref="S160:S187"/>
    <mergeCell ref="B158:B159"/>
    <mergeCell ref="C158:C159"/>
    <mergeCell ref="D158:D159"/>
    <mergeCell ref="E158:E159"/>
    <mergeCell ref="F158:G158"/>
    <mergeCell ref="H158:M158"/>
    <mergeCell ref="N158:N159"/>
    <mergeCell ref="O158:O159"/>
    <mergeCell ref="P158:P159"/>
    <mergeCell ref="U120:U121"/>
    <mergeCell ref="B123:B126"/>
    <mergeCell ref="C123:C126"/>
    <mergeCell ref="D123:D126"/>
    <mergeCell ref="P123:P126"/>
    <mergeCell ref="B121:B122"/>
    <mergeCell ref="C121:C122"/>
    <mergeCell ref="D121:D122"/>
    <mergeCell ref="E121:E122"/>
    <mergeCell ref="F121:G121"/>
    <mergeCell ref="H121:M121"/>
    <mergeCell ref="N121:N122"/>
    <mergeCell ref="O121:O122"/>
    <mergeCell ref="S123:S126"/>
    <mergeCell ref="P121:P122"/>
    <mergeCell ref="Q121:Q122"/>
    <mergeCell ref="R121:R122"/>
    <mergeCell ref="S121:S122"/>
    <mergeCell ref="T120:T121"/>
    <mergeCell ref="N123:N126"/>
    <mergeCell ref="O123:O126"/>
    <mergeCell ref="U116:U117"/>
    <mergeCell ref="B119:B120"/>
    <mergeCell ref="C119:C120"/>
    <mergeCell ref="D119:D120"/>
    <mergeCell ref="N119:N120"/>
    <mergeCell ref="O119:O120"/>
    <mergeCell ref="P119:P120"/>
    <mergeCell ref="S119:S120"/>
    <mergeCell ref="B117:B118"/>
    <mergeCell ref="C117:C118"/>
    <mergeCell ref="D117:D118"/>
    <mergeCell ref="E117:E118"/>
    <mergeCell ref="F117:G117"/>
    <mergeCell ref="H117:M117"/>
    <mergeCell ref="N117:N118"/>
    <mergeCell ref="O117:O118"/>
    <mergeCell ref="P117:P118"/>
    <mergeCell ref="Q117:Q118"/>
    <mergeCell ref="R117:R118"/>
    <mergeCell ref="S117:S118"/>
    <mergeCell ref="T116:T117"/>
    <mergeCell ref="T112:T113"/>
    <mergeCell ref="U112:U113"/>
    <mergeCell ref="B115:B116"/>
    <mergeCell ref="C115:C116"/>
    <mergeCell ref="D115:D116"/>
    <mergeCell ref="N115:N116"/>
    <mergeCell ref="O115:O116"/>
    <mergeCell ref="P115:P116"/>
    <mergeCell ref="S115:S116"/>
    <mergeCell ref="B113:B114"/>
    <mergeCell ref="C113:C114"/>
    <mergeCell ref="D113:D114"/>
    <mergeCell ref="E113:E114"/>
    <mergeCell ref="F113:G113"/>
    <mergeCell ref="H113:M113"/>
    <mergeCell ref="N113:N114"/>
    <mergeCell ref="O113:O114"/>
    <mergeCell ref="P113:P114"/>
    <mergeCell ref="Q113:Q114"/>
    <mergeCell ref="R113:R114"/>
    <mergeCell ref="S113:S114"/>
    <mergeCell ref="Q109:Q110"/>
    <mergeCell ref="R109:R110"/>
    <mergeCell ref="S109:S110"/>
    <mergeCell ref="T108:T109"/>
    <mergeCell ref="U108:U109"/>
    <mergeCell ref="B111:B112"/>
    <mergeCell ref="C111:C112"/>
    <mergeCell ref="D111:D112"/>
    <mergeCell ref="N111:N112"/>
    <mergeCell ref="O111:O112"/>
    <mergeCell ref="P111:P112"/>
    <mergeCell ref="S111:S112"/>
    <mergeCell ref="B109:B110"/>
    <mergeCell ref="C109:C110"/>
    <mergeCell ref="D109:D110"/>
    <mergeCell ref="E109:E110"/>
    <mergeCell ref="F109:G109"/>
    <mergeCell ref="H109:M109"/>
    <mergeCell ref="N109:N110"/>
    <mergeCell ref="O109:O110"/>
    <mergeCell ref="P109:P110"/>
    <mergeCell ref="P103:P104"/>
    <mergeCell ref="Q103:Q104"/>
    <mergeCell ref="R103:R104"/>
    <mergeCell ref="S103:S104"/>
    <mergeCell ref="T102:T103"/>
    <mergeCell ref="U102:U103"/>
    <mergeCell ref="B105:B108"/>
    <mergeCell ref="C105:C108"/>
    <mergeCell ref="D105:D108"/>
    <mergeCell ref="N105:N108"/>
    <mergeCell ref="O105:O108"/>
    <mergeCell ref="P105:P108"/>
    <mergeCell ref="B103:B104"/>
    <mergeCell ref="C103:C104"/>
    <mergeCell ref="D103:D104"/>
    <mergeCell ref="E103:E104"/>
    <mergeCell ref="F103:G103"/>
    <mergeCell ref="H103:M103"/>
    <mergeCell ref="N103:N104"/>
    <mergeCell ref="O103:O104"/>
    <mergeCell ref="S105:S108"/>
    <mergeCell ref="P97:P98"/>
    <mergeCell ref="Q97:Q98"/>
    <mergeCell ref="R97:R98"/>
    <mergeCell ref="S97:S98"/>
    <mergeCell ref="T96:T97"/>
    <mergeCell ref="U96:U97"/>
    <mergeCell ref="B99:B102"/>
    <mergeCell ref="C99:C102"/>
    <mergeCell ref="D99:D102"/>
    <mergeCell ref="N99:N102"/>
    <mergeCell ref="O99:O102"/>
    <mergeCell ref="P99:P102"/>
    <mergeCell ref="B97:B98"/>
    <mergeCell ref="C97:C98"/>
    <mergeCell ref="D97:D98"/>
    <mergeCell ref="E97:E98"/>
    <mergeCell ref="F97:G97"/>
    <mergeCell ref="H97:M97"/>
    <mergeCell ref="N97:N98"/>
    <mergeCell ref="O97:O98"/>
    <mergeCell ref="S99:S102"/>
    <mergeCell ref="P91:P92"/>
    <mergeCell ref="Q91:Q92"/>
    <mergeCell ref="R91:R92"/>
    <mergeCell ref="S91:S92"/>
    <mergeCell ref="T90:T91"/>
    <mergeCell ref="U90:U91"/>
    <mergeCell ref="B93:B96"/>
    <mergeCell ref="C93:C96"/>
    <mergeCell ref="D93:D96"/>
    <mergeCell ref="N93:N96"/>
    <mergeCell ref="O93:O96"/>
    <mergeCell ref="P93:P96"/>
    <mergeCell ref="S93:S96"/>
    <mergeCell ref="B91:B92"/>
    <mergeCell ref="C91:C92"/>
    <mergeCell ref="D91:D92"/>
    <mergeCell ref="E91:E92"/>
    <mergeCell ref="F91:G91"/>
    <mergeCell ref="H91:M91"/>
    <mergeCell ref="N91:N92"/>
    <mergeCell ref="O91:O92"/>
    <mergeCell ref="P85:P86"/>
    <mergeCell ref="Q85:Q86"/>
    <mergeCell ref="R85:R86"/>
    <mergeCell ref="S85:S86"/>
    <mergeCell ref="T84:T85"/>
    <mergeCell ref="U84:U85"/>
    <mergeCell ref="B87:B90"/>
    <mergeCell ref="C87:C90"/>
    <mergeCell ref="D87:D90"/>
    <mergeCell ref="N87:N90"/>
    <mergeCell ref="O87:O90"/>
    <mergeCell ref="P87:P90"/>
    <mergeCell ref="B85:B86"/>
    <mergeCell ref="C85:C86"/>
    <mergeCell ref="D85:D86"/>
    <mergeCell ref="E85:E86"/>
    <mergeCell ref="F85:G85"/>
    <mergeCell ref="H85:M85"/>
    <mergeCell ref="N85:N86"/>
    <mergeCell ref="O85:O86"/>
    <mergeCell ref="S87:S90"/>
    <mergeCell ref="P78:P79"/>
    <mergeCell ref="Q78:Q79"/>
    <mergeCell ref="R78:R79"/>
    <mergeCell ref="S78:S79"/>
    <mergeCell ref="T77:T78"/>
    <mergeCell ref="U77:U78"/>
    <mergeCell ref="B80:B84"/>
    <mergeCell ref="C80:C84"/>
    <mergeCell ref="D80:D84"/>
    <mergeCell ref="N80:N84"/>
    <mergeCell ref="O80:O84"/>
    <mergeCell ref="P80:P84"/>
    <mergeCell ref="S80:S84"/>
    <mergeCell ref="B78:B79"/>
    <mergeCell ref="C78:C79"/>
    <mergeCell ref="D78:D79"/>
    <mergeCell ref="E78:E79"/>
    <mergeCell ref="F78:G78"/>
    <mergeCell ref="H78:M78"/>
    <mergeCell ref="N78:N79"/>
    <mergeCell ref="O78:O79"/>
    <mergeCell ref="R80:R84"/>
    <mergeCell ref="E27:E28"/>
    <mergeCell ref="P66:P67"/>
    <mergeCell ref="Q66:Q67"/>
    <mergeCell ref="R66:R67"/>
    <mergeCell ref="S66:S67"/>
    <mergeCell ref="T65:T66"/>
    <mergeCell ref="U65:U66"/>
    <mergeCell ref="B68:B77"/>
    <mergeCell ref="C68:C77"/>
    <mergeCell ref="D68:D77"/>
    <mergeCell ref="N68:N77"/>
    <mergeCell ref="O68:O77"/>
    <mergeCell ref="P68:P77"/>
    <mergeCell ref="B66:B67"/>
    <mergeCell ref="C66:C67"/>
    <mergeCell ref="D66:D67"/>
    <mergeCell ref="E66:E67"/>
    <mergeCell ref="F66:G66"/>
    <mergeCell ref="H66:M66"/>
    <mergeCell ref="N66:N67"/>
    <mergeCell ref="O66:O67"/>
    <mergeCell ref="S68:S77"/>
    <mergeCell ref="P61:P62"/>
    <mergeCell ref="Q61:Q62"/>
    <mergeCell ref="R61:R62"/>
    <mergeCell ref="S61:S62"/>
    <mergeCell ref="T60:T61"/>
    <mergeCell ref="U60:U61"/>
    <mergeCell ref="B63:B65"/>
    <mergeCell ref="C63:C65"/>
    <mergeCell ref="D63:D65"/>
    <mergeCell ref="N63:N65"/>
    <mergeCell ref="O63:O65"/>
    <mergeCell ref="P63:P65"/>
    <mergeCell ref="S63:S65"/>
    <mergeCell ref="B61:B62"/>
    <mergeCell ref="C61:C62"/>
    <mergeCell ref="D61:D62"/>
    <mergeCell ref="E61:E62"/>
    <mergeCell ref="F61:G61"/>
    <mergeCell ref="H61:M61"/>
    <mergeCell ref="N61:N62"/>
    <mergeCell ref="O61:O62"/>
    <mergeCell ref="B7:B8"/>
    <mergeCell ref="C7:C8"/>
    <mergeCell ref="D7:D8"/>
    <mergeCell ref="U3:U4"/>
    <mergeCell ref="D3:D4"/>
    <mergeCell ref="P3:P4"/>
    <mergeCell ref="S3:S4"/>
    <mergeCell ref="Q3:Q4"/>
    <mergeCell ref="R3:R4"/>
    <mergeCell ref="E3:E4"/>
    <mergeCell ref="F3:G3"/>
    <mergeCell ref="H3:M3"/>
    <mergeCell ref="O3:O4"/>
    <mergeCell ref="N3:N4"/>
    <mergeCell ref="T3:T4"/>
    <mergeCell ref="E7:E8"/>
    <mergeCell ref="F7:G7"/>
    <mergeCell ref="U7:U8"/>
    <mergeCell ref="B5:B6"/>
    <mergeCell ref="C5:C6"/>
    <mergeCell ref="D5:D6"/>
    <mergeCell ref="N5:N6"/>
    <mergeCell ref="O5:O6"/>
    <mergeCell ref="P5:P6"/>
    <mergeCell ref="F27:G27"/>
    <mergeCell ref="N48:N58"/>
    <mergeCell ref="O48:O58"/>
    <mergeCell ref="P48:P58"/>
    <mergeCell ref="B39:B45"/>
    <mergeCell ref="C39:C45"/>
    <mergeCell ref="D39:D45"/>
    <mergeCell ref="B3:B4"/>
    <mergeCell ref="C3:C4"/>
    <mergeCell ref="B14:B17"/>
    <mergeCell ref="C14:C17"/>
    <mergeCell ref="D14:D17"/>
    <mergeCell ref="D22:D23"/>
    <mergeCell ref="B37:B38"/>
    <mergeCell ref="C37:C38"/>
    <mergeCell ref="D37:D38"/>
    <mergeCell ref="B27:B28"/>
    <mergeCell ref="C27:C28"/>
    <mergeCell ref="D27:D28"/>
    <mergeCell ref="B32:B33"/>
    <mergeCell ref="C32:C33"/>
    <mergeCell ref="B20:B21"/>
    <mergeCell ref="B48:B58"/>
    <mergeCell ref="C48:C58"/>
    <mergeCell ref="D48:D58"/>
    <mergeCell ref="B24:B26"/>
    <mergeCell ref="C24:C26"/>
    <mergeCell ref="D24:D26"/>
    <mergeCell ref="B46:B47"/>
    <mergeCell ref="D32:D33"/>
    <mergeCell ref="C22:C23"/>
    <mergeCell ref="C9:C11"/>
    <mergeCell ref="B9:B11"/>
    <mergeCell ref="B18:B19"/>
    <mergeCell ref="C18:C19"/>
    <mergeCell ref="D18:D19"/>
    <mergeCell ref="B12:B13"/>
    <mergeCell ref="C12:C13"/>
    <mergeCell ref="B22:B23"/>
    <mergeCell ref="C20:C21"/>
    <mergeCell ref="D12:D13"/>
    <mergeCell ref="D20:D21"/>
    <mergeCell ref="D9:D11"/>
    <mergeCell ref="B34:B36"/>
    <mergeCell ref="C34:C36"/>
    <mergeCell ref="D34:D36"/>
    <mergeCell ref="B29:B31"/>
    <mergeCell ref="U27:U28"/>
    <mergeCell ref="S48:S58"/>
    <mergeCell ref="N7:N8"/>
    <mergeCell ref="O7:O8"/>
    <mergeCell ref="P7:P8"/>
    <mergeCell ref="S7:S8"/>
    <mergeCell ref="N9:N11"/>
    <mergeCell ref="O9:O11"/>
    <mergeCell ref="P9:P11"/>
    <mergeCell ref="S9:S11"/>
    <mergeCell ref="N18:N19"/>
    <mergeCell ref="O18:O19"/>
    <mergeCell ref="P18:P19"/>
    <mergeCell ref="S18:S19"/>
    <mergeCell ref="N22:N23"/>
    <mergeCell ref="O22:O23"/>
    <mergeCell ref="P22:P23"/>
    <mergeCell ref="Q12:Q13"/>
    <mergeCell ref="R12:R13"/>
    <mergeCell ref="S14:S17"/>
    <mergeCell ref="O12:O13"/>
    <mergeCell ref="P12:P13"/>
    <mergeCell ref="S12:S13"/>
    <mergeCell ref="S27:S28"/>
    <mergeCell ref="U22:U23"/>
    <mergeCell ref="T12:T13"/>
    <mergeCell ref="U12:U13"/>
    <mergeCell ref="E18:E19"/>
    <mergeCell ref="F18:G18"/>
    <mergeCell ref="H18:M18"/>
    <mergeCell ref="Q18:Q19"/>
    <mergeCell ref="R18:R19"/>
    <mergeCell ref="T18:T19"/>
    <mergeCell ref="U18:U19"/>
    <mergeCell ref="H12:M12"/>
    <mergeCell ref="N12:N13"/>
    <mergeCell ref="R22:R23"/>
    <mergeCell ref="Q22:Q23"/>
    <mergeCell ref="N14:N17"/>
    <mergeCell ref="O14:O17"/>
    <mergeCell ref="P14:P17"/>
    <mergeCell ref="H22:M22"/>
    <mergeCell ref="E12:E13"/>
    <mergeCell ref="F12:G12"/>
    <mergeCell ref="N20:N21"/>
    <mergeCell ref="O20:O21"/>
    <mergeCell ref="P20:P21"/>
    <mergeCell ref="E22:E23"/>
    <mergeCell ref="T31:T32"/>
    <mergeCell ref="P32:P33"/>
    <mergeCell ref="S32:S33"/>
    <mergeCell ref="Q32:Q33"/>
    <mergeCell ref="R32:R33"/>
    <mergeCell ref="H7:M7"/>
    <mergeCell ref="Q7:Q8"/>
    <mergeCell ref="R7:R8"/>
    <mergeCell ref="T7:T8"/>
    <mergeCell ref="H27:M27"/>
    <mergeCell ref="N27:N28"/>
    <mergeCell ref="O27:O28"/>
    <mergeCell ref="P27:P28"/>
    <mergeCell ref="Q27:Q28"/>
    <mergeCell ref="R27:R28"/>
    <mergeCell ref="T27:T28"/>
    <mergeCell ref="S22:S23"/>
    <mergeCell ref="S24:S26"/>
    <mergeCell ref="T22:T23"/>
    <mergeCell ref="N24:N26"/>
    <mergeCell ref="O24:O26"/>
    <mergeCell ref="P24:P26"/>
    <mergeCell ref="E37:E38"/>
    <mergeCell ref="F37:G37"/>
    <mergeCell ref="H37:M37"/>
    <mergeCell ref="N37:N38"/>
    <mergeCell ref="O37:O38"/>
    <mergeCell ref="P37:P38"/>
    <mergeCell ref="Q37:Q38"/>
    <mergeCell ref="R37:R38"/>
    <mergeCell ref="E32:E33"/>
    <mergeCell ref="F32:G32"/>
    <mergeCell ref="H32:M32"/>
    <mergeCell ref="N32:N33"/>
    <mergeCell ref="O32:O33"/>
    <mergeCell ref="N34:N36"/>
    <mergeCell ref="O34:O36"/>
    <mergeCell ref="P34:P36"/>
    <mergeCell ref="C1:S1"/>
    <mergeCell ref="C2:S2"/>
    <mergeCell ref="S37:S38"/>
    <mergeCell ref="T45:T46"/>
    <mergeCell ref="U45:U46"/>
    <mergeCell ref="T36:T37"/>
    <mergeCell ref="U36:U37"/>
    <mergeCell ref="C46:C47"/>
    <mergeCell ref="D46:D47"/>
    <mergeCell ref="E46:E47"/>
    <mergeCell ref="F46:G46"/>
    <mergeCell ref="H46:M46"/>
    <mergeCell ref="N46:N47"/>
    <mergeCell ref="O46:O47"/>
    <mergeCell ref="P46:P47"/>
    <mergeCell ref="Q46:Q47"/>
    <mergeCell ref="R46:R47"/>
    <mergeCell ref="S46:S47"/>
    <mergeCell ref="N39:N45"/>
    <mergeCell ref="O39:O45"/>
    <mergeCell ref="F22:G22"/>
    <mergeCell ref="U31:U32"/>
    <mergeCell ref="S39:S45"/>
    <mergeCell ref="P39:P45"/>
    <mergeCell ref="B138:B146"/>
    <mergeCell ref="C138:C146"/>
    <mergeCell ref="D138:D146"/>
    <mergeCell ref="N138:N146"/>
    <mergeCell ref="O138:O146"/>
    <mergeCell ref="P138:P146"/>
    <mergeCell ref="S138:S146"/>
    <mergeCell ref="B136:B137"/>
    <mergeCell ref="C136:C137"/>
    <mergeCell ref="D136:D137"/>
    <mergeCell ref="E136:E137"/>
    <mergeCell ref="F136:G136"/>
    <mergeCell ref="H136:M136"/>
    <mergeCell ref="N136:N137"/>
    <mergeCell ref="O136:O137"/>
    <mergeCell ref="P136:P137"/>
    <mergeCell ref="Q136:Q137"/>
    <mergeCell ref="R136:R137"/>
    <mergeCell ref="S136:S137"/>
    <mergeCell ref="Q127:Q128"/>
    <mergeCell ref="R127:R128"/>
    <mergeCell ref="S127:S128"/>
    <mergeCell ref="T126:T127"/>
    <mergeCell ref="U126:U127"/>
    <mergeCell ref="B129:B135"/>
    <mergeCell ref="C129:C135"/>
    <mergeCell ref="D129:D135"/>
    <mergeCell ref="N129:N135"/>
    <mergeCell ref="O129:O135"/>
    <mergeCell ref="P129:P135"/>
    <mergeCell ref="S129:S135"/>
    <mergeCell ref="B127:B128"/>
    <mergeCell ref="C127:C128"/>
    <mergeCell ref="D127:D128"/>
    <mergeCell ref="E127:E128"/>
    <mergeCell ref="F127:G127"/>
    <mergeCell ref="H127:M127"/>
    <mergeCell ref="N127:N128"/>
    <mergeCell ref="O127:O128"/>
    <mergeCell ref="P127:P128"/>
    <mergeCell ref="U135:U136"/>
    <mergeCell ref="T135:T136"/>
    <mergeCell ref="B149:B157"/>
    <mergeCell ref="C149:C157"/>
    <mergeCell ref="D149:D157"/>
    <mergeCell ref="N149:N157"/>
    <mergeCell ref="O149:O157"/>
    <mergeCell ref="P149:P157"/>
    <mergeCell ref="S149:S157"/>
    <mergeCell ref="B147:B148"/>
    <mergeCell ref="C147:C148"/>
    <mergeCell ref="D147:D148"/>
    <mergeCell ref="E147:E148"/>
    <mergeCell ref="F147:G147"/>
    <mergeCell ref="H147:M147"/>
    <mergeCell ref="N147:N148"/>
    <mergeCell ref="O147:O148"/>
    <mergeCell ref="P147:P148"/>
    <mergeCell ref="Q147:Q148"/>
    <mergeCell ref="R147:R148"/>
    <mergeCell ref="S147:S148"/>
    <mergeCell ref="Q188:Q189"/>
    <mergeCell ref="R188:R189"/>
    <mergeCell ref="S188:S189"/>
    <mergeCell ref="B190:B199"/>
    <mergeCell ref="C190:C199"/>
    <mergeCell ref="D190:D199"/>
    <mergeCell ref="N190:N199"/>
    <mergeCell ref="O190:O199"/>
    <mergeCell ref="P190:P199"/>
    <mergeCell ref="S190:S199"/>
    <mergeCell ref="B188:B189"/>
    <mergeCell ref="C188:C189"/>
    <mergeCell ref="D188:D189"/>
    <mergeCell ref="E188:E189"/>
    <mergeCell ref="F188:G188"/>
    <mergeCell ref="H188:M188"/>
    <mergeCell ref="N188:N189"/>
    <mergeCell ref="O188:O189"/>
    <mergeCell ref="P188:P189"/>
    <mergeCell ref="Q200:Q201"/>
    <mergeCell ref="R200:R201"/>
    <mergeCell ref="S200:S201"/>
    <mergeCell ref="B200:B201"/>
    <mergeCell ref="C200:C201"/>
    <mergeCell ref="D200:D201"/>
    <mergeCell ref="E200:E201"/>
    <mergeCell ref="F200:G200"/>
    <mergeCell ref="H200:M200"/>
    <mergeCell ref="N200:N201"/>
    <mergeCell ref="O200:O201"/>
    <mergeCell ref="P200:P201"/>
    <mergeCell ref="S232:S238"/>
    <mergeCell ref="B230:B231"/>
    <mergeCell ref="C230:C231"/>
    <mergeCell ref="D230:D231"/>
    <mergeCell ref="E230:E231"/>
    <mergeCell ref="F230:G230"/>
    <mergeCell ref="H230:M230"/>
    <mergeCell ref="N230:N231"/>
    <mergeCell ref="O230:O231"/>
    <mergeCell ref="P230:P231"/>
    <mergeCell ref="Q230:Q231"/>
    <mergeCell ref="R230:R231"/>
    <mergeCell ref="S230:S231"/>
    <mergeCell ref="B232:B238"/>
    <mergeCell ref="C232:C238"/>
    <mergeCell ref="D232:D238"/>
    <mergeCell ref="N232:N238"/>
    <mergeCell ref="O232:O238"/>
    <mergeCell ref="P232:P238"/>
  </mergeCells>
  <hyperlinks>
    <hyperlink ref="AE115" r:id="rId1" display="url" xr:uid="{059868CC-EEB9-423D-B389-E2ECB1B497F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99EBB-7E3E-48C4-9CFA-8EB401A3E266}">
  <dimension ref="A1:R137"/>
  <sheetViews>
    <sheetView showGridLines="0" topLeftCell="F109" zoomScale="70" zoomScaleNormal="70" workbookViewId="0">
      <selection activeCell="H113" sqref="H113"/>
    </sheetView>
  </sheetViews>
  <sheetFormatPr baseColWidth="10" defaultColWidth="0" defaultRowHeight="14.4" zeroHeight="1"/>
  <cols>
    <col min="1" max="1" width="10.44140625" customWidth="1"/>
    <col min="2" max="2" width="16.88671875" style="73" customWidth="1"/>
    <col min="3" max="3" width="45.44140625" customWidth="1"/>
    <col min="4" max="6" width="45.5546875" customWidth="1"/>
    <col min="7" max="7" width="104.88671875" customWidth="1"/>
    <col min="8" max="8" width="36.44140625" customWidth="1"/>
    <col min="9" max="9" width="36.44140625" style="37" customWidth="1"/>
    <col min="10" max="11" width="13.5546875" style="37" customWidth="1"/>
    <col min="12" max="12" width="9.5546875" style="65" customWidth="1"/>
    <col min="13" max="15" width="11.88671875" style="65" hidden="1" customWidth="1"/>
    <col min="16" max="18" width="0" hidden="1" customWidth="1"/>
    <col min="19" max="16384" width="11.44140625" hidden="1"/>
  </cols>
  <sheetData>
    <row r="1" spans="2:15"/>
    <row r="2" spans="2:15" ht="36.6">
      <c r="C2" s="36" t="s">
        <v>154</v>
      </c>
    </row>
    <row r="3" spans="2:15" ht="20.25" customHeight="1"/>
    <row r="4" spans="2:15" ht="15" customHeight="1">
      <c r="B4" s="316" t="s">
        <v>0</v>
      </c>
      <c r="C4" s="166" t="s">
        <v>1</v>
      </c>
      <c r="D4" s="166" t="s">
        <v>65</v>
      </c>
      <c r="E4" s="166" t="s">
        <v>66</v>
      </c>
      <c r="F4" s="166" t="s">
        <v>67</v>
      </c>
      <c r="G4" s="166" t="s">
        <v>9</v>
      </c>
      <c r="H4" s="166" t="s">
        <v>10</v>
      </c>
    </row>
    <row r="5" spans="2:15" ht="39.75" customHeight="1">
      <c r="B5" s="317"/>
      <c r="C5" s="315"/>
      <c r="D5" s="315"/>
      <c r="E5" s="315"/>
      <c r="F5" s="315"/>
      <c r="G5" s="315"/>
      <c r="H5" s="315"/>
      <c r="I5" s="37" t="s">
        <v>526</v>
      </c>
      <c r="J5" s="37" t="s">
        <v>495</v>
      </c>
      <c r="K5" s="37" t="s">
        <v>497</v>
      </c>
      <c r="L5" s="65" t="s">
        <v>496</v>
      </c>
    </row>
    <row r="6" spans="2:15" ht="285.60000000000002">
      <c r="B6" s="74" t="s">
        <v>51</v>
      </c>
      <c r="C6" s="66" t="s">
        <v>242</v>
      </c>
      <c r="D6" s="80" t="s">
        <v>527</v>
      </c>
      <c r="E6" s="81">
        <v>44713</v>
      </c>
      <c r="F6" s="81">
        <v>44910</v>
      </c>
      <c r="G6" s="1" t="s">
        <v>258</v>
      </c>
      <c r="H6" s="35" t="s">
        <v>283</v>
      </c>
      <c r="I6" s="37">
        <v>1</v>
      </c>
      <c r="M6"/>
      <c r="N6"/>
    </row>
    <row r="7" spans="2:15" ht="15" customHeight="1">
      <c r="B7" s="316" t="s">
        <v>0</v>
      </c>
      <c r="C7" s="166" t="s">
        <v>1</v>
      </c>
      <c r="D7" s="166" t="s">
        <v>65</v>
      </c>
      <c r="E7" s="166" t="s">
        <v>66</v>
      </c>
      <c r="F7" s="166" t="s">
        <v>67</v>
      </c>
      <c r="G7" s="166" t="s">
        <v>9</v>
      </c>
      <c r="H7" s="319" t="s">
        <v>10</v>
      </c>
      <c r="L7" s="37"/>
      <c r="M7"/>
      <c r="N7"/>
    </row>
    <row r="8" spans="2:15">
      <c r="B8" s="317"/>
      <c r="C8" s="315"/>
      <c r="D8" s="315"/>
      <c r="E8" s="315"/>
      <c r="F8" s="315"/>
      <c r="G8" s="315"/>
      <c r="H8" s="322"/>
      <c r="L8" s="37"/>
      <c r="M8"/>
      <c r="N8"/>
    </row>
    <row r="9" spans="2:15" ht="141" customHeight="1">
      <c r="B9" s="74" t="str">
        <f>+[1]Controles!B9</f>
        <v>DIES-RC01</v>
      </c>
      <c r="C9" s="87" t="s">
        <v>170</v>
      </c>
      <c r="D9" s="80" t="s">
        <v>429</v>
      </c>
      <c r="E9" s="81">
        <v>44958</v>
      </c>
      <c r="F9" s="141">
        <v>45291</v>
      </c>
      <c r="G9" s="2" t="s">
        <v>260</v>
      </c>
      <c r="H9" s="35" t="s">
        <v>193</v>
      </c>
      <c r="J9" s="37">
        <v>1</v>
      </c>
      <c r="M9"/>
      <c r="N9"/>
    </row>
    <row r="10" spans="2:15" ht="15" customHeight="1">
      <c r="B10" s="316" t="s">
        <v>0</v>
      </c>
      <c r="C10" s="166" t="s">
        <v>1</v>
      </c>
      <c r="D10" s="166" t="s">
        <v>65</v>
      </c>
      <c r="E10" s="166" t="s">
        <v>66</v>
      </c>
      <c r="F10" s="166" t="s">
        <v>67</v>
      </c>
      <c r="G10" s="326" t="s">
        <v>9</v>
      </c>
      <c r="H10" s="331" t="s">
        <v>10</v>
      </c>
      <c r="L10" s="37"/>
      <c r="M10"/>
      <c r="N10"/>
    </row>
    <row r="11" spans="2:15">
      <c r="B11" s="317"/>
      <c r="C11" s="315"/>
      <c r="D11" s="315"/>
      <c r="E11" s="315"/>
      <c r="F11" s="315"/>
      <c r="G11" s="315"/>
      <c r="H11" s="322"/>
      <c r="L11" s="37"/>
      <c r="M11"/>
      <c r="N11"/>
    </row>
    <row r="12" spans="2:15" ht="142.94999999999999" customHeight="1">
      <c r="B12" s="306" t="s">
        <v>166</v>
      </c>
      <c r="C12" s="309" t="s">
        <v>226</v>
      </c>
      <c r="D12" s="80" t="s">
        <v>244</v>
      </c>
      <c r="E12" s="81">
        <v>44713</v>
      </c>
      <c r="F12" s="81">
        <v>44985</v>
      </c>
      <c r="G12" s="2" t="s">
        <v>260</v>
      </c>
      <c r="H12" s="35" t="s">
        <v>193</v>
      </c>
      <c r="J12" s="37">
        <v>1</v>
      </c>
      <c r="M12"/>
      <c r="N12"/>
    </row>
    <row r="13" spans="2:15" s="63" customFormat="1" ht="122.4">
      <c r="B13" s="308"/>
      <c r="C13" s="311"/>
      <c r="D13" s="80" t="s">
        <v>528</v>
      </c>
      <c r="E13" s="81">
        <v>44753</v>
      </c>
      <c r="F13" s="81">
        <v>44985</v>
      </c>
      <c r="G13" s="2" t="s">
        <v>260</v>
      </c>
      <c r="H13" s="35" t="s">
        <v>193</v>
      </c>
      <c r="I13" s="37"/>
      <c r="J13" s="37">
        <v>1</v>
      </c>
      <c r="K13" s="37"/>
      <c r="L13" s="65"/>
      <c r="O13" s="65"/>
    </row>
    <row r="14" spans="2:15" ht="15" customHeight="1">
      <c r="B14" s="316" t="s">
        <v>0</v>
      </c>
      <c r="C14" s="166" t="s">
        <v>1</v>
      </c>
      <c r="D14" s="166" t="s">
        <v>65</v>
      </c>
      <c r="E14" s="166" t="s">
        <v>66</v>
      </c>
      <c r="F14" s="166" t="s">
        <v>67</v>
      </c>
      <c r="G14" s="166" t="s">
        <v>9</v>
      </c>
      <c r="H14" s="319" t="s">
        <v>10</v>
      </c>
      <c r="L14" s="37"/>
      <c r="M14"/>
      <c r="N14"/>
    </row>
    <row r="15" spans="2:15">
      <c r="B15" s="317"/>
      <c r="C15" s="315"/>
      <c r="D15" s="315"/>
      <c r="E15" s="315"/>
      <c r="F15" s="315"/>
      <c r="G15" s="315"/>
      <c r="H15" s="322"/>
      <c r="L15" s="37"/>
      <c r="M15"/>
      <c r="N15"/>
    </row>
    <row r="16" spans="2:15" ht="387.6">
      <c r="B16" s="330" t="s">
        <v>55</v>
      </c>
      <c r="C16" s="309" t="s">
        <v>156</v>
      </c>
      <c r="D16" s="80" t="s">
        <v>68</v>
      </c>
      <c r="E16" s="81">
        <v>44652</v>
      </c>
      <c r="F16" s="81">
        <v>44925.999305555553</v>
      </c>
      <c r="G16" s="2" t="s">
        <v>529</v>
      </c>
      <c r="H16" s="35" t="s">
        <v>282</v>
      </c>
      <c r="I16" s="37">
        <v>1</v>
      </c>
      <c r="L16" s="37"/>
      <c r="N16"/>
    </row>
    <row r="17" spans="2:14" ht="408.75" customHeight="1">
      <c r="B17" s="330"/>
      <c r="C17" s="310"/>
      <c r="D17" s="80" t="s">
        <v>187</v>
      </c>
      <c r="E17" s="81">
        <v>44652</v>
      </c>
      <c r="F17" s="81">
        <v>44925.999305555553</v>
      </c>
      <c r="G17" s="2" t="s">
        <v>530</v>
      </c>
      <c r="H17" s="88" t="s">
        <v>285</v>
      </c>
      <c r="I17" s="37">
        <v>1</v>
      </c>
      <c r="L17" s="37"/>
      <c r="N17"/>
    </row>
    <row r="18" spans="2:14" ht="122.4">
      <c r="B18" s="330"/>
      <c r="C18" s="311"/>
      <c r="D18" s="80" t="s">
        <v>69</v>
      </c>
      <c r="E18" s="81">
        <v>44652</v>
      </c>
      <c r="F18" s="81">
        <v>44925.999305555553</v>
      </c>
      <c r="G18" s="2" t="s">
        <v>531</v>
      </c>
      <c r="H18" s="35" t="s">
        <v>286</v>
      </c>
      <c r="I18" s="37">
        <v>1</v>
      </c>
      <c r="L18" s="37"/>
      <c r="N18"/>
    </row>
    <row r="19" spans="2:14" ht="15" customHeight="1">
      <c r="B19" s="316" t="s">
        <v>0</v>
      </c>
      <c r="C19" s="166" t="s">
        <v>1</v>
      </c>
      <c r="D19" s="166" t="s">
        <v>65</v>
      </c>
      <c r="E19" s="166" t="s">
        <v>66</v>
      </c>
      <c r="F19" s="166" t="s">
        <v>67</v>
      </c>
      <c r="G19" s="166" t="s">
        <v>9</v>
      </c>
      <c r="H19" s="166" t="s">
        <v>10</v>
      </c>
      <c r="L19" s="37"/>
      <c r="M19"/>
      <c r="N19"/>
    </row>
    <row r="20" spans="2:14">
      <c r="B20" s="317"/>
      <c r="C20" s="315"/>
      <c r="D20" s="315"/>
      <c r="E20" s="315"/>
      <c r="F20" s="315"/>
      <c r="G20" s="315"/>
      <c r="H20" s="315"/>
      <c r="L20" s="37"/>
      <c r="M20"/>
      <c r="N20"/>
    </row>
    <row r="21" spans="2:14" ht="387.6">
      <c r="B21" s="330" t="s">
        <v>56</v>
      </c>
      <c r="C21" s="309" t="s">
        <v>157</v>
      </c>
      <c r="D21" s="80" t="s">
        <v>188</v>
      </c>
      <c r="E21" s="81">
        <v>44652</v>
      </c>
      <c r="F21" s="81">
        <v>44925.999305555553</v>
      </c>
      <c r="G21" s="2" t="s">
        <v>532</v>
      </c>
      <c r="H21" s="2" t="s">
        <v>287</v>
      </c>
      <c r="I21" s="37">
        <v>1</v>
      </c>
      <c r="L21" s="37"/>
      <c r="N21"/>
    </row>
    <row r="22" spans="2:14" ht="163.19999999999999">
      <c r="B22" s="330"/>
      <c r="C22" s="311"/>
      <c r="D22" s="80" t="s">
        <v>189</v>
      </c>
      <c r="E22" s="81">
        <v>44652</v>
      </c>
      <c r="F22" s="81">
        <v>44925.999305555553</v>
      </c>
      <c r="G22" s="2" t="s">
        <v>284</v>
      </c>
      <c r="H22" s="2" t="s">
        <v>288</v>
      </c>
      <c r="I22" s="37">
        <v>1</v>
      </c>
      <c r="L22" s="37"/>
      <c r="N22"/>
    </row>
    <row r="23" spans="2:14" ht="15" customHeight="1">
      <c r="B23" s="316" t="s">
        <v>0</v>
      </c>
      <c r="C23" s="166" t="s">
        <v>1</v>
      </c>
      <c r="D23" s="166" t="s">
        <v>65</v>
      </c>
      <c r="E23" s="166" t="s">
        <v>66</v>
      </c>
      <c r="F23" s="166" t="s">
        <v>67</v>
      </c>
      <c r="G23" s="166" t="s">
        <v>9</v>
      </c>
      <c r="H23" s="166" t="s">
        <v>10</v>
      </c>
      <c r="L23" s="37"/>
      <c r="M23"/>
      <c r="N23"/>
    </row>
    <row r="24" spans="2:14">
      <c r="B24" s="317"/>
      <c r="C24" s="315"/>
      <c r="D24" s="315"/>
      <c r="E24" s="315"/>
      <c r="F24" s="315"/>
      <c r="G24" s="315"/>
      <c r="H24" s="315"/>
      <c r="L24" s="37"/>
      <c r="M24"/>
      <c r="N24"/>
    </row>
    <row r="25" spans="2:14" ht="387.6">
      <c r="B25" s="330" t="s">
        <v>57</v>
      </c>
      <c r="C25" s="309" t="s">
        <v>155</v>
      </c>
      <c r="D25" s="80" t="s">
        <v>190</v>
      </c>
      <c r="E25" s="81">
        <v>44652</v>
      </c>
      <c r="F25" s="81">
        <v>44925.999305555553</v>
      </c>
      <c r="G25" s="2" t="s">
        <v>532</v>
      </c>
      <c r="H25" s="35" t="s">
        <v>289</v>
      </c>
      <c r="I25" s="37">
        <v>1</v>
      </c>
      <c r="L25" s="37"/>
      <c r="N25"/>
    </row>
    <row r="26" spans="2:14" ht="123.6" customHeight="1">
      <c r="B26" s="330"/>
      <c r="C26" s="310"/>
      <c r="D26" s="80" t="s">
        <v>191</v>
      </c>
      <c r="E26" s="81">
        <v>44652</v>
      </c>
      <c r="F26" s="81">
        <v>44925.999305555553</v>
      </c>
      <c r="G26" s="2" t="s">
        <v>533</v>
      </c>
      <c r="H26" s="35" t="s">
        <v>289</v>
      </c>
      <c r="I26" s="37">
        <v>1</v>
      </c>
      <c r="L26" s="37"/>
      <c r="N26"/>
    </row>
    <row r="27" spans="2:14" ht="135" customHeight="1">
      <c r="B27" s="330"/>
      <c r="C27" s="310"/>
      <c r="D27" s="80" t="s">
        <v>209</v>
      </c>
      <c r="E27" s="81">
        <v>44652</v>
      </c>
      <c r="F27" s="81">
        <v>44925.999305555553</v>
      </c>
      <c r="G27" s="2" t="s">
        <v>534</v>
      </c>
      <c r="H27" s="35" t="s">
        <v>289</v>
      </c>
      <c r="I27" s="37">
        <v>1</v>
      </c>
      <c r="L27" s="37"/>
      <c r="N27"/>
    </row>
    <row r="28" spans="2:14" ht="15" customHeight="1">
      <c r="B28" s="316" t="s">
        <v>0</v>
      </c>
      <c r="C28" s="166" t="s">
        <v>1</v>
      </c>
      <c r="D28" s="166" t="s">
        <v>65</v>
      </c>
      <c r="E28" s="166" t="s">
        <v>66</v>
      </c>
      <c r="F28" s="166" t="s">
        <v>67</v>
      </c>
      <c r="G28" s="166" t="s">
        <v>9</v>
      </c>
      <c r="H28" s="166" t="s">
        <v>10</v>
      </c>
      <c r="L28" s="37"/>
      <c r="M28"/>
      <c r="N28"/>
    </row>
    <row r="29" spans="2:14">
      <c r="B29" s="317"/>
      <c r="C29" s="315"/>
      <c r="D29" s="315"/>
      <c r="E29" s="315"/>
      <c r="F29" s="315"/>
      <c r="G29" s="315"/>
      <c r="H29" s="166"/>
      <c r="L29" s="37"/>
      <c r="M29"/>
      <c r="N29"/>
    </row>
    <row r="30" spans="2:14" ht="162" customHeight="1">
      <c r="B30" s="72" t="s">
        <v>58</v>
      </c>
      <c r="C30" s="87" t="s">
        <v>214</v>
      </c>
      <c r="D30" s="80"/>
      <c r="E30" s="81"/>
      <c r="F30" s="81"/>
      <c r="G30" s="143"/>
      <c r="H30" s="140" t="s">
        <v>430</v>
      </c>
      <c r="L30" s="65">
        <v>1</v>
      </c>
      <c r="M30"/>
      <c r="N30"/>
    </row>
    <row r="31" spans="2:14" ht="15" customHeight="1">
      <c r="B31" s="316" t="s">
        <v>0</v>
      </c>
      <c r="C31" s="166" t="s">
        <v>1</v>
      </c>
      <c r="D31" s="166" t="s">
        <v>65</v>
      </c>
      <c r="E31" s="166" t="s">
        <v>66</v>
      </c>
      <c r="F31" s="166" t="s">
        <v>67</v>
      </c>
      <c r="G31" s="166" t="s">
        <v>9</v>
      </c>
      <c r="H31" s="319" t="s">
        <v>10</v>
      </c>
      <c r="L31" s="37"/>
      <c r="M31"/>
      <c r="N31"/>
    </row>
    <row r="32" spans="2:14">
      <c r="B32" s="317"/>
      <c r="C32" s="315"/>
      <c r="D32" s="315"/>
      <c r="E32" s="315"/>
      <c r="F32" s="315"/>
      <c r="G32" s="315"/>
      <c r="H32" s="319"/>
      <c r="L32" s="37"/>
      <c r="M32"/>
      <c r="N32"/>
    </row>
    <row r="33" spans="2:15" ht="156" customHeight="1">
      <c r="B33" s="74" t="s">
        <v>59</v>
      </c>
      <c r="C33" s="87" t="s">
        <v>60</v>
      </c>
      <c r="D33" s="80" t="s">
        <v>186</v>
      </c>
      <c r="E33" s="81">
        <v>44677</v>
      </c>
      <c r="F33" s="81">
        <v>44678</v>
      </c>
      <c r="G33" s="143" t="s">
        <v>422</v>
      </c>
      <c r="H33" s="143" t="s">
        <v>421</v>
      </c>
      <c r="I33" s="37">
        <v>1</v>
      </c>
      <c r="L33" s="37"/>
      <c r="M33"/>
    </row>
    <row r="34" spans="2:15" ht="15" customHeight="1">
      <c r="B34" s="316" t="s">
        <v>0</v>
      </c>
      <c r="C34" s="166" t="s">
        <v>1</v>
      </c>
      <c r="D34" s="166" t="s">
        <v>65</v>
      </c>
      <c r="E34" s="166" t="s">
        <v>66</v>
      </c>
      <c r="F34" s="166" t="s">
        <v>67</v>
      </c>
      <c r="G34" s="166" t="s">
        <v>9</v>
      </c>
      <c r="H34" s="166" t="s">
        <v>10</v>
      </c>
      <c r="L34" s="37"/>
      <c r="M34"/>
      <c r="N34"/>
    </row>
    <row r="35" spans="2:15">
      <c r="B35" s="317"/>
      <c r="C35" s="315"/>
      <c r="D35" s="315"/>
      <c r="E35" s="315"/>
      <c r="F35" s="315"/>
      <c r="G35" s="315"/>
      <c r="H35" s="166"/>
      <c r="L35" s="37"/>
      <c r="M35"/>
      <c r="N35"/>
    </row>
    <row r="36" spans="2:15" ht="142.80000000000001">
      <c r="B36" s="71" t="s">
        <v>61</v>
      </c>
      <c r="C36" s="144" t="s">
        <v>204</v>
      </c>
      <c r="D36" s="80" t="s">
        <v>243</v>
      </c>
      <c r="E36" s="81">
        <v>44792</v>
      </c>
      <c r="F36" s="81">
        <v>44925</v>
      </c>
      <c r="G36" s="143" t="s">
        <v>428</v>
      </c>
      <c r="H36" s="62" t="s">
        <v>427</v>
      </c>
      <c r="I36" s="37">
        <v>1</v>
      </c>
      <c r="M36"/>
      <c r="N36"/>
    </row>
    <row r="37" spans="2:15" ht="15" customHeight="1">
      <c r="B37" s="316" t="s">
        <v>0</v>
      </c>
      <c r="C37" s="166" t="s">
        <v>1</v>
      </c>
      <c r="D37" s="166" t="s">
        <v>65</v>
      </c>
      <c r="E37" s="166" t="s">
        <v>66</v>
      </c>
      <c r="F37" s="166" t="s">
        <v>67</v>
      </c>
      <c r="G37" s="166" t="s">
        <v>9</v>
      </c>
      <c r="H37" s="319" t="s">
        <v>10</v>
      </c>
      <c r="L37" s="37"/>
      <c r="M37"/>
      <c r="N37"/>
    </row>
    <row r="38" spans="2:15">
      <c r="B38" s="317"/>
      <c r="C38" s="315"/>
      <c r="D38" s="315"/>
      <c r="E38" s="315"/>
      <c r="F38" s="315"/>
      <c r="G38" s="315"/>
      <c r="H38" s="319"/>
      <c r="L38" s="37"/>
      <c r="M38"/>
      <c r="N38"/>
    </row>
    <row r="39" spans="2:15" ht="192" customHeight="1">
      <c r="B39" s="71" t="s">
        <v>63</v>
      </c>
      <c r="C39" s="144" t="s">
        <v>64</v>
      </c>
      <c r="D39" s="80"/>
      <c r="E39" s="81"/>
      <c r="F39" s="81"/>
      <c r="G39" s="62"/>
      <c r="H39" s="140" t="s">
        <v>430</v>
      </c>
      <c r="L39" s="65">
        <v>1</v>
      </c>
      <c r="M39"/>
      <c r="N39"/>
    </row>
    <row r="40" spans="2:15" ht="15" customHeight="1">
      <c r="B40" s="316" t="s">
        <v>0</v>
      </c>
      <c r="C40" s="166" t="s">
        <v>1</v>
      </c>
      <c r="D40" s="166" t="s">
        <v>65</v>
      </c>
      <c r="E40" s="166" t="s">
        <v>66</v>
      </c>
      <c r="F40" s="166" t="s">
        <v>67</v>
      </c>
      <c r="G40" s="166" t="s">
        <v>9</v>
      </c>
      <c r="H40" s="319" t="s">
        <v>10</v>
      </c>
      <c r="L40" s="37"/>
      <c r="M40"/>
      <c r="N40"/>
    </row>
    <row r="41" spans="2:15">
      <c r="B41" s="317"/>
      <c r="C41" s="315"/>
      <c r="D41" s="315"/>
      <c r="E41" s="315"/>
      <c r="F41" s="315"/>
      <c r="G41" s="315"/>
      <c r="H41" s="319"/>
      <c r="L41" s="37"/>
      <c r="M41"/>
      <c r="N41"/>
    </row>
    <row r="42" spans="2:15" ht="183.6">
      <c r="B42" s="71" t="s">
        <v>164</v>
      </c>
      <c r="C42" s="144" t="s">
        <v>165</v>
      </c>
      <c r="D42" s="80" t="s">
        <v>195</v>
      </c>
      <c r="E42" s="81">
        <v>44621</v>
      </c>
      <c r="F42" s="81">
        <v>44742</v>
      </c>
      <c r="G42" s="143" t="s">
        <v>261</v>
      </c>
      <c r="H42" s="62" t="s">
        <v>289</v>
      </c>
      <c r="I42" s="37">
        <v>1</v>
      </c>
      <c r="L42" s="37"/>
      <c r="N42"/>
    </row>
    <row r="43" spans="2:15" s="63" customFormat="1" ht="204" customHeight="1">
      <c r="B43" s="306" t="s">
        <v>224</v>
      </c>
      <c r="C43" s="309" t="s">
        <v>223</v>
      </c>
      <c r="D43" s="80" t="s">
        <v>294</v>
      </c>
      <c r="E43" s="81">
        <v>44713</v>
      </c>
      <c r="F43" s="81">
        <v>44926</v>
      </c>
      <c r="G43" s="145" t="s">
        <v>535</v>
      </c>
      <c r="H43" s="154" t="s">
        <v>299</v>
      </c>
      <c r="I43" s="37"/>
      <c r="J43" s="37"/>
      <c r="K43" s="37">
        <v>1</v>
      </c>
      <c r="L43" s="37"/>
      <c r="M43" s="65"/>
      <c r="O43" s="65"/>
    </row>
    <row r="44" spans="2:15" s="63" customFormat="1" ht="81.599999999999994">
      <c r="B44" s="307"/>
      <c r="C44" s="310"/>
      <c r="D44" s="80" t="s">
        <v>295</v>
      </c>
      <c r="E44" s="81">
        <v>44713</v>
      </c>
      <c r="F44" s="81">
        <v>44834</v>
      </c>
      <c r="G44" s="143" t="s">
        <v>300</v>
      </c>
      <c r="H44" s="154" t="s">
        <v>299</v>
      </c>
      <c r="I44" s="37"/>
      <c r="J44" s="37"/>
      <c r="K44" s="37">
        <v>1</v>
      </c>
      <c r="L44" s="37"/>
      <c r="M44" s="65"/>
      <c r="O44" s="65"/>
    </row>
    <row r="45" spans="2:15" s="63" customFormat="1" ht="81.599999999999994">
      <c r="B45" s="307"/>
      <c r="C45" s="310"/>
      <c r="D45" s="80" t="s">
        <v>296</v>
      </c>
      <c r="E45" s="81">
        <v>44713</v>
      </c>
      <c r="F45" s="81">
        <v>44834</v>
      </c>
      <c r="G45" s="143" t="s">
        <v>300</v>
      </c>
      <c r="H45" s="154" t="s">
        <v>299</v>
      </c>
      <c r="I45" s="37"/>
      <c r="J45" s="37"/>
      <c r="K45" s="37">
        <v>1</v>
      </c>
      <c r="L45" s="37"/>
      <c r="M45" s="65"/>
      <c r="O45" s="65"/>
    </row>
    <row r="46" spans="2:15" ht="15" customHeight="1">
      <c r="B46" s="316" t="s">
        <v>0</v>
      </c>
      <c r="C46" s="166" t="s">
        <v>1</v>
      </c>
      <c r="D46" s="166" t="s">
        <v>65</v>
      </c>
      <c r="E46" s="166" t="s">
        <v>66</v>
      </c>
      <c r="F46" s="166" t="s">
        <v>67</v>
      </c>
      <c r="G46" s="166" t="s">
        <v>9</v>
      </c>
      <c r="H46" s="166" t="s">
        <v>10</v>
      </c>
      <c r="L46" s="37"/>
      <c r="M46"/>
      <c r="N46"/>
    </row>
    <row r="47" spans="2:15">
      <c r="B47" s="317"/>
      <c r="C47" s="315"/>
      <c r="D47" s="315"/>
      <c r="E47" s="315"/>
      <c r="F47" s="315"/>
      <c r="G47" s="315"/>
      <c r="H47" s="166"/>
      <c r="L47" s="37"/>
      <c r="M47"/>
      <c r="N47"/>
    </row>
    <row r="48" spans="2:15" ht="140.4" customHeight="1">
      <c r="B48" s="330" t="s">
        <v>196</v>
      </c>
      <c r="C48" s="309" t="s">
        <v>129</v>
      </c>
      <c r="D48" s="80" t="s">
        <v>194</v>
      </c>
      <c r="E48" s="81">
        <v>44648</v>
      </c>
      <c r="F48" s="81">
        <v>44926</v>
      </c>
      <c r="G48" s="2" t="s">
        <v>290</v>
      </c>
      <c r="H48" s="35" t="s">
        <v>282</v>
      </c>
      <c r="I48" s="37">
        <v>1</v>
      </c>
      <c r="L48" s="37"/>
      <c r="N48"/>
    </row>
    <row r="49" spans="2:14" ht="217.95" customHeight="1">
      <c r="B49" s="330"/>
      <c r="C49" s="310"/>
      <c r="D49" s="80" t="s">
        <v>192</v>
      </c>
      <c r="E49" s="81">
        <v>44648</v>
      </c>
      <c r="F49" s="81">
        <v>44926</v>
      </c>
      <c r="G49" s="2" t="s">
        <v>544</v>
      </c>
      <c r="H49" s="2" t="s">
        <v>287</v>
      </c>
      <c r="I49" s="37">
        <v>1</v>
      </c>
      <c r="L49" s="37"/>
      <c r="M49"/>
    </row>
    <row r="50" spans="2:14" ht="15" customHeight="1">
      <c r="B50" s="316" t="s">
        <v>0</v>
      </c>
      <c r="C50" s="166" t="s">
        <v>1</v>
      </c>
      <c r="D50" s="166" t="s">
        <v>65</v>
      </c>
      <c r="E50" s="166" t="s">
        <v>66</v>
      </c>
      <c r="F50" s="166" t="s">
        <v>67</v>
      </c>
      <c r="G50" s="166" t="s">
        <v>9</v>
      </c>
      <c r="H50" s="166" t="s">
        <v>10</v>
      </c>
      <c r="L50" s="37"/>
      <c r="M50"/>
      <c r="N50"/>
    </row>
    <row r="51" spans="2:14" ht="15" customHeight="1">
      <c r="B51" s="317"/>
      <c r="C51" s="315"/>
      <c r="D51" s="315"/>
      <c r="E51" s="315"/>
      <c r="F51" s="315"/>
      <c r="G51" s="315"/>
      <c r="H51" s="166"/>
      <c r="L51" s="37"/>
      <c r="M51"/>
      <c r="N51"/>
    </row>
    <row r="52" spans="2:14" ht="185.25" customHeight="1">
      <c r="B52" s="75" t="s">
        <v>19</v>
      </c>
      <c r="C52" s="87" t="s">
        <v>171</v>
      </c>
      <c r="D52" s="80" t="s">
        <v>197</v>
      </c>
      <c r="E52" s="81">
        <v>44593</v>
      </c>
      <c r="F52" s="81">
        <v>44650</v>
      </c>
      <c r="G52" s="153" t="s">
        <v>222</v>
      </c>
      <c r="H52" s="143" t="s">
        <v>320</v>
      </c>
      <c r="I52" s="37">
        <v>1</v>
      </c>
      <c r="L52" s="37"/>
      <c r="M52"/>
    </row>
    <row r="53" spans="2:14" ht="15" customHeight="1">
      <c r="B53" s="316" t="s">
        <v>0</v>
      </c>
      <c r="C53" s="166" t="s">
        <v>1</v>
      </c>
      <c r="D53" s="166" t="s">
        <v>65</v>
      </c>
      <c r="E53" s="166" t="s">
        <v>66</v>
      </c>
      <c r="F53" s="166" t="s">
        <v>67</v>
      </c>
      <c r="G53" s="329" t="s">
        <v>9</v>
      </c>
      <c r="H53" s="329" t="s">
        <v>10</v>
      </c>
      <c r="L53" s="37"/>
      <c r="M53"/>
      <c r="N53"/>
    </row>
    <row r="54" spans="2:14" ht="15" customHeight="1">
      <c r="B54" s="317"/>
      <c r="C54" s="315"/>
      <c r="D54" s="315"/>
      <c r="E54" s="315"/>
      <c r="F54" s="315"/>
      <c r="G54" s="327"/>
      <c r="H54" s="329"/>
      <c r="L54" s="37"/>
      <c r="M54"/>
      <c r="N54"/>
    </row>
    <row r="55" spans="2:14" ht="202.5" customHeight="1">
      <c r="B55" s="75" t="s">
        <v>32</v>
      </c>
      <c r="C55" s="87" t="s">
        <v>206</v>
      </c>
      <c r="D55" s="80" t="s">
        <v>321</v>
      </c>
      <c r="E55" s="81">
        <v>44895</v>
      </c>
      <c r="F55" s="81">
        <v>45016</v>
      </c>
      <c r="G55" s="2" t="s">
        <v>260</v>
      </c>
      <c r="H55" s="35" t="s">
        <v>193</v>
      </c>
      <c r="J55" s="37">
        <v>1</v>
      </c>
      <c r="M55"/>
      <c r="N55"/>
    </row>
    <row r="56" spans="2:14" ht="15" customHeight="1">
      <c r="B56" s="316" t="s">
        <v>0</v>
      </c>
      <c r="C56" s="166" t="s">
        <v>1</v>
      </c>
      <c r="D56" s="166" t="s">
        <v>65</v>
      </c>
      <c r="E56" s="166" t="s">
        <v>66</v>
      </c>
      <c r="F56" s="166" t="s">
        <v>67</v>
      </c>
      <c r="G56" s="329" t="s">
        <v>9</v>
      </c>
      <c r="H56" s="323" t="s">
        <v>10</v>
      </c>
      <c r="L56" s="37"/>
      <c r="M56"/>
      <c r="N56"/>
    </row>
    <row r="57" spans="2:14" ht="15" customHeight="1">
      <c r="B57" s="317"/>
      <c r="C57" s="315"/>
      <c r="D57" s="315"/>
      <c r="E57" s="315"/>
      <c r="F57" s="315"/>
      <c r="G57" s="327"/>
      <c r="H57" s="323"/>
      <c r="L57" s="37"/>
      <c r="M57"/>
      <c r="N57"/>
    </row>
    <row r="58" spans="2:14" ht="122.4">
      <c r="B58" s="306" t="s">
        <v>33</v>
      </c>
      <c r="C58" s="309" t="s">
        <v>172</v>
      </c>
      <c r="D58" s="80" t="s">
        <v>70</v>
      </c>
      <c r="E58" s="81">
        <v>44652</v>
      </c>
      <c r="F58" s="147">
        <v>44773</v>
      </c>
      <c r="G58" s="62" t="s">
        <v>246</v>
      </c>
      <c r="H58" s="64" t="s">
        <v>432</v>
      </c>
      <c r="I58" s="37">
        <v>1</v>
      </c>
      <c r="L58" s="37"/>
      <c r="N58"/>
    </row>
    <row r="59" spans="2:14" ht="122.4">
      <c r="B59" s="307"/>
      <c r="C59" s="310"/>
      <c r="D59" s="80" t="s">
        <v>71</v>
      </c>
      <c r="E59" s="81">
        <v>44652</v>
      </c>
      <c r="F59" s="147">
        <v>44742</v>
      </c>
      <c r="G59" s="62" t="s">
        <v>247</v>
      </c>
      <c r="H59" s="138" t="s">
        <v>432</v>
      </c>
      <c r="I59" s="37">
        <v>1</v>
      </c>
      <c r="L59" s="37"/>
      <c r="N59"/>
    </row>
    <row r="60" spans="2:14" ht="122.4">
      <c r="B60" s="308"/>
      <c r="C60" s="311"/>
      <c r="D60" s="80" t="s">
        <v>72</v>
      </c>
      <c r="E60" s="81">
        <v>44835</v>
      </c>
      <c r="F60" s="147">
        <v>44926</v>
      </c>
      <c r="G60" s="148" t="s">
        <v>431</v>
      </c>
      <c r="H60" s="138" t="s">
        <v>432</v>
      </c>
      <c r="I60" s="37">
        <v>1</v>
      </c>
      <c r="L60" s="37"/>
      <c r="N60"/>
    </row>
    <row r="61" spans="2:14" ht="15" customHeight="1">
      <c r="B61" s="316" t="s">
        <v>0</v>
      </c>
      <c r="C61" s="166" t="s">
        <v>1</v>
      </c>
      <c r="D61" s="166" t="s">
        <v>65</v>
      </c>
      <c r="E61" s="166" t="s">
        <v>66</v>
      </c>
      <c r="F61" s="166" t="s">
        <v>67</v>
      </c>
      <c r="G61" s="329" t="s">
        <v>9</v>
      </c>
      <c r="H61" s="329" t="s">
        <v>10</v>
      </c>
      <c r="L61" s="37"/>
      <c r="M61"/>
      <c r="N61"/>
    </row>
    <row r="62" spans="2:14" ht="15" customHeight="1">
      <c r="B62" s="317"/>
      <c r="C62" s="315"/>
      <c r="D62" s="315"/>
      <c r="E62" s="315"/>
      <c r="F62" s="315"/>
      <c r="G62" s="327"/>
      <c r="H62" s="329"/>
      <c r="L62" s="37"/>
      <c r="M62"/>
      <c r="N62"/>
    </row>
    <row r="63" spans="2:14" ht="153.75" customHeight="1">
      <c r="B63" s="75" t="s">
        <v>34</v>
      </c>
      <c r="C63" s="87" t="s">
        <v>35</v>
      </c>
      <c r="D63" s="80"/>
      <c r="E63" s="81"/>
      <c r="F63" s="81"/>
      <c r="G63" s="61"/>
      <c r="H63" s="140" t="s">
        <v>430</v>
      </c>
      <c r="L63" s="65">
        <v>1</v>
      </c>
      <c r="M63"/>
      <c r="N63"/>
    </row>
    <row r="64" spans="2:14" ht="15" customHeight="1">
      <c r="B64" s="316" t="s">
        <v>0</v>
      </c>
      <c r="C64" s="166" t="s">
        <v>1</v>
      </c>
      <c r="D64" s="166" t="s">
        <v>65</v>
      </c>
      <c r="E64" s="166" t="s">
        <v>66</v>
      </c>
      <c r="F64" s="166" t="s">
        <v>67</v>
      </c>
      <c r="G64" s="329" t="s">
        <v>9</v>
      </c>
      <c r="H64" s="323" t="s">
        <v>10</v>
      </c>
      <c r="L64" s="37"/>
      <c r="M64"/>
      <c r="N64"/>
    </row>
    <row r="65" spans="2:15" ht="15" customHeight="1">
      <c r="B65" s="317"/>
      <c r="C65" s="315"/>
      <c r="D65" s="315"/>
      <c r="E65" s="315"/>
      <c r="F65" s="315"/>
      <c r="G65" s="327"/>
      <c r="H65" s="323"/>
      <c r="L65" s="37"/>
      <c r="M65"/>
      <c r="N65"/>
    </row>
    <row r="66" spans="2:15" ht="206.25" customHeight="1">
      <c r="B66" s="75" t="s">
        <v>36</v>
      </c>
      <c r="C66" s="87" t="s">
        <v>37</v>
      </c>
      <c r="D66" s="80"/>
      <c r="E66" s="81"/>
      <c r="F66" s="81"/>
      <c r="G66" s="62"/>
      <c r="H66" s="140" t="s">
        <v>430</v>
      </c>
      <c r="L66" s="65">
        <v>1</v>
      </c>
      <c r="M66"/>
      <c r="N66"/>
    </row>
    <row r="67" spans="2:15" ht="15" customHeight="1">
      <c r="B67" s="316" t="s">
        <v>0</v>
      </c>
      <c r="C67" s="166" t="s">
        <v>1</v>
      </c>
      <c r="D67" s="166" t="s">
        <v>65</v>
      </c>
      <c r="E67" s="166" t="s">
        <v>66</v>
      </c>
      <c r="F67" s="166" t="s">
        <v>67</v>
      </c>
      <c r="G67" s="329" t="s">
        <v>9</v>
      </c>
      <c r="H67" s="323" t="s">
        <v>10</v>
      </c>
      <c r="L67" s="37"/>
      <c r="M67"/>
      <c r="N67"/>
    </row>
    <row r="68" spans="2:15" ht="15" customHeight="1">
      <c r="B68" s="317"/>
      <c r="C68" s="315"/>
      <c r="D68" s="315"/>
      <c r="E68" s="315"/>
      <c r="F68" s="315"/>
      <c r="G68" s="327"/>
      <c r="H68" s="323"/>
      <c r="L68" s="37"/>
      <c r="M68"/>
      <c r="N68"/>
    </row>
    <row r="69" spans="2:15" ht="142.80000000000001">
      <c r="B69" s="75" t="s">
        <v>38</v>
      </c>
      <c r="C69" s="87" t="s">
        <v>39</v>
      </c>
      <c r="D69" s="80"/>
      <c r="E69" s="81"/>
      <c r="F69" s="81"/>
      <c r="G69" s="61"/>
      <c r="H69" s="140" t="s">
        <v>430</v>
      </c>
      <c r="L69" s="65">
        <v>1</v>
      </c>
      <c r="M69"/>
      <c r="N69"/>
    </row>
    <row r="70" spans="2:15" ht="15" customHeight="1">
      <c r="B70" s="316" t="s">
        <v>0</v>
      </c>
      <c r="C70" s="166" t="s">
        <v>1</v>
      </c>
      <c r="D70" s="166" t="s">
        <v>65</v>
      </c>
      <c r="E70" s="166" t="s">
        <v>66</v>
      </c>
      <c r="F70" s="166" t="s">
        <v>67</v>
      </c>
      <c r="G70" s="329" t="s">
        <v>9</v>
      </c>
      <c r="H70" s="323" t="s">
        <v>10</v>
      </c>
      <c r="L70" s="37"/>
      <c r="M70"/>
      <c r="N70"/>
    </row>
    <row r="71" spans="2:15" ht="15" customHeight="1">
      <c r="B71" s="317"/>
      <c r="C71" s="315"/>
      <c r="D71" s="315"/>
      <c r="E71" s="315"/>
      <c r="F71" s="315"/>
      <c r="G71" s="327"/>
      <c r="H71" s="323"/>
      <c r="L71" s="37"/>
      <c r="M71"/>
      <c r="N71"/>
    </row>
    <row r="72" spans="2:15" ht="176.25" customHeight="1">
      <c r="B72" s="74" t="s">
        <v>41</v>
      </c>
      <c r="C72" s="149" t="s">
        <v>42</v>
      </c>
      <c r="D72" s="80" t="s">
        <v>433</v>
      </c>
      <c r="E72" s="81">
        <v>44713</v>
      </c>
      <c r="F72" s="81">
        <v>45291</v>
      </c>
      <c r="G72" s="62" t="s">
        <v>434</v>
      </c>
      <c r="H72" s="154" t="s">
        <v>299</v>
      </c>
      <c r="K72" s="37">
        <v>1</v>
      </c>
      <c r="M72"/>
      <c r="N72"/>
    </row>
    <row r="73" spans="2:15" ht="15" customHeight="1">
      <c r="B73" s="316" t="s">
        <v>0</v>
      </c>
      <c r="C73" s="166" t="s">
        <v>1</v>
      </c>
      <c r="D73" s="166" t="s">
        <v>65</v>
      </c>
      <c r="E73" s="166" t="s">
        <v>66</v>
      </c>
      <c r="F73" s="166" t="s">
        <v>67</v>
      </c>
      <c r="G73" s="329" t="s">
        <v>9</v>
      </c>
      <c r="H73" s="323" t="s">
        <v>10</v>
      </c>
      <c r="L73" s="37"/>
      <c r="M73"/>
      <c r="N73"/>
    </row>
    <row r="74" spans="2:15" ht="15" customHeight="1">
      <c r="B74" s="317"/>
      <c r="C74" s="315"/>
      <c r="D74" s="315"/>
      <c r="E74" s="315"/>
      <c r="F74" s="315"/>
      <c r="G74" s="327"/>
      <c r="H74" s="323"/>
      <c r="L74" s="37"/>
      <c r="M74"/>
      <c r="N74"/>
    </row>
    <row r="75" spans="2:15" s="63" customFormat="1" ht="15" customHeight="1">
      <c r="B75" s="306" t="s">
        <v>44</v>
      </c>
      <c r="C75" s="309" t="s">
        <v>45</v>
      </c>
      <c r="D75" s="80" t="s">
        <v>545</v>
      </c>
      <c r="E75" s="81">
        <v>44927</v>
      </c>
      <c r="F75" s="81">
        <v>45077</v>
      </c>
      <c r="G75" s="2" t="s">
        <v>260</v>
      </c>
      <c r="H75" s="35" t="s">
        <v>550</v>
      </c>
      <c r="I75" s="37"/>
      <c r="J75" s="37">
        <v>1</v>
      </c>
      <c r="K75" s="37"/>
      <c r="L75" s="65"/>
      <c r="O75" s="65"/>
    </row>
    <row r="76" spans="2:15" s="63" customFormat="1" ht="15" customHeight="1">
      <c r="B76" s="307"/>
      <c r="C76" s="310"/>
      <c r="D76" s="80" t="s">
        <v>546</v>
      </c>
      <c r="E76" s="81">
        <v>44927</v>
      </c>
      <c r="F76" s="81">
        <v>45077</v>
      </c>
      <c r="G76" s="2" t="s">
        <v>260</v>
      </c>
      <c r="H76" s="35" t="s">
        <v>550</v>
      </c>
      <c r="I76" s="37"/>
      <c r="J76" s="37">
        <v>1</v>
      </c>
      <c r="K76" s="37"/>
      <c r="L76" s="65"/>
      <c r="O76" s="65"/>
    </row>
    <row r="77" spans="2:15" s="63" customFormat="1" ht="15" customHeight="1">
      <c r="B77" s="307"/>
      <c r="C77" s="310"/>
      <c r="D77" s="80" t="s">
        <v>547</v>
      </c>
      <c r="E77" s="81">
        <v>44927</v>
      </c>
      <c r="F77" s="81">
        <v>45077</v>
      </c>
      <c r="G77" s="2" t="s">
        <v>260</v>
      </c>
      <c r="H77" s="35" t="s">
        <v>550</v>
      </c>
      <c r="I77" s="37"/>
      <c r="J77" s="37">
        <v>1</v>
      </c>
      <c r="K77" s="37"/>
      <c r="L77" s="65"/>
      <c r="O77" s="65"/>
    </row>
    <row r="78" spans="2:15" s="63" customFormat="1" ht="15" customHeight="1">
      <c r="B78" s="307"/>
      <c r="C78" s="310"/>
      <c r="D78" s="80" t="s">
        <v>423</v>
      </c>
      <c r="E78" s="81">
        <v>44986</v>
      </c>
      <c r="F78" s="81">
        <v>45138</v>
      </c>
      <c r="G78" s="2" t="s">
        <v>260</v>
      </c>
      <c r="H78" s="35" t="s">
        <v>550</v>
      </c>
      <c r="I78" s="37"/>
      <c r="J78" s="37">
        <v>1</v>
      </c>
      <c r="K78" s="37"/>
      <c r="L78" s="65"/>
      <c r="O78" s="65"/>
    </row>
    <row r="79" spans="2:15" s="63" customFormat="1" ht="15" customHeight="1">
      <c r="B79" s="307"/>
      <c r="C79" s="310"/>
      <c r="D79" s="80" t="s">
        <v>548</v>
      </c>
      <c r="E79" s="81">
        <v>44986</v>
      </c>
      <c r="F79" s="81">
        <v>45138</v>
      </c>
      <c r="G79" s="2" t="s">
        <v>260</v>
      </c>
      <c r="H79" s="35" t="s">
        <v>550</v>
      </c>
      <c r="I79" s="37"/>
      <c r="J79" s="37">
        <v>1</v>
      </c>
      <c r="K79" s="37"/>
      <c r="L79" s="65"/>
      <c r="O79" s="65"/>
    </row>
    <row r="80" spans="2:15" s="63" customFormat="1" ht="15" customHeight="1">
      <c r="B80" s="307"/>
      <c r="C80" s="310"/>
      <c r="D80" s="80" t="s">
        <v>424</v>
      </c>
      <c r="E80" s="81">
        <v>44927</v>
      </c>
      <c r="F80" s="81">
        <v>45077</v>
      </c>
      <c r="G80" s="2" t="s">
        <v>260</v>
      </c>
      <c r="H80" s="35" t="s">
        <v>550</v>
      </c>
      <c r="I80" s="37"/>
      <c r="J80" s="37">
        <v>1</v>
      </c>
      <c r="K80" s="37"/>
      <c r="L80" s="65"/>
      <c r="O80" s="65"/>
    </row>
    <row r="81" spans="2:15" s="63" customFormat="1" ht="15" customHeight="1">
      <c r="B81" s="307"/>
      <c r="C81" s="310"/>
      <c r="D81" s="80" t="s">
        <v>549</v>
      </c>
      <c r="E81" s="81">
        <v>44927</v>
      </c>
      <c r="F81" s="81">
        <v>45077</v>
      </c>
      <c r="G81" s="2" t="s">
        <v>260</v>
      </c>
      <c r="H81" s="35" t="s">
        <v>550</v>
      </c>
      <c r="I81" s="37"/>
      <c r="J81" s="37">
        <v>1</v>
      </c>
      <c r="K81" s="37"/>
      <c r="L81" s="65"/>
      <c r="O81" s="65"/>
    </row>
    <row r="82" spans="2:15" s="63" customFormat="1" ht="122.4">
      <c r="B82" s="307"/>
      <c r="C82" s="310"/>
      <c r="D82" s="80" t="s">
        <v>425</v>
      </c>
      <c r="E82" s="81">
        <v>44896</v>
      </c>
      <c r="F82" s="81">
        <v>45016</v>
      </c>
      <c r="G82" s="2" t="s">
        <v>260</v>
      </c>
      <c r="H82" s="35" t="s">
        <v>193</v>
      </c>
      <c r="I82" s="37"/>
      <c r="J82" s="37">
        <v>1</v>
      </c>
      <c r="K82" s="37"/>
      <c r="L82" s="65"/>
      <c r="O82" s="65"/>
    </row>
    <row r="83" spans="2:15" ht="81.599999999999994">
      <c r="B83" s="308"/>
      <c r="C83" s="311"/>
      <c r="D83" s="80" t="s">
        <v>426</v>
      </c>
      <c r="E83" s="81">
        <v>44927</v>
      </c>
      <c r="F83" s="81">
        <v>45077</v>
      </c>
      <c r="G83" s="2" t="s">
        <v>260</v>
      </c>
      <c r="H83" s="35" t="s">
        <v>193</v>
      </c>
      <c r="J83" s="37">
        <v>1</v>
      </c>
      <c r="M83"/>
      <c r="N83"/>
    </row>
    <row r="84" spans="2:15" s="63" customFormat="1">
      <c r="B84" s="297" t="s">
        <v>0</v>
      </c>
      <c r="C84" s="298" t="s">
        <v>1</v>
      </c>
      <c r="D84" s="298" t="s">
        <v>65</v>
      </c>
      <c r="E84" s="298" t="s">
        <v>66</v>
      </c>
      <c r="F84" s="298" t="s">
        <v>67</v>
      </c>
      <c r="G84" s="300" t="s">
        <v>9</v>
      </c>
      <c r="H84" s="300" t="s">
        <v>10</v>
      </c>
      <c r="I84" s="37"/>
      <c r="J84" s="37"/>
      <c r="K84" s="37"/>
      <c r="L84" s="37"/>
      <c r="O84" s="65"/>
    </row>
    <row r="85" spans="2:15" s="63" customFormat="1">
      <c r="B85" s="297"/>
      <c r="C85" s="298"/>
      <c r="D85" s="299"/>
      <c r="E85" s="299"/>
      <c r="F85" s="299"/>
      <c r="G85" s="301"/>
      <c r="H85" s="300"/>
      <c r="I85" s="37"/>
      <c r="J85" s="37"/>
      <c r="K85" s="37"/>
      <c r="L85" s="37"/>
      <c r="O85" s="65"/>
    </row>
    <row r="86" spans="2:15" s="63" customFormat="1" ht="81.599999999999994">
      <c r="B86" s="304" t="s">
        <v>297</v>
      </c>
      <c r="C86" s="302" t="s">
        <v>298</v>
      </c>
      <c r="D86" s="142" t="s">
        <v>438</v>
      </c>
      <c r="E86" s="152">
        <v>44858</v>
      </c>
      <c r="F86" s="152">
        <v>45291</v>
      </c>
      <c r="G86" s="2" t="s">
        <v>260</v>
      </c>
      <c r="H86" s="35" t="s">
        <v>193</v>
      </c>
      <c r="I86" s="37"/>
      <c r="J86" s="37">
        <v>1</v>
      </c>
      <c r="K86" s="37"/>
      <c r="L86" s="37"/>
      <c r="O86" s="65"/>
    </row>
    <row r="87" spans="2:15" s="63" customFormat="1" ht="81.599999999999994">
      <c r="B87" s="304"/>
      <c r="C87" s="302"/>
      <c r="D87" s="142" t="s">
        <v>439</v>
      </c>
      <c r="E87" s="152">
        <v>44858</v>
      </c>
      <c r="F87" s="152">
        <v>45291</v>
      </c>
      <c r="G87" s="2" t="s">
        <v>260</v>
      </c>
      <c r="H87" s="35" t="s">
        <v>193</v>
      </c>
      <c r="I87" s="37"/>
      <c r="J87" s="37">
        <v>1</v>
      </c>
      <c r="K87" s="37"/>
      <c r="L87" s="37"/>
      <c r="O87" s="65"/>
    </row>
    <row r="88" spans="2:15" s="63" customFormat="1" ht="102">
      <c r="B88" s="304"/>
      <c r="C88" s="302"/>
      <c r="D88" s="142" t="s">
        <v>440</v>
      </c>
      <c r="E88" s="152">
        <v>44858</v>
      </c>
      <c r="F88" s="152">
        <v>45015</v>
      </c>
      <c r="G88" s="2" t="s">
        <v>260</v>
      </c>
      <c r="H88" s="35" t="s">
        <v>193</v>
      </c>
      <c r="I88" s="37"/>
      <c r="J88" s="37">
        <v>1</v>
      </c>
      <c r="K88" s="37"/>
      <c r="L88" s="37"/>
      <c r="O88" s="65"/>
    </row>
    <row r="89" spans="2:15" s="63" customFormat="1" ht="61.2">
      <c r="B89" s="305"/>
      <c r="C89" s="303"/>
      <c r="D89" s="142" t="s">
        <v>219</v>
      </c>
      <c r="E89" s="152">
        <v>44927</v>
      </c>
      <c r="F89" s="152">
        <v>45077</v>
      </c>
      <c r="G89" s="2" t="s">
        <v>260</v>
      </c>
      <c r="H89" s="35" t="s">
        <v>193</v>
      </c>
      <c r="I89" s="37"/>
      <c r="J89" s="37">
        <v>1</v>
      </c>
      <c r="K89" s="37"/>
      <c r="L89" s="37"/>
      <c r="O89" s="65"/>
    </row>
    <row r="90" spans="2:15" ht="15" customHeight="1">
      <c r="B90" s="316" t="s">
        <v>0</v>
      </c>
      <c r="C90" s="166" t="s">
        <v>1</v>
      </c>
      <c r="D90" s="166" t="s">
        <v>65</v>
      </c>
      <c r="E90" s="166" t="s">
        <v>66</v>
      </c>
      <c r="F90" s="166" t="s">
        <v>67</v>
      </c>
      <c r="G90" s="329" t="s">
        <v>9</v>
      </c>
      <c r="H90" s="323" t="s">
        <v>10</v>
      </c>
      <c r="L90" s="37"/>
      <c r="M90"/>
      <c r="N90"/>
    </row>
    <row r="91" spans="2:15" ht="15" customHeight="1">
      <c r="B91" s="317"/>
      <c r="C91" s="315"/>
      <c r="D91" s="315"/>
      <c r="E91" s="315"/>
      <c r="F91" s="315"/>
      <c r="G91" s="327"/>
      <c r="H91" s="323"/>
      <c r="L91" s="37"/>
      <c r="M91"/>
      <c r="N91"/>
    </row>
    <row r="92" spans="2:15" s="63" customFormat="1" ht="204" customHeight="1">
      <c r="B92" s="86" t="s">
        <v>47</v>
      </c>
      <c r="C92" s="87" t="s">
        <v>281</v>
      </c>
      <c r="D92" s="80" t="s">
        <v>536</v>
      </c>
      <c r="E92" s="81"/>
      <c r="F92" s="81"/>
      <c r="G92" s="80" t="s">
        <v>536</v>
      </c>
      <c r="H92" s="146" t="s">
        <v>537</v>
      </c>
      <c r="I92" s="37"/>
      <c r="J92" s="37"/>
      <c r="K92" s="37"/>
      <c r="L92" s="37">
        <v>1</v>
      </c>
      <c r="M92" s="65"/>
      <c r="O92" s="65"/>
    </row>
    <row r="93" spans="2:15" s="63" customFormat="1">
      <c r="B93" s="316" t="s">
        <v>0</v>
      </c>
      <c r="C93" s="166" t="s">
        <v>1</v>
      </c>
      <c r="D93" s="315" t="s">
        <v>65</v>
      </c>
      <c r="E93" s="315" t="s">
        <v>66</v>
      </c>
      <c r="F93" s="315" t="s">
        <v>67</v>
      </c>
      <c r="G93" s="327" t="s">
        <v>9</v>
      </c>
      <c r="H93" s="329" t="s">
        <v>10</v>
      </c>
      <c r="I93" s="37"/>
      <c r="J93" s="37"/>
      <c r="K93" s="37"/>
      <c r="L93" s="37"/>
      <c r="O93" s="65"/>
    </row>
    <row r="94" spans="2:15" s="63" customFormat="1">
      <c r="B94" s="317"/>
      <c r="C94" s="315"/>
      <c r="D94" s="325"/>
      <c r="E94" s="326"/>
      <c r="F94" s="326"/>
      <c r="G94" s="328"/>
      <c r="H94" s="329"/>
      <c r="I94" s="37"/>
      <c r="J94" s="37"/>
      <c r="K94" s="37"/>
      <c r="L94" s="37"/>
      <c r="O94" s="65"/>
    </row>
    <row r="95" spans="2:15" s="63" customFormat="1" ht="204" customHeight="1">
      <c r="B95" s="306" t="s">
        <v>232</v>
      </c>
      <c r="C95" s="309" t="s">
        <v>233</v>
      </c>
      <c r="D95" s="80" t="s">
        <v>301</v>
      </c>
      <c r="E95" s="81">
        <v>44713</v>
      </c>
      <c r="F95" s="81">
        <v>44926</v>
      </c>
      <c r="G95" s="145" t="s">
        <v>535</v>
      </c>
      <c r="H95" s="154" t="s">
        <v>538</v>
      </c>
      <c r="I95" s="37"/>
      <c r="J95" s="37"/>
      <c r="K95" s="37">
        <v>1</v>
      </c>
      <c r="L95" s="37"/>
      <c r="M95" s="65"/>
      <c r="O95" s="65"/>
    </row>
    <row r="96" spans="2:15" s="63" customFormat="1" ht="204" customHeight="1">
      <c r="B96" s="307"/>
      <c r="C96" s="310"/>
      <c r="D96" s="80" t="s">
        <v>302</v>
      </c>
      <c r="E96" s="81">
        <v>44713</v>
      </c>
      <c r="F96" s="81">
        <v>44926</v>
      </c>
      <c r="G96" s="145" t="s">
        <v>535</v>
      </c>
      <c r="H96" s="154" t="s">
        <v>538</v>
      </c>
      <c r="I96" s="37"/>
      <c r="J96" s="37"/>
      <c r="K96" s="37">
        <v>1</v>
      </c>
      <c r="L96" s="37"/>
      <c r="M96" s="65"/>
      <c r="O96" s="65"/>
    </row>
    <row r="97" spans="1:18" s="63" customFormat="1">
      <c r="A97"/>
      <c r="B97" s="318" t="s">
        <v>0</v>
      </c>
      <c r="C97" s="319" t="s">
        <v>1</v>
      </c>
      <c r="D97" s="320" t="s">
        <v>65</v>
      </c>
      <c r="E97" s="319" t="s">
        <v>66</v>
      </c>
      <c r="F97" s="319" t="s">
        <v>67</v>
      </c>
      <c r="G97" s="323" t="s">
        <v>9</v>
      </c>
      <c r="H97" s="323" t="s">
        <v>10</v>
      </c>
      <c r="I97" s="37"/>
      <c r="J97" s="37"/>
      <c r="K97" s="37"/>
      <c r="L97" s="37"/>
      <c r="O97" s="65"/>
      <c r="P97"/>
      <c r="Q97"/>
    </row>
    <row r="98" spans="1:18" s="63" customFormat="1">
      <c r="A98"/>
      <c r="B98" s="318"/>
      <c r="C98" s="319"/>
      <c r="D98" s="321"/>
      <c r="E98" s="322"/>
      <c r="F98" s="322"/>
      <c r="G98" s="324"/>
      <c r="H98" s="323"/>
      <c r="I98" s="37"/>
      <c r="J98" s="37"/>
      <c r="K98" s="37"/>
      <c r="L98" s="37"/>
      <c r="O98" s="65"/>
      <c r="P98"/>
      <c r="Q98"/>
    </row>
    <row r="99" spans="1:18" s="63" customFormat="1" ht="122.4">
      <c r="B99" s="313" t="s">
        <v>236</v>
      </c>
      <c r="C99" s="310" t="s">
        <v>237</v>
      </c>
      <c r="D99" s="150" t="s">
        <v>543</v>
      </c>
      <c r="E99" s="151">
        <v>44743</v>
      </c>
      <c r="F99" s="151">
        <v>44895</v>
      </c>
      <c r="G99" s="148" t="s">
        <v>435</v>
      </c>
      <c r="H99" s="62" t="s">
        <v>436</v>
      </c>
      <c r="I99" s="37">
        <v>1</v>
      </c>
      <c r="J99" s="37"/>
      <c r="K99" s="37"/>
      <c r="L99" s="37"/>
      <c r="O99" s="65"/>
    </row>
    <row r="100" spans="1:18" s="63" customFormat="1" ht="102">
      <c r="B100" s="313"/>
      <c r="C100" s="310"/>
      <c r="D100" s="150" t="s">
        <v>248</v>
      </c>
      <c r="E100" s="151">
        <v>44805</v>
      </c>
      <c r="F100" s="151">
        <v>44895</v>
      </c>
      <c r="G100" s="148" t="s">
        <v>442</v>
      </c>
      <c r="H100" s="155" t="s">
        <v>551</v>
      </c>
      <c r="I100" s="37"/>
      <c r="J100" s="37"/>
      <c r="K100" s="37">
        <v>1</v>
      </c>
      <c r="L100" s="37"/>
      <c r="O100" s="65"/>
    </row>
    <row r="101" spans="1:18" s="63" customFormat="1" ht="122.4">
      <c r="A101"/>
      <c r="B101" s="314"/>
      <c r="C101" s="311"/>
      <c r="D101" s="150" t="s">
        <v>219</v>
      </c>
      <c r="E101" s="151">
        <v>44743</v>
      </c>
      <c r="F101" s="151">
        <v>44895</v>
      </c>
      <c r="G101" s="148" t="s">
        <v>437</v>
      </c>
      <c r="H101" s="62" t="s">
        <v>436</v>
      </c>
      <c r="I101" s="37">
        <v>1</v>
      </c>
      <c r="J101" s="37"/>
      <c r="K101" s="37"/>
      <c r="L101" s="65"/>
      <c r="O101" s="65"/>
      <c r="P101"/>
      <c r="Q101"/>
    </row>
    <row r="102" spans="1:18" s="63" customFormat="1">
      <c r="B102" s="297" t="s">
        <v>0</v>
      </c>
      <c r="C102" s="298" t="s">
        <v>1</v>
      </c>
      <c r="D102" s="298" t="s">
        <v>65</v>
      </c>
      <c r="E102" s="298" t="s">
        <v>66</v>
      </c>
      <c r="F102" s="298" t="s">
        <v>67</v>
      </c>
      <c r="G102" s="300" t="s">
        <v>9</v>
      </c>
      <c r="H102" s="300" t="s">
        <v>10</v>
      </c>
      <c r="I102" s="37"/>
      <c r="J102" s="37"/>
      <c r="K102" s="37"/>
      <c r="L102" s="37"/>
      <c r="O102" s="65"/>
      <c r="R102"/>
    </row>
    <row r="103" spans="1:18" s="63" customFormat="1" ht="36.75" customHeight="1">
      <c r="B103" s="312"/>
      <c r="C103" s="299"/>
      <c r="D103" s="299"/>
      <c r="E103" s="299"/>
      <c r="F103" s="299"/>
      <c r="G103" s="301"/>
      <c r="H103" s="300"/>
      <c r="I103" s="37"/>
      <c r="J103" s="37"/>
      <c r="K103" s="37"/>
      <c r="L103" s="37"/>
      <c r="O103" s="65"/>
      <c r="R103"/>
    </row>
    <row r="104" spans="1:18" s="63" customFormat="1" ht="204" customHeight="1">
      <c r="B104" s="306" t="s">
        <v>441</v>
      </c>
      <c r="C104" s="309" t="s">
        <v>250</v>
      </c>
      <c r="D104" s="80" t="s">
        <v>304</v>
      </c>
      <c r="E104" s="81">
        <v>44805</v>
      </c>
      <c r="F104" s="81">
        <v>44926</v>
      </c>
      <c r="G104" s="89" t="s">
        <v>535</v>
      </c>
      <c r="H104" s="156" t="s">
        <v>538</v>
      </c>
      <c r="I104" s="37"/>
      <c r="J104" s="37"/>
      <c r="K104" s="37">
        <v>1</v>
      </c>
      <c r="L104" s="37"/>
      <c r="M104" s="65"/>
      <c r="O104" s="65"/>
    </row>
    <row r="105" spans="1:18" s="63" customFormat="1" ht="204" customHeight="1">
      <c r="B105" s="307"/>
      <c r="C105" s="310"/>
      <c r="D105" s="80" t="s">
        <v>305</v>
      </c>
      <c r="E105" s="81">
        <v>44805</v>
      </c>
      <c r="F105" s="81">
        <v>44926</v>
      </c>
      <c r="G105" s="89" t="s">
        <v>535</v>
      </c>
      <c r="H105" s="156" t="s">
        <v>538</v>
      </c>
      <c r="I105" s="37"/>
      <c r="J105" s="37"/>
      <c r="K105" s="37">
        <v>1</v>
      </c>
      <c r="L105" s="37"/>
      <c r="M105" s="65"/>
      <c r="O105" s="65"/>
    </row>
    <row r="106" spans="1:18" s="63" customFormat="1" ht="204" customHeight="1">
      <c r="B106" s="307"/>
      <c r="C106" s="310"/>
      <c r="D106" s="80" t="s">
        <v>306</v>
      </c>
      <c r="E106" s="81">
        <v>44805</v>
      </c>
      <c r="F106" s="81">
        <v>44926</v>
      </c>
      <c r="G106" s="89" t="s">
        <v>539</v>
      </c>
      <c r="H106" s="88" t="s">
        <v>311</v>
      </c>
      <c r="I106" s="37">
        <v>1</v>
      </c>
      <c r="J106" s="37"/>
      <c r="K106" s="37"/>
      <c r="L106" s="37"/>
      <c r="M106" s="65"/>
      <c r="O106" s="65"/>
    </row>
    <row r="107" spans="1:18" s="63" customFormat="1" ht="204" customHeight="1">
      <c r="B107" s="307"/>
      <c r="C107" s="310"/>
      <c r="D107" s="80" t="s">
        <v>540</v>
      </c>
      <c r="E107" s="81">
        <v>44621</v>
      </c>
      <c r="F107" s="81">
        <v>44967</v>
      </c>
      <c r="G107" s="2" t="s">
        <v>260</v>
      </c>
      <c r="H107" s="35" t="s">
        <v>193</v>
      </c>
      <c r="I107" s="37"/>
      <c r="J107" s="37">
        <v>1</v>
      </c>
      <c r="K107" s="37"/>
      <c r="L107" s="37"/>
      <c r="M107" s="65"/>
      <c r="O107" s="65"/>
    </row>
    <row r="108" spans="1:18" s="63" customFormat="1" ht="204" customHeight="1">
      <c r="B108" s="307"/>
      <c r="C108" s="310"/>
      <c r="D108" s="80" t="s">
        <v>308</v>
      </c>
      <c r="E108" s="81">
        <v>44621</v>
      </c>
      <c r="F108" s="81">
        <v>44926</v>
      </c>
      <c r="G108" s="89" t="s">
        <v>535</v>
      </c>
      <c r="H108" s="156" t="s">
        <v>538</v>
      </c>
      <c r="I108" s="37"/>
      <c r="J108" s="37"/>
      <c r="K108" s="37">
        <v>1</v>
      </c>
      <c r="L108" s="37"/>
      <c r="M108" s="65"/>
      <c r="O108" s="65"/>
    </row>
    <row r="109" spans="1:18" s="63" customFormat="1" ht="204" customHeight="1">
      <c r="B109" s="307"/>
      <c r="C109" s="310"/>
      <c r="D109" s="80" t="s">
        <v>309</v>
      </c>
      <c r="E109" s="81">
        <v>44621</v>
      </c>
      <c r="F109" s="81">
        <v>44926</v>
      </c>
      <c r="G109" s="2" t="s">
        <v>312</v>
      </c>
      <c r="H109" s="88" t="s">
        <v>149</v>
      </c>
      <c r="I109" s="37">
        <v>1</v>
      </c>
      <c r="J109" s="37"/>
      <c r="K109" s="37"/>
      <c r="L109" s="37"/>
      <c r="M109" s="65"/>
      <c r="O109" s="65"/>
    </row>
    <row r="110" spans="1:18" s="63" customFormat="1" ht="204" customHeight="1">
      <c r="B110" s="308"/>
      <c r="C110" s="311"/>
      <c r="D110" s="80" t="s">
        <v>310</v>
      </c>
      <c r="E110" s="81">
        <v>44621</v>
      </c>
      <c r="F110" s="81">
        <v>44926</v>
      </c>
      <c r="G110" s="2" t="s">
        <v>541</v>
      </c>
      <c r="H110" s="88" t="s">
        <v>149</v>
      </c>
      <c r="I110" s="37">
        <v>1</v>
      </c>
      <c r="J110" s="37"/>
      <c r="K110" s="37"/>
      <c r="L110" s="37"/>
      <c r="M110" s="65"/>
      <c r="O110" s="65"/>
    </row>
    <row r="111" spans="1:18"/>
    <row r="112" spans="1:18">
      <c r="H112">
        <f>SUM(I112:L112)</f>
        <v>57</v>
      </c>
      <c r="I112" s="37">
        <f>SUBTOTAL(9,I6:I110)</f>
        <v>23</v>
      </c>
      <c r="J112" s="37">
        <f t="shared" ref="J112:L112" si="0">SUBTOTAL(9,J6:J110)</f>
        <v>18</v>
      </c>
      <c r="K112" s="37">
        <f t="shared" si="0"/>
        <v>10</v>
      </c>
      <c r="L112" s="37">
        <f t="shared" si="0"/>
        <v>6</v>
      </c>
    </row>
    <row r="113"/>
    <row r="114"/>
    <row r="115"/>
    <row r="116"/>
    <row r="117"/>
    <row r="118"/>
    <row r="119"/>
    <row r="120"/>
    <row r="121"/>
    <row r="122"/>
    <row r="123"/>
    <row r="124"/>
    <row r="125"/>
    <row r="126"/>
    <row r="127"/>
    <row r="128"/>
    <row r="129"/>
    <row r="130"/>
    <row r="131"/>
    <row r="132"/>
    <row r="133"/>
    <row r="134"/>
    <row r="135"/>
    <row r="136"/>
    <row r="137"/>
  </sheetData>
  <autoFilter ref="A5:R110" xr:uid="{09799EBB-7E3E-48C4-9CFA-8EB401A3E266}"/>
  <mergeCells count="199">
    <mergeCell ref="F40:F41"/>
    <mergeCell ref="G40:G41"/>
    <mergeCell ref="H40:H41"/>
    <mergeCell ref="B37:B38"/>
    <mergeCell ref="C37:C38"/>
    <mergeCell ref="D37:D38"/>
    <mergeCell ref="E37:E38"/>
    <mergeCell ref="F37:F38"/>
    <mergeCell ref="F50:F51"/>
    <mergeCell ref="G50:G51"/>
    <mergeCell ref="G31:G32"/>
    <mergeCell ref="H31:H32"/>
    <mergeCell ref="B34:B35"/>
    <mergeCell ref="C34:C35"/>
    <mergeCell ref="D34:D35"/>
    <mergeCell ref="E34:E35"/>
    <mergeCell ref="F34:F35"/>
    <mergeCell ref="G34:G35"/>
    <mergeCell ref="H34:H35"/>
    <mergeCell ref="B31:B32"/>
    <mergeCell ref="C31:C32"/>
    <mergeCell ref="D31:D32"/>
    <mergeCell ref="E31:E32"/>
    <mergeCell ref="F31:F32"/>
    <mergeCell ref="B46:B47"/>
    <mergeCell ref="C46:C47"/>
    <mergeCell ref="G37:G38"/>
    <mergeCell ref="H37:H38"/>
    <mergeCell ref="B40:B41"/>
    <mergeCell ref="C40:C41"/>
    <mergeCell ref="D40:D41"/>
    <mergeCell ref="E40:E41"/>
    <mergeCell ref="G23:G24"/>
    <mergeCell ref="H23:H24"/>
    <mergeCell ref="B19:B20"/>
    <mergeCell ref="C19:C20"/>
    <mergeCell ref="D19:D20"/>
    <mergeCell ref="E19:E20"/>
    <mergeCell ref="F19:F20"/>
    <mergeCell ref="E28:E29"/>
    <mergeCell ref="F28:F29"/>
    <mergeCell ref="G28:G29"/>
    <mergeCell ref="H28:H29"/>
    <mergeCell ref="B25:B27"/>
    <mergeCell ref="C25:C27"/>
    <mergeCell ref="B28:B29"/>
    <mergeCell ref="C28:C29"/>
    <mergeCell ref="D28:D29"/>
    <mergeCell ref="G14:G15"/>
    <mergeCell ref="H14:H15"/>
    <mergeCell ref="B16:B18"/>
    <mergeCell ref="C16:C18"/>
    <mergeCell ref="B14:B15"/>
    <mergeCell ref="C14:C15"/>
    <mergeCell ref="D14:D15"/>
    <mergeCell ref="G19:G20"/>
    <mergeCell ref="H19:H20"/>
    <mergeCell ref="C10:C11"/>
    <mergeCell ref="D10:D11"/>
    <mergeCell ref="E10:E11"/>
    <mergeCell ref="F10:F11"/>
    <mergeCell ref="G10:G11"/>
    <mergeCell ref="H10:H11"/>
    <mergeCell ref="B7:B8"/>
    <mergeCell ref="C7:C8"/>
    <mergeCell ref="D7:D8"/>
    <mergeCell ref="E7:E8"/>
    <mergeCell ref="F7:F8"/>
    <mergeCell ref="G4:G5"/>
    <mergeCell ref="H4:H5"/>
    <mergeCell ref="C4:C5"/>
    <mergeCell ref="D4:D5"/>
    <mergeCell ref="E4:E5"/>
    <mergeCell ref="F4:F5"/>
    <mergeCell ref="B4:B5"/>
    <mergeCell ref="B56:B57"/>
    <mergeCell ref="C56:C57"/>
    <mergeCell ref="D56:D57"/>
    <mergeCell ref="E56:E57"/>
    <mergeCell ref="F56:F57"/>
    <mergeCell ref="G56:G57"/>
    <mergeCell ref="G53:G54"/>
    <mergeCell ref="D46:D47"/>
    <mergeCell ref="E46:E47"/>
    <mergeCell ref="F46:F47"/>
    <mergeCell ref="G46:G47"/>
    <mergeCell ref="H46:H47"/>
    <mergeCell ref="B48:B49"/>
    <mergeCell ref="C48:C49"/>
    <mergeCell ref="G7:G8"/>
    <mergeCell ref="H7:H8"/>
    <mergeCell ref="B10:B11"/>
    <mergeCell ref="G61:G62"/>
    <mergeCell ref="F64:F65"/>
    <mergeCell ref="G64:G65"/>
    <mergeCell ref="G90:G91"/>
    <mergeCell ref="F67:F68"/>
    <mergeCell ref="G67:G68"/>
    <mergeCell ref="B70:B71"/>
    <mergeCell ref="C70:C71"/>
    <mergeCell ref="D70:D71"/>
    <mergeCell ref="E70:E71"/>
    <mergeCell ref="F70:F71"/>
    <mergeCell ref="G70:G71"/>
    <mergeCell ref="F73:F74"/>
    <mergeCell ref="G73:G74"/>
    <mergeCell ref="B73:B74"/>
    <mergeCell ref="C73:C74"/>
    <mergeCell ref="D73:D74"/>
    <mergeCell ref="E73:E74"/>
    <mergeCell ref="B67:B68"/>
    <mergeCell ref="C67:C68"/>
    <mergeCell ref="D67:D68"/>
    <mergeCell ref="E67:E68"/>
    <mergeCell ref="B64:B65"/>
    <mergeCell ref="C64:C65"/>
    <mergeCell ref="H50:H51"/>
    <mergeCell ref="H53:H54"/>
    <mergeCell ref="H56:H57"/>
    <mergeCell ref="H61:H62"/>
    <mergeCell ref="H64:H65"/>
    <mergeCell ref="H67:H68"/>
    <mergeCell ref="H70:H71"/>
    <mergeCell ref="H73:H74"/>
    <mergeCell ref="H90:H91"/>
    <mergeCell ref="E53:E54"/>
    <mergeCell ref="D64:D65"/>
    <mergeCell ref="E64:E65"/>
    <mergeCell ref="F53:F54"/>
    <mergeCell ref="B61:B62"/>
    <mergeCell ref="C61:C62"/>
    <mergeCell ref="D61:D62"/>
    <mergeCell ref="B12:B13"/>
    <mergeCell ref="C12:C13"/>
    <mergeCell ref="E61:E62"/>
    <mergeCell ref="F61:F62"/>
    <mergeCell ref="E14:E15"/>
    <mergeCell ref="F14:F15"/>
    <mergeCell ref="B21:B22"/>
    <mergeCell ref="C21:C22"/>
    <mergeCell ref="B23:B24"/>
    <mergeCell ref="C23:C24"/>
    <mergeCell ref="D23:D24"/>
    <mergeCell ref="E23:E24"/>
    <mergeCell ref="F23:F24"/>
    <mergeCell ref="B50:B51"/>
    <mergeCell ref="C50:C51"/>
    <mergeCell ref="D50:D51"/>
    <mergeCell ref="E50:E51"/>
    <mergeCell ref="C43:C45"/>
    <mergeCell ref="B43:B45"/>
    <mergeCell ref="B95:B96"/>
    <mergeCell ref="C95:C96"/>
    <mergeCell ref="B104:B110"/>
    <mergeCell ref="C104:C110"/>
    <mergeCell ref="B99:B101"/>
    <mergeCell ref="C99:C101"/>
    <mergeCell ref="D90:D91"/>
    <mergeCell ref="B58:B60"/>
    <mergeCell ref="C58:C60"/>
    <mergeCell ref="B53:B54"/>
    <mergeCell ref="C53:C54"/>
    <mergeCell ref="D53:D54"/>
    <mergeCell ref="B97:B98"/>
    <mergeCell ref="C97:C98"/>
    <mergeCell ref="D97:D98"/>
    <mergeCell ref="B93:B94"/>
    <mergeCell ref="C93:C94"/>
    <mergeCell ref="D93:D94"/>
    <mergeCell ref="B90:B91"/>
    <mergeCell ref="C90:C91"/>
    <mergeCell ref="B75:B83"/>
    <mergeCell ref="C75:C83"/>
    <mergeCell ref="B102:B103"/>
    <mergeCell ref="C102:C103"/>
    <mergeCell ref="D102:D103"/>
    <mergeCell ref="E102:E103"/>
    <mergeCell ref="F102:F103"/>
    <mergeCell ref="G102:G103"/>
    <mergeCell ref="H102:H103"/>
    <mergeCell ref="E90:E91"/>
    <mergeCell ref="F90:F91"/>
    <mergeCell ref="E97:E98"/>
    <mergeCell ref="F97:F98"/>
    <mergeCell ref="G97:G98"/>
    <mergeCell ref="H97:H98"/>
    <mergeCell ref="E93:E94"/>
    <mergeCell ref="F93:F94"/>
    <mergeCell ref="G93:G94"/>
    <mergeCell ref="H93:H94"/>
    <mergeCell ref="B84:B85"/>
    <mergeCell ref="C84:C85"/>
    <mergeCell ref="D84:D85"/>
    <mergeCell ref="E84:E85"/>
    <mergeCell ref="F84:F85"/>
    <mergeCell ref="G84:G85"/>
    <mergeCell ref="H84:H85"/>
    <mergeCell ref="C86:C89"/>
    <mergeCell ref="B86:B89"/>
  </mergeCells>
  <phoneticPr fontId="5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62C90DF73A5246B9BFFAB35FCB9472" ma:contentTypeVersion="5" ma:contentTypeDescription="Crear nuevo documento." ma:contentTypeScope="" ma:versionID="a33a0372ea083c2c6d94e0af39a12649">
  <xsd:schema xmlns:xsd="http://www.w3.org/2001/XMLSchema" xmlns:xs="http://www.w3.org/2001/XMLSchema" xmlns:p="http://schemas.microsoft.com/office/2006/metadata/properties" xmlns:ns2="a89a2212-8ffe-4f56-88b2-5e2fabe15bb8" xmlns:ns3="5b63cd12-9a8a-4e54-be72-90651e442c90" targetNamespace="http://schemas.microsoft.com/office/2006/metadata/properties" ma:root="true" ma:fieldsID="98b6720b00b602d2929764a6c80dedca" ns2:_="" ns3:_="">
    <xsd:import namespace="a89a2212-8ffe-4f56-88b2-5e2fabe15bb8"/>
    <xsd:import namespace="5b63cd12-9a8a-4e54-be72-90651e442c90"/>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 ma:internalName="A_x00f1_o">
      <xsd:simpleType>
        <xsd:restriction base="dms:Note">
          <xsd:maxLength value="255"/>
        </xsd:restriction>
      </xsd:simpleType>
    </xsd:element>
    <xsd:element name="Fecha" ma:index="11" nillable="true" ma:displayName="Mes" ma:internalName="Fecha">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 xsi:nil="true"/>
    <A_x00f1_o xmlns="a89a2212-8ffe-4f56-88b2-5e2fabe15bb8" xsi:nil="true"/>
    <Fecha xmlns="a89a2212-8ffe-4f56-88b2-5e2fabe15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D0047-6DDA-4880-A6E0-25B9DAFB52AB}"/>
</file>

<file path=customXml/itemProps2.xml><?xml version="1.0" encoding="utf-8"?>
<ds:datastoreItem xmlns:ds="http://schemas.openxmlformats.org/officeDocument/2006/customXml" ds:itemID="{92A46FD2-CAF7-46C2-9DFC-833B3B2CEE52}">
  <ds:schemaRefs>
    <ds:schemaRef ds:uri="http://schemas.microsoft.com/office/2006/metadata/properties"/>
    <ds:schemaRef ds:uri="http://schemas.microsoft.com/office/infopath/2007/PartnerControls"/>
    <ds:schemaRef ds:uri="d34fde2e-5190-40b8-ac34-d777a2049ebf"/>
    <ds:schemaRef ds:uri="b77f60b9-9680-45c5-9bd7-812ea4d662f5"/>
  </ds:schemaRefs>
</ds:datastoreItem>
</file>

<file path=customXml/itemProps3.xml><?xml version="1.0" encoding="utf-8"?>
<ds:datastoreItem xmlns:ds="http://schemas.openxmlformats.org/officeDocument/2006/customXml" ds:itemID="{EDBA5BB7-B100-4EA7-BE4A-B29C236BB0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 Riesgos- Política</vt:lpstr>
      <vt:lpstr>Seguimiento Controles</vt:lpstr>
      <vt:lpstr>Evaluación acciones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CASTAÑEDA LAMPREA</dc:creator>
  <cp:keywords/>
  <dc:description/>
  <cp:lastModifiedBy>Orlando Sabogal Sierra</cp:lastModifiedBy>
  <cp:revision/>
  <dcterms:created xsi:type="dcterms:W3CDTF">2020-12-23T20:18:29Z</dcterms:created>
  <dcterms:modified xsi:type="dcterms:W3CDTF">2023-01-16T20:47:57Z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0x010100DA62C90DF73A5246B9BFFAB35FCB9472</vt:lpwstr>
  </property>
  <property fmtid="{D5CDD505-2E9C-101B-9397-08002B2CF9AE}" pid="3" name="MediaServiceImageTags">
    <vt:lpwstr/>
  </property>
</Properties>
</file>