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eadres-my.sharepoint.com/personal/lizeth_lamprea_adres_gov_co/Documents/Documentos 2021/1. Plan Auditoria/1. Externos/17. Mapa Riesgos/Septiembre 2021/"/>
    </mc:Choice>
  </mc:AlternateContent>
  <xr:revisionPtr revIDLastSave="23" documentId="8_{3694F9D7-D58D-4C1F-97EE-6DDABF4FEDD3}" xr6:coauthVersionLast="47" xr6:coauthVersionMax="47" xr10:uidLastSave="{7025E6FA-9CA6-4033-8B32-A277F205F388}"/>
  <bookViews>
    <workbookView xWindow="-120" yWindow="-120" windowWidth="29040" windowHeight="15990" xr2:uid="{65C52274-E2C9-461A-8F2F-0468C247AFF6}"/>
  </bookViews>
  <sheets>
    <sheet name="Seg Riesgos- Política" sheetId="3" r:id="rId1"/>
    <sheet name="Seguimiento Controles" sheetId="1" r:id="rId2"/>
    <sheet name="Evaluación acciones" sheetId="2" r:id="rId3"/>
  </sheets>
  <externalReferences>
    <externalReference r:id="rId4"/>
  </externalReferences>
  <definedNames>
    <definedName name="_xlnm._FilterDatabase" localSheetId="2" hidden="1">'Evaluación acciones'!$B$5:$R$91</definedName>
    <definedName name="_xlnm._FilterDatabase" localSheetId="1" hidden="1">'Seguimiento Controles'!$B$4:$W$54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3" i="2" l="1"/>
  <c r="B53" i="2"/>
  <c r="B109" i="1"/>
  <c r="B48" i="2" l="1"/>
  <c r="C48" i="2"/>
  <c r="B45" i="2"/>
  <c r="C45" i="2"/>
  <c r="B42" i="2"/>
  <c r="C42" i="2"/>
  <c r="B38" i="2"/>
  <c r="C38" i="2"/>
  <c r="B34" i="2"/>
  <c r="C34" i="2"/>
  <c r="B27" i="2"/>
  <c r="C27" i="2"/>
  <c r="B23" i="2"/>
  <c r="C23" i="2"/>
  <c r="B18" i="2"/>
  <c r="C18" i="2"/>
  <c r="B14" i="2"/>
  <c r="C14" i="2"/>
  <c r="B10" i="2"/>
  <c r="C10" i="2"/>
  <c r="B6" i="2"/>
  <c r="C6" i="2"/>
</calcChain>
</file>

<file path=xl/sharedStrings.xml><?xml version="1.0" encoding="utf-8"?>
<sst xmlns="http://schemas.openxmlformats.org/spreadsheetml/2006/main" count="2461" uniqueCount="349">
  <si>
    <t>Proceso</t>
  </si>
  <si>
    <t>Riesgo</t>
  </si>
  <si>
    <t>Zona de Riesgo Inherente</t>
  </si>
  <si>
    <t>Afectación</t>
  </si>
  <si>
    <t>Atributos</t>
  </si>
  <si>
    <t>Probabilidad Residual x control</t>
  </si>
  <si>
    <t>Probabilidad Residual</t>
  </si>
  <si>
    <t>Impacto Residual</t>
  </si>
  <si>
    <t>Zona Residual</t>
  </si>
  <si>
    <t>Evidencia</t>
  </si>
  <si>
    <t>Observación</t>
  </si>
  <si>
    <t>Tratamiento</t>
  </si>
  <si>
    <t>Probabilidad</t>
  </si>
  <si>
    <t>Impacto</t>
  </si>
  <si>
    <t>Tipo</t>
  </si>
  <si>
    <t>Implementación</t>
  </si>
  <si>
    <t>Calificación control</t>
  </si>
  <si>
    <t>Política Reducción del Control (50%)</t>
  </si>
  <si>
    <t>Documentación</t>
  </si>
  <si>
    <t>Frecuencia- Periodicidad</t>
  </si>
  <si>
    <t>probabilidad inherente</t>
  </si>
  <si>
    <t>GSCI-RC01</t>
  </si>
  <si>
    <t>Posibilidad de pérdida Reputacional por uso de la herramienta de consulta de estado de afiliación de los usuarios del RED-BDEX inadecuadamente con el fin de utilizarla y entregar información a terceros a cambio de dádivas</t>
  </si>
  <si>
    <t>ALTA</t>
  </si>
  <si>
    <t>X</t>
  </si>
  <si>
    <t>Preventivo</t>
  </si>
  <si>
    <t>Manual</t>
  </si>
  <si>
    <t>Documentado</t>
  </si>
  <si>
    <t>Continua</t>
  </si>
  <si>
    <t>Registro Material</t>
  </si>
  <si>
    <t>Baja (40)</t>
  </si>
  <si>
    <t>Mayor (80)</t>
  </si>
  <si>
    <t>Reducir el riesgo</t>
  </si>
  <si>
    <t>ADDI-RC01</t>
  </si>
  <si>
    <t>MODERADA</t>
  </si>
  <si>
    <t>Muy Baja (20)</t>
  </si>
  <si>
    <t>Moderado (60)</t>
  </si>
  <si>
    <t>Correctivo</t>
  </si>
  <si>
    <t>GCON-RC01</t>
  </si>
  <si>
    <t xml:space="preserve"> ALTA</t>
  </si>
  <si>
    <t xml:space="preserve">Manual </t>
  </si>
  <si>
    <t>Registro Sustancial</t>
  </si>
  <si>
    <t>Evidencia organizada por control y por proceso de contratación</t>
  </si>
  <si>
    <t>GDOC-RC01</t>
  </si>
  <si>
    <t>Posibilidad de pérdida reputacional o económica por uso de información privilegiada indebidamente con el fin de utilizarla y entregarla a terceros a cambio de dadivas, regalos o dinero</t>
  </si>
  <si>
    <t>Evidencia organizada por control. Control documentado en procedimiento Radicación Documental.</t>
  </si>
  <si>
    <t>valoración control</t>
  </si>
  <si>
    <t>GEAD-RC01</t>
  </si>
  <si>
    <t>GETH-RC01</t>
  </si>
  <si>
    <t>Posibilidad de pérdida Económica y reputacional por Decisiones ajustadas a intereses propios o de terceros en proveer un empleo de planta que no cumple con los requisitos legales aplicables</t>
  </si>
  <si>
    <t>GETH-RC02</t>
  </si>
  <si>
    <t>Posibilidad de pérdida Económica y reputacional por Decisiones ajustadas a intereses propios o de terceros por la inclusión de novedades y/o liquidación de nómina y/o prestaciones sociales de forma inadecuada para beneficio propio y/o de terceros a cambio de dádivas</t>
  </si>
  <si>
    <t>Moderada (60)</t>
  </si>
  <si>
    <t>GPAD-RC01</t>
  </si>
  <si>
    <t>EXTREMA</t>
  </si>
  <si>
    <t xml:space="preserve">	
Registro Sustancial</t>
  </si>
  <si>
    <t>OSTI-RC01</t>
  </si>
  <si>
    <t>Posibilidad de pérdida Reputacional por Conceder permisos o autorizaciones de acceso a sistemas de información, servicios o bases de datos sin el cumplimiento de requisitos a cambio de beneficios privados o recursos económicos</t>
  </si>
  <si>
    <t>x</t>
  </si>
  <si>
    <t>No</t>
  </si>
  <si>
    <t>Aleatorio</t>
  </si>
  <si>
    <t>VALR-RC01</t>
  </si>
  <si>
    <t>Semiautomático</t>
  </si>
  <si>
    <t>Detectivo</t>
  </si>
  <si>
    <t>Automático</t>
  </si>
  <si>
    <t>Aleatoria</t>
  </si>
  <si>
    <t>En la ficha técnica de la Plataforma Eureka, el punto de control no indica el documento SIGI en el que esta documentado.</t>
  </si>
  <si>
    <t>CEGE-RC01</t>
  </si>
  <si>
    <t>Baja (40%)</t>
  </si>
  <si>
    <t>Mayor (80%)</t>
  </si>
  <si>
    <t>DIES-RC01</t>
  </si>
  <si>
    <t>Muy Bajo (20%)</t>
  </si>
  <si>
    <t>Moderado  (60%)</t>
  </si>
  <si>
    <t>FFSS-RC01</t>
  </si>
  <si>
    <t>Bajo (40%)</t>
  </si>
  <si>
    <t>Moderado (60%)</t>
  </si>
  <si>
    <t>GEPR-RC01</t>
  </si>
  <si>
    <t>Posibilidad de perdida económica al manipular información presupuestal usando indebidamente información privilegiada de los procesos misionales, desviando recursos públicos favoreciendo a un tercero o del propio a cambio de dadivas</t>
  </si>
  <si>
    <t>Muy Baja (20%)</t>
  </si>
  <si>
    <t>GEPR-RC02</t>
  </si>
  <si>
    <t>GEPR-RC03</t>
  </si>
  <si>
    <t>Posibilidad de perdida reputacional por manipular la información de los beneficiarios de giros en el proceso de pagos a través de un manejo diferencial para priorizar los pagos favoreciendo los intereses propios o de terceros a cambio de dadivas</t>
  </si>
  <si>
    <t>GFIR-RC01</t>
  </si>
  <si>
    <t>GJUR-RC01</t>
  </si>
  <si>
    <t>Posibilidad de pérdida económica y reputacional por la ejecución del proceso de cobro coactivo por abuso del poder ya sea por acción u omisión el cual puede generar detrimento patrimonial favoreciendo a un tercero y/o en beneficio propio a cambio de dádivas</t>
  </si>
  <si>
    <t xml:space="preserve">En la ficha técnica de la Plataforma Eureka, el punto de control no indica el documento SIGI en el que esta documentado.
</t>
  </si>
  <si>
    <t>GJUR-RC02</t>
  </si>
  <si>
    <t>Posibilidad de pérdida económica y reputacional por proyección de contestaciones de acciones de tutela ajustadas a intereses propios o para favorecer a terceros a cambio de dádivas</t>
  </si>
  <si>
    <t>Alta</t>
  </si>
  <si>
    <t>En la ficha técnica de la Plataforma Eureka, el punto de control no indica el documento SIGI en el que esta documentado.
El registro de evidencia es material y no sustancial.</t>
  </si>
  <si>
    <t>GJUR-RC03</t>
  </si>
  <si>
    <t>Posibilidad de pérdida económica y reputacional por el ejercicio de la Defensa Judicial o en un trámite administrativo por decisiones ajustadas a intereses propios o de terceros generando un detrimento patrimonial para la entidad o su indebida representación judicial con el fin de obtener un beneficio propio o de un tercero a cambio de dádivas</t>
  </si>
  <si>
    <t xml:space="preserve">En la ficha técnica de la Plataforma Eureka, el punto de control no indica el documento SIGI en el que esta documentado.
</t>
  </si>
  <si>
    <t xml:space="preserve">En la ficha técnica de la Plataforma Eureka, el punto de control no indica el documento SIGI en el que esta documentado.
</t>
  </si>
  <si>
    <t>MOSC-RC01</t>
  </si>
  <si>
    <t xml:space="preserve">En la ficha técnica de la Plataforma Eureka, el punto de control no indica el documento SIGI en el que esta documentado.
</t>
  </si>
  <si>
    <t>Acción</t>
  </si>
  <si>
    <t>Fecha de Inicio</t>
  </si>
  <si>
    <t>Fecha de Terminación</t>
  </si>
  <si>
    <t xml:space="preserve">Capacitación al equipo auditor en temas relacionados OCI
Al menos una capacitación al equipo auditor en temas relacionados con alguno de los siguientes temas: Control Interno, Riesgos, Código de Integridad, Control Disciplinario.	
</t>
  </si>
  <si>
    <t>Actividad programada para ejecutarse en la vigencia 2021</t>
  </si>
  <si>
    <t>Revisión y actualización de los instrumentos de auditoría y procedimientos</t>
  </si>
  <si>
    <t xml:space="preserve">Incluir en los lineamientos de planeación el código de integridad de la entidad.	
</t>
  </si>
  <si>
    <t>Participar en las actividades de apropiación del código de integridad</t>
  </si>
  <si>
    <t>Ejecutar el procedimiento de "Conciliación entre módulos"</t>
  </si>
  <si>
    <t>Realizar una mesa de trabajo en conjunto con el Grupo de Gestión de pago para PC</t>
  </si>
  <si>
    <t>Socializar al interior del Grupo los procedimientos</t>
  </si>
  <si>
    <t>Solicitar a el proceso de GETH la inclusión de capacitaciones en el PIC</t>
  </si>
  <si>
    <t>Validad la posibilidad de incluir un PC frente a acuerdos de confidencialidad</t>
  </si>
  <si>
    <t>Realizar una mesa de trabajo con los ordenadores de gasto,
Realizar una mesa de trabajo con los ordenadores de gasto, con el fin de validar si hay posibilidad de un riesgo de corrupción generado desde estas dependencias</t>
  </si>
  <si>
    <t>Socializar al interior del Grupo los procedimientos
Socializar al interior del Grupo los procedimientos de Gestión de Pagos y Portafolio para su aplicación, estricto cumplimiento y posibles mejoras (Semestral)</t>
  </si>
  <si>
    <t>Solicitar el cifrado de archivos mediante la implementación del H2H
Solicitar el cifrado de archivos mediante la implementación del H2H</t>
  </si>
  <si>
    <t>Solicitud al Grupo Interno de TH la inclusión de capacitaciones
Solicitud al Grupo Interno de Talento Humano la inclusión, dentro de las capacitaciones temas de sensibilización para profundizar en temas de ética y valores de los funcionarios y contratistas.</t>
  </si>
  <si>
    <t>Realizar Capacitación y sensibilización a los integrantes nuevos del grupo</t>
  </si>
  <si>
    <t>Revisar y actualizar los procedimientos de acuerdo a los controles establecidos</t>
  </si>
  <si>
    <t>Socializar el manual de cobro coactivo con los funcionarios y contratistas de Cobro Coactivo</t>
  </si>
  <si>
    <t>Socializar los procedimientos y formatos para las personas nuevas de cobro</t>
  </si>
  <si>
    <t>Elaborar y presentar al Jefe de la OAJ estadísticas semestrales relacionadas con sentencias</t>
  </si>
  <si>
    <t>Revisar y actualizar anexo técnico de aplicación de auditorias en el marco de la normativa vigente</t>
  </si>
  <si>
    <t>Revisar y actualizar los procedimientos del proceso para identificar los puntos de control</t>
  </si>
  <si>
    <t>Solicitar una capacitación al equipo a cerca de puntos de control y manejo del código de integridad</t>
  </si>
  <si>
    <t>Actualizar y socializar la documentación operativa y técnica del proceso</t>
  </si>
  <si>
    <t>Analizar y optimizar las reglas de validación mediante desarrollos de sistemas de información</t>
  </si>
  <si>
    <t>Orientar a las Direcciones para continuar con las capacitaciones del Código de Integridad</t>
  </si>
  <si>
    <t xml:space="preserve">Realizar capacitación sobre deberes de los servidores públicos
Se propone realizar capacitación sobre los deberes </t>
  </si>
  <si>
    <t xml:space="preserve">	
Actualizar la documentación del proceso</t>
  </si>
  <si>
    <t xml:space="preserve">	
Realizar reunión de seguimiento y sensibilización con los contratistas - Semestre I</t>
  </si>
  <si>
    <t xml:space="preserve">	
Realizar reunión de seguimiento y sensibilización con los contratistas - Semestre II</t>
  </si>
  <si>
    <t xml:space="preserve"> Posibilidad de pérdida económica y reputacional al favorecer a los proveedores en los trámites y entrega inadecuada de bienes o servicios en el marco de la ejecución de los contratos de gestión administrativa a cambio de dádivas, favores o dinero</t>
  </si>
  <si>
    <t>Realizar sensibilizaciones del código de integridad</t>
  </si>
  <si>
    <t xml:space="preserve">	
Revisar la guía administrativa para incluir posibles nuevos controles frente al riesgo de corrupción</t>
  </si>
  <si>
    <t xml:space="preserve"> 	
Proyectar actualización del procedimiento cumplimiento de requisitos para la provisión de empleos</t>
  </si>
  <si>
    <t>Proyectar actualización del procedimiento generación y liquidación de nómina</t>
  </si>
  <si>
    <t xml:space="preserve"> Posibilidad de pérdida Económica y reputacional por decisiones ajustadas en las actuaciones disciplinarias a intereses particulares por medio de la alteración de actos administrativos o información objeto de investigación a cambio de dadivas o beneficio a nombre propio o de terceros</t>
  </si>
  <si>
    <t xml:space="preserve">	
Sensibilización en temas disciplinarios y de corrupción.</t>
  </si>
  <si>
    <t>Documentar los controles relacionados en los numerales 2 a 4</t>
  </si>
  <si>
    <t>Posibilidad de pérdida Económica y reputacional por decisiones ajustadas a intereses propios o de terceros relacionadas con reconocimiento de giros y/o realización de cobros indebidos y/o uso indebido de información privilegiada en la liquidación y el reconocimiento de los servicios del aseguramiento colectivo e individual para desviar la gestión de lo público hacia el favorecimiento a un tercero o hacia el beneficio propio a cambio de dádivas</t>
  </si>
  <si>
    <t>Actualizar el proceso y sus controles asociados se implemente el aplicativo de Giro Directo</t>
  </si>
  <si>
    <t>Identificar y actualizar los procedimientos adicionales en el nuevo marco del proceso
Identificar y levantar los procedimientos adicionales en el nuevo marco del proceso de FFSS ( si aplica) (Punto de control 12 relacionado en la valoración)</t>
  </si>
  <si>
    <t>Realizar charla relacionada con el tema de anticorrupción y con el proceso de evaluación de las solicitudes de compra de cartera, previo desarrollo del mismo. (Cada vez que se ejecute el proceso de compra de cartera)</t>
  </si>
  <si>
    <r>
      <t xml:space="preserve">La OCI evidenció la solicitud al Grupo de Talento Humano indicando las capacitaciones para la vigencia 2021, orientadas a los colaboradores en instruirse e informarse en pro de mitigar el riesgo en los que incurre la DGRFS. En temas de corrupción y  temas de ética y valores de los funcionarios y contratistas.
</t>
    </r>
    <r>
      <rPr>
        <b/>
        <sz val="16"/>
        <color rgb="FF000000"/>
        <rFont val="Arial Narrow"/>
        <family val="2"/>
      </rPr>
      <t>Actividad Cumplida en términos.</t>
    </r>
  </si>
  <si>
    <t>Realizar una mesa de trabajo para identificar controles correctivos
Realizar una mesa de trabajo para identificar controles correctivos que ayude a mitigar el impacto ( Validarlo frente al cronograma de realización de pagos)</t>
  </si>
  <si>
    <t>Posibilidad de pérdida económica y reputacional por decisiones ajustadas a intereses propios o de terceros mediante el direccionamiento de requisitos de participación contenidos en los términos de la invitación o pliegos de condiciones en favor de un tercero o por intereses particulares.</t>
  </si>
  <si>
    <t xml:space="preserve">	
Asistir a las capacitaciones del Código de Ética ofrecidas por la Entidad.</t>
  </si>
  <si>
    <r>
      <t xml:space="preserve">La OCI evidenció la elaboración de la Cartilla de lineamientos para la formulación y ejecución del PAIA 2021, en el ítem Modificaciones se incluyo  el siguiente texto "Al momento de realizar cualquier modificación al plan de acción, se deben tener en cuenta los valores establecidos en el código de integridad buscando evitar la materialización de riesgos de corrupción. Socializado en el Café de la Gestión.
</t>
    </r>
    <r>
      <rPr>
        <b/>
        <sz val="16"/>
        <color rgb="FF000000"/>
        <rFont val="Arial Narrow"/>
        <family val="2"/>
      </rPr>
      <t>Actividad Cumplida en Términos.</t>
    </r>
  </si>
  <si>
    <t xml:space="preserve">Control documentado en procedimiento Alistamiento de Información para Giro Previo de Reclamaciones.
</t>
  </si>
  <si>
    <t>Control documentado en procedimiento Cumplimiento y ordenación de pago de sentencias y conciliaciones.
Al no materializarse el riesgo, este control no ha tenido que ejecutarse</t>
  </si>
  <si>
    <t>En la ficha técnica de la Plataforma Eureka, el punto de control no indica el documento SIGI en el que esta documentado.
El registro de evidencia del control es material y no sustancial. Su implementación en Manual y no automática</t>
  </si>
  <si>
    <t>El registro de ejecución del control es material y no sustancial.</t>
  </si>
  <si>
    <t>Gestión y Pago de Recursos</t>
  </si>
  <si>
    <t>Objetivo</t>
  </si>
  <si>
    <t>Alcance</t>
  </si>
  <si>
    <t>Inicia con la validación de las solicitudes de pago vs la certificación del proceso, continua con la creación del diario de pagos en el aplicativo ERP, validación de embargos, cargue del archivo plano de pago en el portal bancario, finalizando con la verificación de los pagos a realizar y su aprobación</t>
  </si>
  <si>
    <t>Referencia</t>
  </si>
  <si>
    <t>Descripción del Riesgo</t>
  </si>
  <si>
    <t>Probabilidad Inherente</t>
  </si>
  <si>
    <t>%</t>
  </si>
  <si>
    <t>Impacto Inherente</t>
  </si>
  <si>
    <t>Zona de Riesgo Residual</t>
  </si>
  <si>
    <t>Política Administración de Riesgo</t>
  </si>
  <si>
    <t>Comentaro OCI</t>
  </si>
  <si>
    <t>Catastrófico</t>
  </si>
  <si>
    <t>Extrema</t>
  </si>
  <si>
    <t>Baja</t>
  </si>
  <si>
    <t>Moderada</t>
  </si>
  <si>
    <t>Para el riesgo de LA/FT y corrupción no hay aceptación del riesgo, siempre deben conducir a formular acciones de fortalecimiento, como mínimo una acción para ejecutar por vigencia.</t>
  </si>
  <si>
    <t>Reputacional</t>
  </si>
  <si>
    <t>Económica y Reputacional</t>
  </si>
  <si>
    <t>Zona de Riesgo</t>
  </si>
  <si>
    <t>Muy Baja 20%</t>
  </si>
  <si>
    <t>Insignificante -20%</t>
  </si>
  <si>
    <t>Bajo</t>
  </si>
  <si>
    <t>Baja 40%</t>
  </si>
  <si>
    <t>Menor- 40%</t>
  </si>
  <si>
    <t>Moderado</t>
  </si>
  <si>
    <t xml:space="preserve">Económica </t>
  </si>
  <si>
    <t>Moderada 60%</t>
  </si>
  <si>
    <t>Moderado- 60%</t>
  </si>
  <si>
    <t>Alto</t>
  </si>
  <si>
    <t>Alta 80%</t>
  </si>
  <si>
    <t>Mayor- 80%</t>
  </si>
  <si>
    <t>Extremo</t>
  </si>
  <si>
    <t>Muy Alta 100%</t>
  </si>
  <si>
    <t>Catastrófico- 100%</t>
  </si>
  <si>
    <t>Gestión Servicio al Ciudadano</t>
  </si>
  <si>
    <t>Muy Baja</t>
  </si>
  <si>
    <t>Inherente</t>
  </si>
  <si>
    <t>Residual</t>
  </si>
  <si>
    <t>Gestión de Contratación</t>
  </si>
  <si>
    <t>Validación, liquidación y Reconocimiento</t>
  </si>
  <si>
    <t>Mayor</t>
  </si>
  <si>
    <t>Muy baja</t>
  </si>
  <si>
    <t>Operación y Soporte a las Tecnologías de Información y las Comunicaciones</t>
  </si>
  <si>
    <t>Analítica de Datos e Información</t>
  </si>
  <si>
    <t>Gestión Estratégica de Talento Humano</t>
  </si>
  <si>
    <t>Gestión Documental</t>
  </si>
  <si>
    <t>Muy Alta</t>
  </si>
  <si>
    <t>Gestión Administrativa</t>
  </si>
  <si>
    <t>Gestión y Prevención de Asuntos Disciplinarios</t>
  </si>
  <si>
    <t>Gestionar de manera oportuna, clara y transparente, las solicitudes y consultas relacionadas con los trámites y otros procedimientos administrativos, funciones y normatividad vigente de la ADRES, realizadas por los ciudadanos y grupos de interés, a través de los canales habilitados, mediante la generación y aplicación de lineamientos y herramientas dispuestos por la entidad, con el fin de mejorar la satisfacción de los usuarios frente a la atención brindada.</t>
  </si>
  <si>
    <t>Inicia con la definición de planes y programas del proceso, cubre la definición y ejecución de lineamientos y actividades para la atención al ciudadano, continua con la recepción de la petición, queja, reclamo, denuncia y sugerencia a través de los canales de atención que brinda la Entidad, hasta la entrega de las respuestas al ciudadano dentro del tiempo legalmente establecido, continua con la evaluación de la percepción de los serivios que genera la ADRES y finaliza con el seguimiento al proceso e implementación de acciones de mejora</t>
  </si>
  <si>
    <t>Contratar y/o adquirir los bienes, obras y servicios requeridos por la Administradora de los Recursos del Sistema General de Seguridad Social en Salud - ADRES, mediante los procedimientos legales vigentes en contratación pública, para cumplir con su misión institucional, en estricta observancia de la normatividad vigente y los principios aplicables en la administración pública.</t>
  </si>
  <si>
    <t>El proceso inicia con la elaboración y publicación del Plan Anual de Adquisiciones en la etapa precontractual, continúa con la etapa contractual o de ejecución de los contratos suscritos, y finaliza con la liquidación de los contratos en la etapa post contractual.</t>
  </si>
  <si>
    <t>Administrar y controlar los recursos físicos y servicios de apoyo logístico, a través de la correcta ejecución de los procedimientos, con el fin de garantizar el buen funcionamiento de la Entidad.</t>
  </si>
  <si>
    <t>Inicia con la definición de planes y programas del proceso, cubre la definición y ejecución de lineamientos y actividades para la gestión administrativa, continua con el seguimiento a la atención de los servicios funcionamiento de la entidad, mantenimientos correctivos y preventivos de Infraestructura física, seguimiento al trámite de los pagos las facturas de los servicios públicos de la ADRES, Identifica los aspectos e impactos ambientales, realiza el control de los inventarios de los bienes de la Entidad y finaliza con el seguimiento al proceso e implementación de acciones de mejora</t>
  </si>
  <si>
    <t>Establecer y adoptar las medidas preventivas necesarias orientadas a la promoción de conductas y comportamientos al buen servicio en la entidad, y dar trámite pertinente a las novedades disciplinarias en contra de servidores o exservidores públicos de la ADRES mediante la aplicación de las actuaciones administrativas previstas por la ley con el fin de determinar si existe o no responsabilidad disciplinaria</t>
  </si>
  <si>
    <t>Inicia con la definición de planes y programas del proceso, cubre la definición y ejecución de lineamientos de actividades preventivas, análisis del contenido de las novedades disciplinarias, valorar el material probatorio y finaliza con el seguimiento al proceso e implementación de acciones de mejora</t>
  </si>
  <si>
    <t>Desarrollar actividades administrativas y técnicas, tendientes a la planificación, manejo y organización del total de la documentación producida y recibida por la entidad, desde su origen hasta su destino final, con el fin de facilitar su consulta y conservación con transparencia y trazabilidad de la información.</t>
  </si>
  <si>
    <t>Inicia con la definición de planes y programas del proceso, cubre la definición y ejecución de lineamientos y actividades para la gestión de la documentación producida y recibida por la entidad, finaliza con el seguimiento al proceso e implementación de acciones de mejora</t>
  </si>
  <si>
    <t>Formular y ejecutar programas y planes que desarrollen integralmente a los colaboradores de la entidad en beneficio del cumplimiento de la misión y visión institucional, mediante una administración del ciclo del personal ajustada a la normatividad vigente.</t>
  </si>
  <si>
    <t>Inicia con la identificación de las necesidades para la formulación del Plan Estratégico de Gestión del Talento Humano (PETH), continua con la ejecución de los planes, programas y políticas de operación asociadas al ingreso, desarrollo y retiro del personal, y finaliza con la evaluación del PETH</t>
  </si>
  <si>
    <t>Evaluación Eventos de Riesgo de Corrupción</t>
  </si>
  <si>
    <t>Gestión Jurídica</t>
  </si>
  <si>
    <t xml:space="preserve">Mayor </t>
  </si>
  <si>
    <t>ZONA RIESGO ALTA</t>
  </si>
  <si>
    <t>Alta (80)</t>
  </si>
  <si>
    <t>Posibilidad de perdida económica, ante la manipulación de la información en la gestión de las cuentas por pagar del proceso de Gestión y pago de Recursos, favoreciendo a un tercero y/o en beneficio propio a cambio de dadivas</t>
  </si>
  <si>
    <t>Catastrófico (100)</t>
  </si>
  <si>
    <t>ZONA RIESGO EXTREMA</t>
  </si>
  <si>
    <t>ZONA RIESGO MODERADA</t>
  </si>
  <si>
    <t>Muy baja (20)</t>
  </si>
  <si>
    <t>Control y Evaluación de la Gestión</t>
  </si>
  <si>
    <t>Direccionamiento Estratégico</t>
  </si>
  <si>
    <t>Muy Bajo</t>
  </si>
  <si>
    <t>Recaudo e Identificación de Fuentes</t>
  </si>
  <si>
    <t>Monitoreo, Seguimiento y Control</t>
  </si>
  <si>
    <t>Gestión Financiera de Recursos</t>
  </si>
  <si>
    <t xml:space="preserve"> Fortalecimiento Financiero del SGSSS</t>
  </si>
  <si>
    <t>Desarrollar operaciones que contribuyan a la sostenibilidad del SGSSS, mediante mecanismos que generen liquidez a los actores, análisis de información para la gestión de riesgos financieros y
valoración de iniciativas normativas que impacten los recursos que administra la entidad, con el fin de promover la eficiencia de los recursos para dar continuidad a la prestación de servicios de
acuerdo con lo establecido por la ley.</t>
  </si>
  <si>
    <t>Inicia con la definición de lineamientos con base en los planes y políticas institucionales para el fortalecimiento financiero, continua con el análisis y gestión de riesgos financieros y la realización
de estudios técnicos de carácter financiero para fortalecer el SGSSS y finaliza con la generación de informes de resultados de gestión y generación de propuestas para dar cumplimiento al pago
de las obligaciones que hayan sido convenidas y mejorar el sistema.</t>
  </si>
  <si>
    <r>
      <rPr>
        <sz val="12"/>
        <rFont val="net/sf/jasperreports/fonts/robo"/>
      </rPr>
      <t>CEGE-RC01</t>
    </r>
  </si>
  <si>
    <r>
      <rPr>
        <sz val="12"/>
        <rFont val="net/sf/jasperreports/fonts/robo"/>
      </rPr>
      <t>DIES-RC01</t>
    </r>
  </si>
  <si>
    <r>
      <rPr>
        <sz val="12"/>
        <rFont val="net/sf/jasperreports/fonts/robo"/>
      </rPr>
      <t>RIFU-RC01</t>
    </r>
  </si>
  <si>
    <r>
      <rPr>
        <sz val="12"/>
        <rFont val="net/sf/jasperreports/fonts/robo"/>
      </rPr>
      <t>MOSC-RC01</t>
    </r>
  </si>
  <si>
    <r>
      <rPr>
        <sz val="12"/>
        <rFont val="net/sf/jasperreports/fonts/robo"/>
      </rPr>
      <t>GFIR-RC01</t>
    </r>
  </si>
  <si>
    <r>
      <rPr>
        <sz val="12"/>
        <rFont val="net/sf/jasperreports/fonts/robo"/>
      </rPr>
      <t>FFSS-RC01</t>
    </r>
  </si>
  <si>
    <t>Garantizar la oportuna y adecuada defensa de los intereses de la Entidad, mediante la intervención en los procesos judiciales y extrajudiciales que se instauren en contra de la Administradora de los Recursos del Sistema General de Seguridad Social en Salud – ADRES, de acuerdo con la normatividad vigente y los términos establecidos por los despachos, con el fin de evitar dilaciones, nulidades y decisiones adversas que lesionen el patrimonio público o que genere responsabilidades de tipo disciplinario, penal o fiscal. Así como ejercer la facultad de cobro coactivo con el propósito de recuperar las obligaciones a favor de la Entidad o subrogadas a ésta y definir la interpretación de los criterios de aplicación de las normas relacionadas con la misión y la gestión institucional.</t>
  </si>
  <si>
    <t>Inicia con la definición de los planes del proceso; así como los recursos necesarios para su ejecución, continua con la integración en el aplicativo SII PRE; la elaboración de conceptos, respuestas y proyectos de actos administrativos; los traslados de títulos por parte de áreas, presentación de la tutela, demanda o solicitud de conciliación e incluye todas las actividades propias de la representación de la Entidad como parte demandada, luego con la sentencia debidamente ejecutoriada o la acción de impugnación o apelación a que hubiere lugar, realizando incluso todas las gestiones necesarias para la representación de la Entidad como parte demandante, termina con la formulación e implementación de las acciones de mejoramiento identificadas (acciones correctivas, preventivas y de mejora) del proceso.</t>
  </si>
  <si>
    <t>Realizar los pagos a los beneficiarios indicados por el ordenador del gasto de los procesos misionales que adelanta la ADRES, mediante el aplicativo ERP y el acceso a los portales bancarios, aplicando los controles establecidos en el presente procedimiento, con el fin de ejecutar los pagos de acuerdo con lo ordenado.</t>
  </si>
  <si>
    <t>Evaluar el Sistema de Control Interno de la ADRES, a través del Liderazgo Estratégico, Enfoque hacia la Prevención, Seguimiento a la Gestión del Riesgo, Evaluaciones, Seguimientos y relación con los Entes Externos de Control con el propósito de asesorar y apoyar a la Alta Dirección en el cumplimiento de las funciones y los objetivos propuestos, de acuerdo con la normatividad y políticas establecidas.</t>
  </si>
  <si>
    <t>Inicia con la identificación de requisitos legales, reglamentarios y organizacionales, continúa con la planeación y formulación del Plan Anual de Auditorías Internas, ejecución de actividades de asesoría, fomento de la cultura del autocontrol, coordinación con entes externos, formulación de Planes de Mejoramiento internos y termina con la aplicación del Programa de Aseguramiento y Mejora de las Calidad.</t>
  </si>
  <si>
    <t>Definir y hacer seguimiento a la ruta estratégica que guia la gestión institucional de la ADRES mediante la definición de lineamientos, estrategias, políticas, planes y programas con el fin de dar cumplimiento a los fines esenciales asignados en materia de administración de los recursos del Sistema General de Seguridad Social en Salud.</t>
  </si>
  <si>
    <t>El proceso de Direccionamiento Estratégico inicia con la definición y/o actualización del contexto estratégico institucional y finaliza con la implementación de acciones para el mejoramiento institucional</t>
  </si>
  <si>
    <t>Controlar el recaudo de los recursos que ingresan por las diferentes fuentes de financiación del Sistema de Seguridad Social en Salud – ADRES, mediante la identificación del concepto y origen de los ingresos para la operación de los diferentes procesos misionales del Sistema General de Seguridad Social en Salud (SGSSS).</t>
  </si>
  <si>
    <t>Inicia desde la consulta de movimientos bancarios en cada uno de los portales, continua con la validación de los soportes contra los movimientos bancarios y finaliza con la integración y/o el cargue de archivos planos en el aplicativo ERP para su posterior contabilización y giro a los actores del sistema.</t>
  </si>
  <si>
    <t>Identificar buenas prácticas, detectar eventos atipicos, inconsistentes e irregulares y generar alertas sobre la administración de los recursos del SGSSS mediante el monitoreo y seguimiento, empleando los modelos definidos para tal fin, técnicas de verificación y auditoría aplicados sobre la información requerida y reportada con el fin de fortalecer el control de los recursos del SGSSS.</t>
  </si>
  <si>
    <t>Inicia con la definición de los planes y lineamientos del proceso, continúa con el monitoreo y seguimiento de los resultados de los procesos misionales y termina con la formulación e implementación de las acciones de mejoramiento identificadas al interior del proceso (acciones correctivas, preventivas y/o de mejora).</t>
  </si>
  <si>
    <t>Administrar el ciclo financiero de la Unidad de Gestión General a través de la ejecución de ingresos y gastos, aplicación de modificaciones presupuestales y cierre presupuestal, identificación, clasificación, registro y revelación en los estados financieros, recaudo y pago de los compromisos mediante la aplicación de procedimientos acordes con la normatividad vigente, con el fin de garantizar el la adecuada ejecución de los recursos y el funcionamiento de la entidad.</t>
  </si>
  <si>
    <t>Inicia con la planeación presupuestal, se desarrolla a través de la aplicación de la cadena presupuestal y financiera y finaliza con acciones correctivas preventivas y de mejora del proceso.</t>
  </si>
  <si>
    <t>Se formularon acciones de fortalecimiento
Ver Evaluación Acciones</t>
  </si>
  <si>
    <t>La OCI evidenció la validación de los registros del pago contra la certificación y sus anexos.
El registro de ejecución del control no es semiautomático, es manual.</t>
  </si>
  <si>
    <t>Muy alta (100)</t>
  </si>
  <si>
    <t>Actividad Cumplida en términos</t>
  </si>
  <si>
    <t>Realizar actividades de sensibilización a los profesionales y personas de apoyo con el propósito de generar conciencia frente a casos de posible corrupción.</t>
  </si>
  <si>
    <t>Efectuar reuniones de autocontrol</t>
  </si>
  <si>
    <t>Gestionar el desarrollo e implementación del Portal Único de Recaudo</t>
  </si>
  <si>
    <t>Socializar los ajustes y/o actualizaciones de los procedimientos</t>
  </si>
  <si>
    <t>Solicitar capacitación respecto la responsabilidad en el manejo de recursos</t>
  </si>
  <si>
    <t>En la ficha técnica de la Plataforma Eureka, el punto de control no indica el documento SIGI en el que esta documentado.
Debido a que no se ha aplicando el control, se desconoce si es efectivo y se ejecuta adecuadamente.</t>
  </si>
  <si>
    <t>Reconocer la Unidad de Pago por Capitación (UPC), el per cápita de promoción de salud y prevención de la enfermedad (PyP) y la provisión de incapacidades por enfermedad general (IEG) de la población afiliada al régimen contributivo y la Unidad de Pago por Capitación (UPC) de la población afiliada al régimen subsidiado a las EPS y EOC; el pago a las EPS del régimen contributivo de las prestaciones económicas que han reconocido previamente a los aportantes; el pago a los aportantes de las prestaciones económicas por los afiliados al régimen especial y de excepción; el reconocimiento y pago de los servicios y tecnologías en salud no financiados con la UPC a las EPS y EOC, y el reconocimiento y pago de los servicios de salud, indemnizaciones y gastos derivados de accidentes de tránsito generados por vehículos no asegurados o no identificados, eventos catastróficos de origen natural y eventos terroristas, mediante validación de la información, la liquidación de los valores correspondientes así como la definición y aplicación de criterios de auditoría según corresponda, de acuerdo con la normativa aplicable, con el fin de garantizar el aseguramiento en salud y la sostenibilidad financiera del SGSSS.</t>
  </si>
  <si>
    <t>Inicia con la definición de los planes del proceso; continúa con la liquidación, reconocimiento y ordenación del giro de la UPC, PyP e IEG, de las prestaciones económicas, de los servicios y tecnologías en salud no financiados con los recursos de la UPC bajo el esquema del recobro o del presupuesto máximo y de los servicios de salud, indemnizaciones y gastos derivados de accidentes de tránsito generados por vehículos no asegurados o no identificados, eventos catastróficos de origen natural y eventos terroristas, bajo el esquema de reclamación o de transferencia de recursos a las EPS, y termina con la formulación e implementación de las acciones de mejoramiento identificadas (acciones correctivas, preventivas y de mejora) en el proceso.</t>
  </si>
  <si>
    <t>Gestionar la operación de los servicios de las tecnologías de información y de comunicaciones registrados en el Catálogo de Servicios, mediante la implementación de métodos probados y recomendados por la Biblioteca de Infraestructura de Tecnologías de Información – ITIL, desde su entrada a producción hasta la baja de cada servicio, con el fin de soportar la infraestructura de información y comunicaciones que sirve de apoyo a los procesos de la Entidad.</t>
  </si>
  <si>
    <t>Inicia con la definición de planes y acciones estratégicas del proceso y del cronograma para revisión y actualización de activos de información, continua con la gestión de requerimientos y desarrollo de actividades programadas y finaliza con la implementación de la mejora para el proceso.</t>
  </si>
  <si>
    <t>Analizar y procesar información que impacta la gestión de los recursos del SGSSS mediante la generación de tableros de control, estudios, modelaciones, prospectiva, entre otros; con el fin de proveer insumos para la innovación, optimización de la operación institucional y la toma de decisiones de la entidad y de los actores del sector salud en el marco de la política de Seguridad Social en Salud.</t>
  </si>
  <si>
    <t>Inicia con la definición de los planes y lineamientos del proceso, continúa con el análisis de la información reportada o presentada por los diferentes actores del SGSSS, la generada en la operación de los procesos misionales, siguiendo con la detección y presentación de propuestas para el tratamiento oportuno de eventos atípicos, inconsistentes o irregulares, así como el seguimiento y control de las acciones ejecutadas; y termina con la formulación e implementación de las acciones de mejoramiento identificadas (acciones correctivas, preventivas y de mejora) del proceso.</t>
  </si>
  <si>
    <t xml:space="preserve">	
Modificación del formato GCON-R01_Informe_de_cumplimiento</t>
  </si>
  <si>
    <t>31/05/2021</t>
  </si>
  <si>
    <t>Proyectar circular a supervisores con lineamientos para el cumplimiento de la supervisión</t>
  </si>
  <si>
    <t>Acción Finalizada en EUREKA.</t>
  </si>
  <si>
    <t>Actividad en curso</t>
  </si>
  <si>
    <t>ACCIONES DE FORTALECIMIENTO A LA GESTIÓN DE RIESGO</t>
  </si>
  <si>
    <t>La OCI evidenció actividad de sensibilización a los funcionarios de la Oficina Asesora Jurídica con el propósito de generar conciencia frente a casos de posible corrupción el día 28 de junio.</t>
  </si>
  <si>
    <t>El proceso manifiesta que debido a situación generada por la emergencia del COVID-19, se diligenció parcialmente  el formato GEPR-FR23. Con lo cual la OCI evidencia el inadecuado uso del formato definido en el procedimiento y la falta de definición de un registro alterno con ocasión de la emergencia sanitaria que diera cuenta de la ejecución y efectividad del punto de control. 
El formato implementado en el procedimiento igualmente no es evidencia suficiente de ejecución del punto de control y de su efectividad, debido a que solo se limita a una firma que indica que se realizó una verificación de las solicitudes de pago vs certificación del proceso. Por lo que la OCI considera que el punto de control debe ser revaluado y establecer un registro que evidencié dicha validación.
El control presenta deficiencias en diseño y ejecución, se encuentra con plan de mejoramiento. Seguimiento OCI.</t>
  </si>
  <si>
    <t>En seguimiento realizado por la OCI, El proceso manifiesta que debido a situación generada por la emergencia del COVID-19, se diligenció parcialmente el formato GEPR-FR23. Con lo cual, la OCI evidencia el inadecuado uso del formato definido en el procedimiento.
El punto de control debe ser revaluado, toda vez que el formato implementado en el procedimiento (formato  GEPR-FR23) no es evidencia suficiente de ejecución del punto de control y de su efectividad, debido a que solo se limita a una firma que indica que se realizó una verificación de aprobación de la orden de giro en el aplicativo ERP.
El control presenta deficiencias en diseño y ejecución, se encuentra con plan de mejoramiento. Seguimiento OCI.
El registro de evidencia de este formato es material y no sustancial, toda vez que es verificable pero podría ser manipulable por parte del usuario.</t>
  </si>
  <si>
    <r>
      <t xml:space="preserve">La OCI evidencia en el seguimiento Eureka del mes de agosto, el proceso indica que Gestión de Talento Humano actualizó y formalizó el formato GETH-FR15  denominado Compromiso de confidencialidad y no divulgación de información, razon por la cual no se requiere definir un punto de control en el procedimiento. 
</t>
    </r>
    <r>
      <rPr>
        <b/>
        <sz val="16"/>
        <color rgb="FF000000"/>
        <rFont val="Arial Narrow"/>
        <family val="2"/>
      </rPr>
      <t xml:space="preserve">Actividad en Eureka fuera de términos. </t>
    </r>
  </si>
  <si>
    <r>
      <t xml:space="preserve">La OCI evidenció los correos gestionados a Gestión de Talento Humano para la Inclusión de las capacitaciones en temas de sensibilización en temas de ética y valores a funcionarios y contratistas.
</t>
    </r>
    <r>
      <rPr>
        <b/>
        <sz val="16"/>
        <color rgb="FF000000"/>
        <rFont val="Arial Narrow"/>
        <family val="2"/>
      </rPr>
      <t>Actividad Cumplida en términos</t>
    </r>
  </si>
  <si>
    <t>El riesgo inherente se encuentra ubicado en zona de riesgo Alto, teniendo en cuenta que su probabilidad de ocurrencia es Moderada y su impacto de llegar a materializarse seria Mayor</t>
  </si>
  <si>
    <t>* Revisar por parte de la Coordinación del Grupo de Cobro Coactivo de la tabla de Excel de los actos administrativos que ordenan cobro
* Revisar y dar visto bueno de los actos administrativos y comunicaciones expedidas</t>
  </si>
  <si>
    <t>El riesgo inherente se encuentra ubicado en zona de riesgo Alto, teniendo en cuenta que su probabilidad de ocurrencia es Alta y su impacto de llegar a materializarse seria Mayor</t>
  </si>
  <si>
    <t>* Revisar y aprobar el proyecto de respuesta a solicitud de informe
* Revisar y dar visto bueno de la contestación de la demanda</t>
  </si>
  <si>
    <t>El riesgo inherente se encuentra ubicado en zona de riesgo alto, teniendo en cuenta que su probabilidad de ocurrencia es moderada y su impacto de llegar a materializarse seria mayor</t>
  </si>
  <si>
    <t>* Verificar actuación del apoderado
* Revisar Informe</t>
  </si>
  <si>
    <t xml:space="preserve">	
Los registros aportados son insumos para realizar la validación indicada en el control y no la evidencia de que se ejecuto el punto de control indicado.
La ficha técnica de Plataforma Eureka indica que el registro de evidencia de aplicación el control es el Formato GFIR-FR12 - Solicitud de PAC diligenciado. El cual no fue aportado por lo que los soportes no son consistentes con los registros en el control implementado. 
La Implementación del control es Manual y no semiautomática.
Los registros son materiales y no sustanciales.</t>
  </si>
  <si>
    <t>La Ejecución del punto de control diseñado y documentado en el procedimiento debe ser ejecutado directamente por el proceso, independiente de los seguimientos de arqueo que realice la OCI. La Actividad no esta descrita en el procedimiento como un Punto de Control.</t>
  </si>
  <si>
    <t>Los registros son materiales y no sustanciales.</t>
  </si>
  <si>
    <r>
      <t xml:space="preserve">Se evidenció capacitación en procedimientos al equipo supervisor.
Con el Ingreso de un nuevo contratista al Equipo de la OCI,  se realizaron dos reuniones TEAMS con el fin de darle a conocer los procedimientos y formatos utilizados por la OCI para la ejecución de las Auditorías. 
</t>
    </r>
    <r>
      <rPr>
        <b/>
        <sz val="16"/>
        <color rgb="FF000000"/>
        <rFont val="Arial Narrow"/>
        <family val="2"/>
      </rPr>
      <t>Evidencia</t>
    </r>
    <r>
      <rPr>
        <sz val="16"/>
        <color rgb="FF000000"/>
        <rFont val="Arial Narrow"/>
        <family val="2"/>
      </rPr>
      <t xml:space="preserve"> - Soportes de ejecución de procedimientos y  reunión mensual de equipo.
Pantallazos de las reuniones con el nuevo contratista.. 
</t>
    </r>
    <r>
      <rPr>
        <b/>
        <sz val="16"/>
        <color rgb="FF000000"/>
        <rFont val="Arial Narrow"/>
        <family val="2"/>
      </rPr>
      <t>Actividad con avances de ejecución.</t>
    </r>
  </si>
  <si>
    <r>
      <t xml:space="preserve">Se evidenció la actualización del Procedimiento Plan Anual de Auditorias de acuerdo con la Guía de Auditoría Interna en Entidades Públicas. El proceso fue aprobado en su versión 3 el 23/02/2021 con sus respectivos formatos. 
Se creo documentó, aprobó y publicó el procedimiento Atención a Organismos de Inspección, Vigilancia y Control, versión 1 del 25/03/2021 con sus respectivos formatos.
La OCI realizó la actualización de los siguientes instrumentos:
- Actualización de la resolución 459 de 2018 - Comité Institucional de Coordinación e Control Interno.
- Actualización de procedimiento CEGE - PR02 Auditorías de Gestión.
- Actualización de procedimiento CEGE - PR 03 Evaluaciones, seguimientos e informes internos externos.
- Procedimiento nuevo  CEGE - PR07 Asesorías y acompañamientos.
- Procedimiento actualizado CEGE-PR04_Planes_Mejoramiento_Interno_V2 y nuevo procedimiento CEGE-PR08_Planes de Mejoramiento Externos_V1. 
</t>
    </r>
    <r>
      <rPr>
        <b/>
        <sz val="16"/>
        <color rgb="FF000000"/>
        <rFont val="Arial Narrow"/>
        <family val="2"/>
      </rPr>
      <t>Actividad Cumplida en Términos</t>
    </r>
  </si>
  <si>
    <t>En la ficha técnica de la Plataforma Eureka, el punto de control no indica el documento SIGI en el que esta documentado.
Se sugiere cargar el acta de reunión del CIGD del 27 de julio de 2021.</t>
  </si>
  <si>
    <t>El proceso de Gestión Contractual, no reporto información en este cuatrimestre, el texto corresponde a la información reportada en el cuatrimestre anterior, sin embargo se cargo evidencia de ejecución de este control en el cuatrimestre.</t>
  </si>
  <si>
    <t>No aplica para este cuatrimestre.</t>
  </si>
  <si>
    <t>Control no documentado, se recomienda documentar control en documento SIGI.</t>
  </si>
  <si>
    <t>Control documentado en procedimiento Ingreso Personal de Planta y Posesiones en la Entidad.</t>
  </si>
  <si>
    <t>Control documentado en procedimiento Cumplimiento de Requisitos para la Provisión de Empleos.</t>
  </si>
  <si>
    <t>Control documentado en procedimiento Generación y Liquidación Nomina.</t>
  </si>
  <si>
    <t>En la ficha técnica de la Plataforma Eureka, el punto de control no indica el documento SIGI en el que esta documentado.
El registro de evidencia es material y no sustancial toda vez que la revisión y Vo. Bo  es mediante correo electrónico.</t>
  </si>
  <si>
    <t>Actividad con avances de ejecución.</t>
  </si>
  <si>
    <t>Actividad Cumplida en Términos</t>
  </si>
  <si>
    <t xml:space="preserve">Una vez quede aprobado el procedimiento, se recomienda publicar y ejecutar las actividades de control, dejando registros de evidencia de su ejecución.
Actividad Cumplida en Términos.
</t>
  </si>
  <si>
    <t xml:space="preserve">Una vez quede aprobado el procedimiento, se recomienda publicar y ejecutar las actividades de control, dejando registros de evidencia de su ejecución. Falta aprobación de actividad en plataforma EUREKA por parte del líder del proceso.
Actividad Cumplida fuera de Términos
</t>
  </si>
  <si>
    <t>Falta aprobación de actividad en plataforma EUREKA por parte del líder del proceso.
Actividad Cumplida en Términos.</t>
  </si>
  <si>
    <r>
      <t xml:space="preserve">La OCI evidenció la socialización del manual de cobro coactivo con los integrantes del grupo, al igual que la elaboración de cartilla de las actividades del procedimiento.
</t>
    </r>
    <r>
      <rPr>
        <b/>
        <sz val="16"/>
        <color rgb="FF000000"/>
        <rFont val="Arial Narrow"/>
        <family val="2"/>
      </rPr>
      <t>Actividad Cumplida en términos</t>
    </r>
  </si>
  <si>
    <t>Se recomienda realizar al menos una reunión de autocontrol en la vigencia 2021.
Actividad con Avances de Ejecución</t>
  </si>
  <si>
    <t xml:space="preserve">En la ficha técnica de la Plataforma Eureka, no se indica el documento SIGI en el que está documentado este punto de control.
Las evidencias de ejecución de este punto de control, están debidamente organizadas en una carpeta compartida en TEAMS.
</t>
  </si>
  <si>
    <t>En la ficha técnica de la Plataforma Eureka, no se indica el documento SIGI en el que está documentado este punto de control.
Según la evidencia del control, se debe anexar el correo electrónico de remisión de resultados de revisión de la muestra a la firma externa o quien adelante el proceso de verificación de criterios de auditoría.</t>
  </si>
  <si>
    <t>En la ficha técnica de la Plataforma Eureka, el punto de control no indica el documento SIGI en el que esta documentado.
Según la evidencia del control, se debe anexar el Correo electrónico de solicitud de solución de la(s) inconsistencia(s) encontrada(s) Correo electrónico de respuesta sobre los ajustes realizados.</t>
  </si>
  <si>
    <t>En la ficha técnica de la Plataforma Eureka, el punto de control no indica el documento SIGI en el que esta documentado.
Según la evidencia del control se debe anexar el "Memorando con la Ordenación de Gasto con Vo.Bo. Solicitud de ajuste del memorando por medio de correo electrónico."</t>
  </si>
  <si>
    <t xml:space="preserve">En la ficha técnica de la Plataforma Eureka, no se indica el documento SIGI en el que está documentado este punto de control.
Las evidencias de ejecución de este punto de control, están debidamente organizadas en una carpeta compartida en TEAMS. 
Se recomienda cargar la certificación firmada.
</t>
  </si>
  <si>
    <t>Control documentado en procedimiento Alistamiento de Información para Giro Previo de Servicios y Tecnologías No Financiados con la UPC.
Las evidencias de ejecución de este punto de control, están debidamente organizadas en una carpeta compartida en TEAMS.</t>
  </si>
  <si>
    <t>En la ficha técnica de la Plataforma Eureka, el punto de control no indica el documento SIGI en el que esta documentado.
Las evidencias de ejecución de este punto de control, están debidamente organizadas en una carpeta compartida en TEAMS.</t>
  </si>
  <si>
    <t>Control no aplicado en el cuatrimestre por emergencia sanitaria del país.
En la ficha técnica de la Plataforma Eureka, no se indica el documento SIGI en el que está documentado este punto de control.</t>
  </si>
  <si>
    <t>En la ficha técnica de la Plataforma Eureka, no se indica el documento SIGI en el que está documentado este punto de control.
No se cargo evidencia en EUREKA por lo tanto, no se pudo validar la ejecución de dicho control.
Se sugiere cargar algunas imágenes que permitan evidenciar la ejecución del control.</t>
  </si>
  <si>
    <t xml:space="preserve">
En la ficha técnica de la Plataforma Eureka, no se indica el documento SIGI en el que está documentado este punto de control.
No se cargo evidencia en EUREKA por lo tanto, no se pudo validar la ejecución de dicho control.
Se sugiere cargar algunos Informes de Cumplimiento de las Obligaciones y pagos del período mayo y agosto de 2021 tramitados ante el Grupo de Gestión Interna Financiera. </t>
  </si>
  <si>
    <t>Se recomienda que el control este descrito de acuerdo con la estructura propuesta por la Guía para la administración del riesgo y el diseño de controles en entidades públicas: Responsable, acción y complemento.
Control documentado en procedimiento Evaluación de las novedades disciplinarias.
Se sugiere cargar un documento correo electrónico  que evidencie la ejecución de este control</t>
  </si>
  <si>
    <r>
      <t xml:space="preserve">Control documentado en procedimiento Gestión y control acceso.
</t>
    </r>
    <r>
      <rPr>
        <b/>
        <sz val="16"/>
        <rFont val="Arial Narrow"/>
        <family val="2"/>
      </rPr>
      <t>El proceso no aportó soportes de la ejecución del control en EUREKA, por lo tanto, no se logro validar su ejecución.</t>
    </r>
  </si>
  <si>
    <t>No se realizó reporte de avance en agosto de 2021.</t>
  </si>
  <si>
    <t>21/12/2021</t>
  </si>
  <si>
    <t xml:space="preserve">No se evidencia reporte de avance en este cuatrimestre </t>
  </si>
  <si>
    <t>Actividad en Términos</t>
  </si>
  <si>
    <t>30/12/2021</t>
  </si>
  <si>
    <t>30/06/2021</t>
  </si>
  <si>
    <t>Actividad en términos</t>
  </si>
  <si>
    <t>Acción Finalizada en EUREKA</t>
  </si>
  <si>
    <r>
      <t xml:space="preserve">Se aporta Formato de informe de cumplimiento de avance de obligaciones y pago v03.
Se aporta GCON-FR02 Informe de cumplimiento y pago final v03.
</t>
    </r>
    <r>
      <rPr>
        <b/>
        <sz val="16"/>
        <rFont val="Arial Narrow"/>
        <family val="2"/>
      </rPr>
      <t>Actividad Cumplida en términos</t>
    </r>
  </si>
  <si>
    <r>
      <t xml:space="preserve">El proceso indica que se proyectó y socializó la circular a supervisores con lineamientos para el cumplimiento de la supervisión. Se aporta circular 0012 del 28 de abril 2021.
</t>
    </r>
    <r>
      <rPr>
        <b/>
        <sz val="16"/>
        <rFont val="Arial Narrow"/>
        <family val="2"/>
      </rPr>
      <t>Actividad Cumplida en términos</t>
    </r>
  </si>
  <si>
    <r>
      <rPr>
        <b/>
        <sz val="16"/>
        <rFont val="Arial Narrow"/>
        <family val="2"/>
      </rPr>
      <t xml:space="preserve">Avance: </t>
    </r>
    <r>
      <rPr>
        <sz val="16"/>
        <rFont val="Arial Narrow"/>
        <family val="2"/>
      </rPr>
      <t xml:space="preserve">El proceso aportó como evidencia de ejecución la actividad sobre el código de integridad desarrollada al interior de la Dirección Administrativa y Financiera.
</t>
    </r>
    <r>
      <rPr>
        <b/>
        <sz val="16"/>
        <rFont val="Arial Narrow"/>
        <family val="2"/>
      </rPr>
      <t>Actividad Cumplida en términos</t>
    </r>
  </si>
  <si>
    <r>
      <rPr>
        <b/>
        <sz val="16"/>
        <rFont val="Arial Narrow"/>
        <family val="2"/>
      </rPr>
      <t xml:space="preserve">Avance: </t>
    </r>
    <r>
      <rPr>
        <sz val="16"/>
        <rFont val="Arial Narrow"/>
        <family val="2"/>
      </rPr>
      <t xml:space="preserve">El proceso aportó las fichas de los cinco riesgos identificados del proceso, los cuales quedaron debidamente identificados y valorados.
</t>
    </r>
    <r>
      <rPr>
        <b/>
        <sz val="16"/>
        <rFont val="Arial Narrow"/>
        <family val="2"/>
      </rPr>
      <t>Actividad Cumplida en términos</t>
    </r>
  </si>
  <si>
    <r>
      <t xml:space="preserve">Durante junio de 2021 se recogieron las observaciones de la auditoría de la OCI y se proyectaron actualizaciones al procedimiento y formato de novedades, obteniendo observaciones de la Gestor de Operaciones Código 302 Grado 06 del GIGTH quien desarrolla toda la operación de la nómina.
Revisada la información se aprueban las evidencias presentadas del proyecto de actualizaciones y durante el segundo semestre se dará continuidad al procedimiento actualizado.
</t>
    </r>
    <r>
      <rPr>
        <b/>
        <sz val="16"/>
        <rFont val="Arial Narrow"/>
        <family val="2"/>
      </rPr>
      <t>Actividad Cumplida en términos</t>
    </r>
  </si>
  <si>
    <t>Con el apoyo de la OCI, el dr. Diego Guerra realizó capacitación sobre los deberes de los funcionarios en el trámite oportuno en la gestión de la PQRSD Decreto 491 de 2020. Se convocó a un total de 118 funcionarios encargados del trámite en la entidad y participaron un total de 67 de ellos. Esta capacitación se profundizó en los informes que genera la OCI en las auditorías realizadas al proceso de Atención al Ciudadano y los reportes que presentan a la alta gerencia. Igualmente, en esta capacitación se hizo énfasis en el adecuado uso de la Herramienta de gestión de las PQRSD CRM, También se informó que cada dependencia delegó a un Líder de PQRSD, con quienes trabajaremos estrategias y mecanismos de mejora frente a la gestión.</t>
  </si>
  <si>
    <t>Actividad en términos.</t>
  </si>
  <si>
    <t xml:space="preserve">Acción Finalizada en EUREKA
</t>
  </si>
  <si>
    <r>
      <t xml:space="preserve">De acuerdo con los cambio generados por la entrada en operación del Gestor Documental ORFEO, se realiza la actualización de los procedimientos de Gestión Documental así:
GDOC-PR01_Radicacion Documental
GDOC-PR02_Mensajeria Interna y Externa
GDOC-PR03_Administracion de Archivo y TRD
GDOC-PR04_Transferencia Documental de Archivo
GDOC-PR05_Solicitud Consulta y Devolución de Archivo Físico y o Magnético
GDOC-PR06_Recepcion Recobros Reclamaciones para Custodia
GDOC-PR07_Entrega a Custodia Documentación de la Gestion de Auditoria a Recobros y Reclamaciones
Los documentos fueron cargados en el módulo DOCUMENTOS en EUREKA.
</t>
    </r>
    <r>
      <rPr>
        <b/>
        <sz val="16"/>
        <rFont val="Arial Narrow"/>
        <family val="2"/>
      </rPr>
      <t>Actividad Cumplida en términos</t>
    </r>
    <r>
      <rPr>
        <sz val="16"/>
        <rFont val="Arial Narrow"/>
        <family val="2"/>
      </rPr>
      <t xml:space="preserve"> - 
Reporte de cumplimiento realizado hasta agosto de 2021</t>
    </r>
  </si>
  <si>
    <t>Fue elaborado el requerimiento para el desarrollo de la aplicación de Giro directo.
Se realizó reunión con DGTIC en la cual dicha dirección explicó las etapas del proyecto.</t>
  </si>
  <si>
    <r>
      <t xml:space="preserve">La OCI evidenció la actualización del procedimiento de realización de pagos, el cual se encuentra en proceso de aprobación.
</t>
    </r>
    <r>
      <rPr>
        <b/>
        <sz val="16"/>
        <color rgb="FF000000"/>
        <rFont val="Arial Narrow"/>
        <family val="2"/>
      </rPr>
      <t>Actividad cumplida fuera de términos</t>
    </r>
    <r>
      <rPr>
        <sz val="16"/>
        <color rgb="FF000000"/>
        <rFont val="Arial Narrow"/>
        <family val="2"/>
      </rPr>
      <t>. Correo de Julio 30 de 2021</t>
    </r>
  </si>
  <si>
    <t>No hay evidencia de que las capacitaciones se haya realizado. La finalidad de la acción es que contribuya a fortalecer la gestión del evento de riesgo y contribuya a mitigar o evitar que el evento de riesgo se materialice.
Actividad Cumplida en Términos</t>
  </si>
  <si>
    <t>Teniendo en cuenta que no se requiere definir un punto de control en el procedimiento, la acción de fortalecimiento a la gestión de riesgo debió ser modificada o eliminada oportunamente.
Actividad en Eureka fuera de términos</t>
  </si>
  <si>
    <r>
      <t xml:space="preserve">La OCI evidenció solicitud e implementación de cifrado de archivos, se adjunto correo que notifica la confirmación del paso a producción. Se realizaron pruebas de cifrado de archivos, las cuales fueron exitosas.
</t>
    </r>
    <r>
      <rPr>
        <b/>
        <sz val="16"/>
        <color rgb="FF000000"/>
        <rFont val="Arial Narrow"/>
        <family val="2"/>
      </rPr>
      <t>C</t>
    </r>
  </si>
  <si>
    <t>No hay evidencia de que las capacitaciones se haya realizado. La finalidad de la acción es que contribuya a fortalecer la gestión del evento de riesgo y contribuya a mitigar o evitar que el evento de riesgo se materialice. La acción no debe limitarse a únicamente a solicitar las capacitaciones.
Actividad Cumplida en términos.</t>
  </si>
  <si>
    <r>
      <t xml:space="preserve">La OCI evidenció reuniones de autocontrol con el fin de fortalecer los conocimientos grupales sobre proceso y proposición de actividades de mejora. Acta de Evaluación Autocontrol. Presentación PPTX de seguimiento de fecha 22 de diciembre de 2020.
</t>
    </r>
    <r>
      <rPr>
        <b/>
        <sz val="16"/>
        <color rgb="FF000000"/>
        <rFont val="Arial Narrow"/>
        <family val="2"/>
      </rPr>
      <t>Actividad con Avances de Ejecución.</t>
    </r>
  </si>
  <si>
    <r>
      <t xml:space="preserve">La OCI evidenció correo electrónico del 29 de octubre de 2020 con los siguientes soportes: Requerimiento etnológico del portal único de reacudo. Inventario conceptos recaudo y propuesta de cronograma PUR.
</t>
    </r>
    <r>
      <rPr>
        <b/>
        <sz val="16"/>
        <color rgb="FF000000"/>
        <rFont val="Arial Narrow"/>
        <family val="2"/>
      </rPr>
      <t>Actividad con Avances de Ejecución.</t>
    </r>
  </si>
  <si>
    <r>
      <t xml:space="preserve">La OCI evidenció soportes de socialización de ajustes realizados durante el ultimo cuatrimestre a los procedimientos dentro del grupo de recaudo. Acta de Evaluación Autocontrol. Presentación PPTX de seguimiento de fecha 22 de diciembre de 2020.
</t>
    </r>
    <r>
      <rPr>
        <b/>
        <sz val="16"/>
        <color rgb="FF000000"/>
        <rFont val="Arial Narrow"/>
        <family val="2"/>
      </rPr>
      <t>Actividad con Avances de Elección.</t>
    </r>
  </si>
  <si>
    <t>Se recomienda socializar procedimientos actualizados en la vigencia 2021. 
RIFU-PR09 Revisión y Validación del Formato ADRES 004_V03.pdf con fecha de publicación 5 de marzo 2021.</t>
  </si>
  <si>
    <r>
      <t xml:space="preserve">La OCI evidenció soportes de capacitación en deberes de los funcionarios públicos. Correo electrónico de solicitud de capacitaciones al Gestión de Talento Humano.
</t>
    </r>
    <r>
      <rPr>
        <b/>
        <sz val="16"/>
        <color rgb="FF000000"/>
        <rFont val="Arial Narrow"/>
        <family val="2"/>
      </rPr>
      <t>Actividad Cumplida en Términos</t>
    </r>
  </si>
  <si>
    <r>
      <t xml:space="preserve">El 9 de junio de 2021, se realiza reunión de seguimiento y control de la operación, conocimiento y manejo de los riesgos, dirigida al personal de 4-72 Coordinadora en sitio y las tres supervisoras, con el fin de que sea replicada la información a los auxiliares. 
El proceso anexa el acta de socialización.
</t>
    </r>
    <r>
      <rPr>
        <b/>
        <sz val="16"/>
        <rFont val="Arial Narrow"/>
        <family val="2"/>
      </rPr>
      <t>Actividad Cumplida en términos</t>
    </r>
  </si>
  <si>
    <t>El proceso reportó la misma información que el control anterior. Se debe cargar información de la socialización en el segundo semestre de 2021.</t>
  </si>
  <si>
    <r>
      <t xml:space="preserve">Durante junio de 2021 se han socializando los ajustes a los documentos relacionados con el Coordinador del GIGTH y se puede observar que en correo del 23 de junio de 2021 se completaron ajustes solicitados por él.
En reunión del 30 de junio de 2021 con la Comisión de Personal se les sometió a consideración el proyecto de acto administrativo que adiciona un artículo a la resolución 21754 de 2019 y el procedimiento para adelantar los encargos de los servidores de carrera administrativa. El compromiso que quedó, es que los representantes de los servidores públicos consultarán con los demás servidores de carrera los documentos y harán las propuestas a que haya lugar sobre modificación para la próxima sesión de la comisión de personal
</t>
    </r>
    <r>
      <rPr>
        <b/>
        <sz val="16"/>
        <rFont val="Arial Narrow"/>
        <family val="2"/>
      </rPr>
      <t>Actividad Cumplida en términos</t>
    </r>
    <r>
      <rPr>
        <sz val="16"/>
        <rFont val="Arial Narrow"/>
        <family val="2"/>
      </rPr>
      <t xml:space="preserve">
</t>
    </r>
  </si>
  <si>
    <r>
      <t xml:space="preserve">Se realizaron mesas de trabajo para la revisión y ajustes al procedimiento de control de acceso, el día 29 de julio con la participación de la OAPCR y la DGTIC, documentando los controles asociados al riesgo
</t>
    </r>
    <r>
      <rPr>
        <b/>
        <sz val="16"/>
        <rFont val="Arial Narrow"/>
        <family val="2"/>
      </rPr>
      <t xml:space="preserve">
No se adjunto evidencia, por lo tanto, no se logro identificar si fue cumplida en términos.</t>
    </r>
  </si>
  <si>
    <r>
      <t xml:space="preserve">Avance: </t>
    </r>
    <r>
      <rPr>
        <sz val="16"/>
        <rFont val="Arial Narrow"/>
        <family val="2"/>
      </rPr>
      <t>El proceso reporta la actualización de procesos y manuales operativos durante los meses de enero, febrero, marzo y abril de 2021. 
Los procedimientos se encuentran publicados en el link: https://www.adres.gov.co/Transparencia/Manuales-t%C3%A9cnicos/Proceso-de-Validaci%C3%B3n-Liquidaci%C3%B3n-y-Reconocimiento</t>
    </r>
  </si>
  <si>
    <r>
      <rPr>
        <b/>
        <sz val="16"/>
        <rFont val="Arial Narrow"/>
        <family val="2"/>
      </rPr>
      <t xml:space="preserve">Avance: </t>
    </r>
    <r>
      <rPr>
        <sz val="16"/>
        <rFont val="Arial Narrow"/>
        <family val="2"/>
      </rPr>
      <t>El proceso relaciona los documentos pertinentes para llevar a cabo el Formulario WEB Personas Naturales e indica que para la actividad analizar y optimizar las reglas de validación mediante desarrollos de sistemas de información GIVRA, el grupo participó en la reuniones de estructuración del modelo de auditoria de personas naturales .</t>
    </r>
  </si>
  <si>
    <r>
      <rPr>
        <b/>
        <sz val="16"/>
        <rFont val="Arial Narrow"/>
        <family val="2"/>
      </rPr>
      <t>Avance:</t>
    </r>
    <r>
      <rPr>
        <sz val="16"/>
        <rFont val="Arial Narrow"/>
        <family val="2"/>
      </rPr>
      <t xml:space="preserve"> Se designó a Mauricio Gonzalez para que haga parte del equipo de trabajo de código de integridad.
Durante el cuatrimestre evaluado y tomando como base las  indicaciones de Talento Humano, se realizó una sesión para el uso y apropiación del código de integridad en la Subdirección de Liquidaciones del Aseguramiento.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</si>
</sst>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9">
    <font>
      <sz val="11"/>
      <color theme="1"/>
      <name val="Calibri"/>
      <family val="2"/>
      <scheme val="minor"/>
    </font>
    <font>
      <b/>
      <sz val="16"/>
      <color rgb="FF000000"/>
      <name val="Arial Narrow"/>
      <family val="2"/>
    </font>
    <font>
      <sz val="16"/>
      <color rgb="FF000000"/>
      <name val="Arial Narrow"/>
      <family val="2"/>
    </font>
    <font>
      <b/>
      <sz val="16"/>
      <name val="Arial Narrow"/>
      <family val="2"/>
    </font>
    <font>
      <sz val="16"/>
      <name val="Arial Narrow"/>
      <family val="2"/>
    </font>
    <font>
      <b/>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24"/>
      <color theme="1"/>
      <name val="Calibri"/>
      <family val="2"/>
      <scheme val="minor"/>
    </font>
    <font>
      <sz val="14"/>
      <color theme="1"/>
      <name val="Calibri"/>
      <family val="2"/>
      <scheme val="minor"/>
    </font>
    <font>
      <b/>
      <sz val="14"/>
      <color theme="1"/>
      <name val="Arial Narrow"/>
      <family val="2"/>
    </font>
    <font>
      <b/>
      <sz val="18"/>
      <color theme="1"/>
      <name val="Calibri"/>
      <family val="2"/>
      <scheme val="minor"/>
    </font>
    <font>
      <sz val="14"/>
      <color theme="1"/>
      <name val="Arial Narrow"/>
      <family val="2"/>
    </font>
    <font>
      <sz val="12"/>
      <color theme="1"/>
      <name val="Arial Narrow"/>
      <family val="2"/>
    </font>
    <font>
      <b/>
      <sz val="28"/>
      <color theme="1"/>
      <name val="Calibri"/>
      <family val="2"/>
      <scheme val="minor"/>
    </font>
    <font>
      <sz val="12"/>
      <name val="net/sf/jasperreports/fonts/robo"/>
    </font>
    <font>
      <sz val="14"/>
      <color rgb="FF000000"/>
      <name val="Arial Narrow"/>
      <family val="2"/>
    </font>
    <font>
      <sz val="14"/>
      <color rgb="FFFFFFFF"/>
      <name val="Arial Narrow"/>
      <family val="2"/>
    </font>
    <font>
      <sz val="12"/>
      <name val="Arial Narrow"/>
      <family val="2"/>
    </font>
    <font>
      <sz val="14"/>
      <color theme="0"/>
      <name val="Arial Narrow"/>
      <family val="2"/>
    </font>
    <font>
      <sz val="7"/>
      <color rgb="FF686868"/>
      <name val="SfUiText"/>
    </font>
    <font>
      <sz val="11"/>
      <name val="Calibri"/>
      <family val="2"/>
      <scheme val="minor"/>
    </font>
    <font>
      <sz val="72"/>
      <name val="Calibri"/>
      <family val="2"/>
      <scheme val="minor"/>
    </font>
    <font>
      <sz val="18"/>
      <name val="Arial Narrow"/>
      <family val="2"/>
    </font>
    <font>
      <b/>
      <sz val="11"/>
      <name val="Calibri"/>
      <family val="2"/>
      <scheme val="minor"/>
    </font>
  </fonts>
  <fills count="47">
    <fill>
      <patternFill patternType="none"/>
    </fill>
    <fill>
      <patternFill patternType="gray125"/>
    </fill>
    <fill>
      <patternFill patternType="solid">
        <fgColor rgb="FFFCD5B4"/>
        <bgColor indexed="64"/>
      </patternFill>
    </fill>
    <fill>
      <patternFill patternType="solid">
        <fgColor rgb="FFFFFF66"/>
        <bgColor indexed="64"/>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
      <patternFill patternType="solid">
        <fgColor theme="5"/>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9.9978637043366805E-2"/>
        <bgColor indexed="64"/>
      </patternFill>
    </fill>
    <fill>
      <patternFill patternType="solid">
        <fgColor rgb="FF92D050"/>
        <bgColor indexed="64"/>
      </patternFill>
    </fill>
    <fill>
      <patternFill patternType="solid">
        <fgColor rgb="FFBFBFBF"/>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6"/>
        <bgColor indexed="64"/>
      </patternFill>
    </fill>
    <fill>
      <patternFill patternType="solid">
        <fgColor theme="9"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42">
    <xf numFmtId="0" fontId="0" fillId="0" borderId="0"/>
    <xf numFmtId="0" fontId="7" fillId="0" borderId="0" applyNumberFormat="0" applyFill="0" applyBorder="0" applyAlignment="0" applyProtection="0"/>
    <xf numFmtId="0" fontId="8" fillId="0" borderId="13" applyNumberFormat="0" applyFill="0" applyAlignment="0" applyProtection="0"/>
    <xf numFmtId="0" fontId="9" fillId="0" borderId="14" applyNumberFormat="0" applyFill="0" applyAlignment="0" applyProtection="0"/>
    <xf numFmtId="0" fontId="10" fillId="0" borderId="15" applyNumberFormat="0" applyFill="0" applyAlignment="0" applyProtection="0"/>
    <xf numFmtId="0" fontId="10" fillId="0" borderId="0" applyNumberFormat="0" applyFill="0" applyBorder="0" applyAlignment="0" applyProtection="0"/>
    <xf numFmtId="0" fontId="11" fillId="9" borderId="0" applyNumberFormat="0" applyBorder="0" applyAlignment="0" applyProtection="0"/>
    <xf numFmtId="0" fontId="12" fillId="10" borderId="0" applyNumberFormat="0" applyBorder="0" applyAlignment="0" applyProtection="0"/>
    <xf numFmtId="0" fontId="13" fillId="11" borderId="0" applyNumberFormat="0" applyBorder="0" applyAlignment="0" applyProtection="0"/>
    <xf numFmtId="0" fontId="14" fillId="12" borderId="16" applyNumberFormat="0" applyAlignment="0" applyProtection="0"/>
    <xf numFmtId="0" fontId="15" fillId="13" borderId="17" applyNumberFormat="0" applyAlignment="0" applyProtection="0"/>
    <xf numFmtId="0" fontId="16" fillId="13" borderId="16" applyNumberFormat="0" applyAlignment="0" applyProtection="0"/>
    <xf numFmtId="0" fontId="17" fillId="0" borderId="18" applyNumberFormat="0" applyFill="0" applyAlignment="0" applyProtection="0"/>
    <xf numFmtId="0" fontId="18" fillId="14" borderId="19" applyNumberFormat="0" applyAlignment="0" applyProtection="0"/>
    <xf numFmtId="0" fontId="19" fillId="0" borderId="0" applyNumberFormat="0" applyFill="0" applyBorder="0" applyAlignment="0" applyProtection="0"/>
    <xf numFmtId="0" fontId="6" fillId="15" borderId="20" applyNumberFormat="0" applyFont="0" applyAlignment="0" applyProtection="0"/>
    <xf numFmtId="0" fontId="20" fillId="0" borderId="0" applyNumberFormat="0" applyFill="0" applyBorder="0" applyAlignment="0" applyProtection="0"/>
    <xf numFmtId="0" fontId="5" fillId="0" borderId="21" applyNumberFormat="0" applyFill="0" applyAlignment="0" applyProtection="0"/>
    <xf numFmtId="0" fontId="21"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21"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21" fillId="24"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21" fillId="28"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21" fillId="32"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6" fillId="35" borderId="0" applyNumberFormat="0" applyBorder="0" applyAlignment="0" applyProtection="0"/>
    <xf numFmtId="0" fontId="21" fillId="36" borderId="0" applyNumberFormat="0" applyBorder="0" applyAlignment="0" applyProtection="0"/>
    <xf numFmtId="0" fontId="6" fillId="37" borderId="0" applyNumberFormat="0" applyBorder="0" applyAlignment="0" applyProtection="0"/>
    <xf numFmtId="0" fontId="6" fillId="38" borderId="0" applyNumberFormat="0" applyBorder="0" applyAlignment="0" applyProtection="0"/>
    <xf numFmtId="0" fontId="6" fillId="39" borderId="0" applyNumberFormat="0" applyBorder="0" applyAlignment="0" applyProtection="0"/>
  </cellStyleXfs>
  <cellXfs count="151">
    <xf numFmtId="0" fontId="0" fillId="0" borderId="0" xfId="0"/>
    <xf numFmtId="0" fontId="2" fillId="3" borderId="1" xfId="0" applyFont="1" applyFill="1" applyBorder="1" applyAlignment="1">
      <alignment vertical="center" wrapText="1" readingOrder="1"/>
    </xf>
    <xf numFmtId="0" fontId="2" fillId="0" borderId="1" xfId="0" applyFont="1" applyBorder="1" applyAlignment="1">
      <alignment vertical="center" wrapText="1" readingOrder="1"/>
    </xf>
    <xf numFmtId="164" fontId="4" fillId="0" borderId="1" xfId="0" applyNumberFormat="1" applyFont="1" applyBorder="1" applyAlignment="1">
      <alignment horizontal="center" vertical="center" wrapText="1" readingOrder="1"/>
    </xf>
    <xf numFmtId="0" fontId="4" fillId="0" borderId="9" xfId="0" applyFont="1" applyBorder="1" applyAlignment="1">
      <alignment horizontal="center" vertical="center" wrapText="1" readingOrder="1"/>
    </xf>
    <xf numFmtId="10" fontId="4" fillId="0" borderId="1" xfId="0" applyNumberFormat="1" applyFont="1" applyBorder="1" applyAlignment="1">
      <alignment vertical="center" wrapText="1" readingOrder="1"/>
    </xf>
    <xf numFmtId="9" fontId="4" fillId="0" borderId="1" xfId="0" applyNumberFormat="1" applyFont="1" applyBorder="1" applyAlignment="1">
      <alignment vertical="center" wrapText="1" readingOrder="1"/>
    </xf>
    <xf numFmtId="10" fontId="4" fillId="0" borderId="10" xfId="0" applyNumberFormat="1" applyFont="1" applyBorder="1" applyAlignment="1">
      <alignment horizontal="center" vertical="center" wrapText="1" readingOrder="1"/>
    </xf>
    <xf numFmtId="0" fontId="4" fillId="8" borderId="1" xfId="0" applyFont="1" applyFill="1" applyBorder="1" applyAlignment="1">
      <alignment horizontal="justify" vertical="center" wrapText="1" readingOrder="1"/>
    </xf>
    <xf numFmtId="14" fontId="2" fillId="3" borderId="1" xfId="0" applyNumberFormat="1" applyFont="1" applyFill="1" applyBorder="1" applyAlignment="1">
      <alignment vertical="center" wrapText="1" readingOrder="1"/>
    </xf>
    <xf numFmtId="0" fontId="2" fillId="0" borderId="3" xfId="0" applyFont="1" applyBorder="1" applyAlignment="1">
      <alignment vertical="center" wrapText="1" readingOrder="1"/>
    </xf>
    <xf numFmtId="0" fontId="2" fillId="0" borderId="2" xfId="0" applyFont="1" applyBorder="1" applyAlignment="1">
      <alignment vertical="center" wrapText="1" readingOrder="1"/>
    </xf>
    <xf numFmtId="0" fontId="23" fillId="0" borderId="0" xfId="0" applyFont="1"/>
    <xf numFmtId="0" fontId="22" fillId="0" borderId="0" xfId="0" applyFont="1"/>
    <xf numFmtId="0" fontId="1" fillId="2" borderId="10" xfId="0" applyFont="1" applyFill="1" applyBorder="1" applyAlignment="1">
      <alignment vertical="center" wrapText="1" readingOrder="1"/>
    </xf>
    <xf numFmtId="0" fontId="1" fillId="2" borderId="23" xfId="0" applyFont="1" applyFill="1" applyBorder="1" applyAlignment="1">
      <alignment vertical="center" wrapText="1" readingOrder="1"/>
    </xf>
    <xf numFmtId="0" fontId="26" fillId="0" borderId="0" xfId="0" applyFont="1"/>
    <xf numFmtId="0" fontId="27" fillId="0" borderId="1" xfId="0" applyFont="1" applyBorder="1" applyAlignment="1">
      <alignment horizontal="justify" vertical="center"/>
    </xf>
    <xf numFmtId="0" fontId="26" fillId="7" borderId="1" xfId="0" applyFont="1" applyFill="1" applyBorder="1" applyAlignment="1">
      <alignment horizontal="center" vertical="center"/>
    </xf>
    <xf numFmtId="0" fontId="26" fillId="40" borderId="1" xfId="0" applyFont="1" applyFill="1" applyBorder="1" applyAlignment="1">
      <alignment horizontal="center" vertical="center"/>
    </xf>
    <xf numFmtId="0" fontId="26" fillId="5" borderId="1" xfId="0" applyFont="1" applyFill="1" applyBorder="1" applyAlignment="1">
      <alignment horizontal="center" vertical="center"/>
    </xf>
    <xf numFmtId="0" fontId="26" fillId="0" borderId="0" xfId="0" applyFont="1" applyAlignment="1">
      <alignment horizontal="justify" vertical="center" wrapText="1"/>
    </xf>
    <xf numFmtId="0" fontId="26" fillId="0" borderId="0" xfId="0" applyFont="1" applyAlignment="1">
      <alignment wrapText="1"/>
    </xf>
    <xf numFmtId="0" fontId="1" fillId="2" borderId="1" xfId="0" applyFont="1" applyFill="1" applyBorder="1" applyAlignment="1">
      <alignment horizontal="center" vertical="center" textRotation="90" wrapText="1" readingOrder="1"/>
    </xf>
    <xf numFmtId="0" fontId="1" fillId="2" borderId="1" xfId="0" applyFont="1" applyFill="1" applyBorder="1" applyAlignment="1">
      <alignment horizontal="center" vertical="center" wrapText="1" readingOrder="1"/>
    </xf>
    <xf numFmtId="0" fontId="26" fillId="0" borderId="1" xfId="0" applyFont="1" applyBorder="1" applyAlignment="1">
      <alignment horizontal="center" vertical="center"/>
    </xf>
    <xf numFmtId="0" fontId="26" fillId="8" borderId="1" xfId="0" applyFont="1" applyFill="1" applyBorder="1" applyAlignment="1">
      <alignment horizontal="center" vertical="center"/>
    </xf>
    <xf numFmtId="0" fontId="26" fillId="41" borderId="1" xfId="0" applyFont="1" applyFill="1" applyBorder="1" applyAlignment="1">
      <alignment horizontal="center" vertical="center"/>
    </xf>
    <xf numFmtId="0" fontId="27" fillId="8" borderId="1" xfId="0" applyFont="1" applyFill="1" applyBorder="1" applyAlignment="1">
      <alignment horizontal="justify" vertical="center"/>
    </xf>
    <xf numFmtId="0" fontId="0" fillId="8" borderId="0" xfId="0" applyFill="1"/>
    <xf numFmtId="0" fontId="26" fillId="45" borderId="1" xfId="0" applyFont="1" applyFill="1" applyBorder="1" applyAlignment="1">
      <alignment horizontal="center" vertical="center"/>
    </xf>
    <xf numFmtId="0" fontId="1" fillId="2" borderId="8" xfId="0" applyFont="1" applyFill="1" applyBorder="1" applyAlignment="1">
      <alignment horizontal="center" vertical="center" wrapText="1" readingOrder="1"/>
    </xf>
    <xf numFmtId="0" fontId="1" fillId="2" borderId="2" xfId="0" applyFont="1" applyFill="1" applyBorder="1" applyAlignment="1">
      <alignment vertical="center" wrapText="1" readingOrder="1"/>
    </xf>
    <xf numFmtId="0" fontId="30" fillId="3" borderId="1" xfId="0" applyFont="1" applyFill="1" applyBorder="1" applyAlignment="1">
      <alignment horizontal="center" vertical="center" wrapText="1" readingOrder="1"/>
    </xf>
    <xf numFmtId="0" fontId="30" fillId="7" borderId="1" xfId="0" applyFont="1" applyFill="1" applyBorder="1" applyAlignment="1">
      <alignment horizontal="center" vertical="center" wrapText="1" readingOrder="1"/>
    </xf>
    <xf numFmtId="0" fontId="1" fillId="2" borderId="1" xfId="0" applyFont="1" applyFill="1" applyBorder="1" applyAlignment="1">
      <alignment vertical="center" wrapText="1" readingOrder="1"/>
    </xf>
    <xf numFmtId="0" fontId="31" fillId="6" borderId="1" xfId="0" applyFont="1" applyFill="1" applyBorder="1" applyAlignment="1">
      <alignment horizontal="center" vertical="center" wrapText="1" readingOrder="1"/>
    </xf>
    <xf numFmtId="0" fontId="30" fillId="41" borderId="1" xfId="0" applyFont="1" applyFill="1" applyBorder="1" applyAlignment="1">
      <alignment horizontal="center" vertical="center" wrapText="1" readingOrder="1"/>
    </xf>
    <xf numFmtId="0" fontId="32" fillId="0" borderId="1" xfId="0" applyFont="1" applyBorder="1" applyAlignment="1">
      <alignment horizontal="justify" vertical="center"/>
    </xf>
    <xf numFmtId="0" fontId="30" fillId="42" borderId="1" xfId="0" applyFont="1" applyFill="1" applyBorder="1" applyAlignment="1">
      <alignment horizontal="center" vertical="center" wrapText="1" readingOrder="1"/>
    </xf>
    <xf numFmtId="0" fontId="4" fillId="8" borderId="1" xfId="0" applyFont="1" applyFill="1" applyBorder="1" applyAlignment="1">
      <alignment horizontal="center" vertical="center" wrapText="1" readingOrder="1"/>
    </xf>
    <xf numFmtId="0" fontId="1" fillId="44" borderId="1" xfId="0" applyFont="1" applyFill="1" applyBorder="1" applyAlignment="1">
      <alignment horizontal="center" vertical="center" wrapText="1" readingOrder="1"/>
    </xf>
    <xf numFmtId="0" fontId="1" fillId="2" borderId="1" xfId="0" applyFont="1" applyFill="1" applyBorder="1" applyAlignment="1">
      <alignment horizontal="center" vertical="center" wrapText="1" readingOrder="1"/>
    </xf>
    <xf numFmtId="0" fontId="27" fillId="0" borderId="0" xfId="0" applyFont="1"/>
    <xf numFmtId="0" fontId="0" fillId="0" borderId="0" xfId="0" applyAlignment="1">
      <alignment wrapText="1"/>
    </xf>
    <xf numFmtId="0" fontId="24" fillId="0" borderId="0" xfId="0" applyFont="1"/>
    <xf numFmtId="0" fontId="30" fillId="43" borderId="1" xfId="0" applyFont="1" applyFill="1" applyBorder="1" applyAlignment="1">
      <alignment horizontal="center" vertical="center" wrapText="1" readingOrder="1"/>
    </xf>
    <xf numFmtId="0" fontId="33" fillId="6" borderId="1" xfId="0" applyFont="1" applyFill="1" applyBorder="1" applyAlignment="1">
      <alignment horizontal="center" vertical="center"/>
    </xf>
    <xf numFmtId="0" fontId="0" fillId="8" borderId="0" xfId="0" applyFill="1" applyAlignment="1">
      <alignment wrapText="1"/>
    </xf>
    <xf numFmtId="0" fontId="34" fillId="0" borderId="0" xfId="0" applyFont="1" applyAlignment="1">
      <alignment vertical="center" wrapText="1"/>
    </xf>
    <xf numFmtId="0" fontId="2" fillId="0" borderId="1" xfId="0" applyFont="1" applyBorder="1" applyAlignment="1">
      <alignment horizontal="center" vertical="center" wrapText="1" readingOrder="1"/>
    </xf>
    <xf numFmtId="0" fontId="2" fillId="0" borderId="2" xfId="0" applyFont="1" applyBorder="1" applyAlignment="1">
      <alignment horizontal="center" vertical="center" wrapText="1" readingOrder="1"/>
    </xf>
    <xf numFmtId="0" fontId="4" fillId="0" borderId="3" xfId="0" applyFont="1" applyBorder="1" applyAlignment="1">
      <alignment vertical="center" wrapText="1" readingOrder="1"/>
    </xf>
    <xf numFmtId="0" fontId="35" fillId="0" borderId="1" xfId="0" applyFont="1" applyBorder="1"/>
    <xf numFmtId="14" fontId="2" fillId="3" borderId="1" xfId="0" applyNumberFormat="1" applyFont="1" applyFill="1" applyBorder="1" applyAlignment="1">
      <alignment horizontal="right" vertical="center" wrapText="1" readingOrder="1"/>
    </xf>
    <xf numFmtId="0" fontId="4" fillId="0" borderId="1" xfId="0" applyFont="1" applyBorder="1" applyAlignment="1">
      <alignment vertical="center" wrapText="1" readingOrder="1"/>
    </xf>
    <xf numFmtId="0" fontId="3" fillId="0" borderId="1" xfId="0" applyFont="1" applyBorder="1" applyAlignment="1">
      <alignment vertical="center" wrapText="1" readingOrder="1"/>
    </xf>
    <xf numFmtId="0" fontId="28" fillId="0" borderId="0" xfId="0" applyFont="1"/>
    <xf numFmtId="0" fontId="27" fillId="46" borderId="1" xfId="0" applyFont="1" applyFill="1" applyBorder="1" applyAlignment="1">
      <alignment horizontal="justify" vertical="center"/>
    </xf>
    <xf numFmtId="0" fontId="2" fillId="46" borderId="1" xfId="0" applyFont="1" applyFill="1" applyBorder="1" applyAlignment="1">
      <alignment vertical="center" wrapText="1" readingOrder="1"/>
    </xf>
    <xf numFmtId="0" fontId="32" fillId="46" borderId="1" xfId="0" applyFont="1" applyFill="1" applyBorder="1" applyAlignment="1">
      <alignment horizontal="justify" vertical="center"/>
    </xf>
    <xf numFmtId="0" fontId="3" fillId="2" borderId="1" xfId="0" applyFont="1" applyFill="1" applyBorder="1" applyAlignment="1">
      <alignment horizontal="center" vertical="center" textRotation="90" wrapText="1" readingOrder="1"/>
    </xf>
    <xf numFmtId="0" fontId="3" fillId="2" borderId="1" xfId="0" applyFont="1" applyFill="1" applyBorder="1" applyAlignment="1">
      <alignment horizontal="center" vertical="center" wrapText="1" readingOrder="1"/>
    </xf>
    <xf numFmtId="0" fontId="4" fillId="0" borderId="1" xfId="0" applyFont="1" applyBorder="1" applyAlignment="1">
      <alignment horizontal="center" vertical="center" wrapText="1" readingOrder="1"/>
    </xf>
    <xf numFmtId="0" fontId="4" fillId="0" borderId="2" xfId="0" applyFont="1" applyBorder="1" applyAlignment="1">
      <alignment horizontal="center" vertical="center" wrapText="1" readingOrder="1"/>
    </xf>
    <xf numFmtId="10" fontId="4" fillId="0" borderId="1" xfId="0" applyNumberFormat="1" applyFont="1" applyBorder="1" applyAlignment="1">
      <alignment horizontal="center" vertical="center" wrapText="1" readingOrder="1"/>
    </xf>
    <xf numFmtId="9" fontId="4" fillId="0" borderId="1" xfId="0" applyNumberFormat="1" applyFont="1" applyBorder="1" applyAlignment="1">
      <alignment horizontal="center" vertical="center" wrapText="1" readingOrder="1"/>
    </xf>
    <xf numFmtId="0" fontId="3" fillId="4" borderId="1" xfId="0" applyFont="1" applyFill="1" applyBorder="1" applyAlignment="1">
      <alignment horizontal="center" vertical="center" wrapText="1" readingOrder="1"/>
    </xf>
    <xf numFmtId="0" fontId="3" fillId="2" borderId="2" xfId="0" applyFont="1" applyFill="1" applyBorder="1" applyAlignment="1">
      <alignment horizontal="center" vertical="center" wrapText="1" readingOrder="1"/>
    </xf>
    <xf numFmtId="0" fontId="35" fillId="0" borderId="0" xfId="0" applyFont="1"/>
    <xf numFmtId="0" fontId="35" fillId="0" borderId="1" xfId="0" applyFont="1" applyBorder="1" applyAlignment="1">
      <alignment horizontal="center" vertical="center"/>
    </xf>
    <xf numFmtId="0" fontId="3" fillId="6" borderId="1" xfId="0" applyFont="1" applyFill="1" applyBorder="1" applyAlignment="1">
      <alignment horizontal="center" vertical="center" wrapText="1" readingOrder="1"/>
    </xf>
    <xf numFmtId="0" fontId="35" fillId="0" borderId="10" xfId="0" applyFont="1" applyBorder="1"/>
    <xf numFmtId="0" fontId="4" fillId="0" borderId="1" xfId="0" applyFont="1" applyFill="1" applyBorder="1" applyAlignment="1">
      <alignment horizontal="center" vertical="center" wrapText="1" readingOrder="1"/>
    </xf>
    <xf numFmtId="0" fontId="38" fillId="0" borderId="0" xfId="0" applyFont="1"/>
    <xf numFmtId="0" fontId="35" fillId="0" borderId="0" xfId="0" applyFont="1" applyAlignment="1">
      <alignment horizontal="center" vertical="center"/>
    </xf>
    <xf numFmtId="0" fontId="0" fillId="0" borderId="0" xfId="0" applyAlignment="1">
      <alignment horizontal="center"/>
    </xf>
    <xf numFmtId="0" fontId="22" fillId="0" borderId="0" xfId="0" applyFont="1" applyAlignment="1">
      <alignment horizontal="center"/>
    </xf>
    <xf numFmtId="0" fontId="26" fillId="0" borderId="24" xfId="0" applyFont="1" applyBorder="1" applyAlignment="1">
      <alignment horizontal="center" vertical="center" wrapText="1"/>
    </xf>
    <xf numFmtId="0" fontId="26" fillId="0" borderId="0" xfId="0" applyFont="1" applyAlignment="1">
      <alignment horizontal="center" vertical="center" wrapText="1"/>
    </xf>
    <xf numFmtId="0" fontId="23" fillId="0" borderId="24" xfId="0" applyFont="1" applyBorder="1" applyAlignment="1">
      <alignment horizontal="center" vertical="center" wrapText="1"/>
    </xf>
    <xf numFmtId="0" fontId="23" fillId="0" borderId="0" xfId="0" applyFont="1" applyAlignment="1">
      <alignment horizontal="center" vertical="center" wrapText="1"/>
    </xf>
    <xf numFmtId="0" fontId="24" fillId="0" borderId="10" xfId="0" applyFont="1" applyBorder="1" applyAlignment="1">
      <alignment horizontal="left" vertical="center"/>
    </xf>
    <xf numFmtId="0" fontId="24" fillId="0" borderId="23" xfId="0" applyFont="1" applyBorder="1" applyAlignment="1">
      <alignment horizontal="left" vertical="center"/>
    </xf>
    <xf numFmtId="0" fontId="26" fillId="0" borderId="1" xfId="0" applyFont="1" applyBorder="1" applyAlignment="1">
      <alignment horizontal="left" vertical="center" wrapText="1"/>
    </xf>
    <xf numFmtId="0" fontId="1" fillId="2" borderId="11" xfId="0" applyFont="1" applyFill="1" applyBorder="1" applyAlignment="1">
      <alignment horizontal="center" vertical="center" wrapText="1" readingOrder="1"/>
    </xf>
    <xf numFmtId="0" fontId="1" fillId="2" borderId="6" xfId="0" applyFont="1" applyFill="1" applyBorder="1" applyAlignment="1">
      <alignment horizontal="center" vertical="center" wrapText="1" readingOrder="1"/>
    </xf>
    <xf numFmtId="0" fontId="29" fillId="8" borderId="1" xfId="0" applyFont="1" applyFill="1" applyBorder="1" applyAlignment="1">
      <alignment horizontal="center" vertical="top" wrapText="1"/>
    </xf>
    <xf numFmtId="0" fontId="28" fillId="0" borderId="0" xfId="0" applyFont="1" applyAlignment="1">
      <alignment horizontal="center"/>
    </xf>
    <xf numFmtId="0" fontId="25" fillId="0" borderId="1" xfId="0" applyFont="1" applyBorder="1" applyAlignment="1">
      <alignment horizontal="left" vertical="center"/>
    </xf>
    <xf numFmtId="0" fontId="1" fillId="2" borderId="1" xfId="0" applyFont="1" applyFill="1" applyBorder="1" applyAlignment="1">
      <alignment horizontal="center" vertical="center" textRotation="90" wrapText="1" readingOrder="1"/>
    </xf>
    <xf numFmtId="0" fontId="1" fillId="2" borderId="1" xfId="0" applyFont="1" applyFill="1" applyBorder="1" applyAlignment="1">
      <alignment horizontal="center" vertical="center" wrapText="1" readingOrder="1"/>
    </xf>
    <xf numFmtId="0" fontId="1" fillId="44" borderId="1" xfId="0" applyFont="1" applyFill="1" applyBorder="1" applyAlignment="1">
      <alignment horizontal="center" vertical="center" wrapText="1" readingOrder="1"/>
    </xf>
    <xf numFmtId="0" fontId="26" fillId="0" borderId="1" xfId="0" applyFont="1" applyBorder="1" applyAlignment="1">
      <alignment horizontal="justify" vertical="center"/>
    </xf>
    <xf numFmtId="0" fontId="26" fillId="8" borderId="1" xfId="0" applyFont="1" applyFill="1" applyBorder="1" applyAlignment="1">
      <alignment horizontal="justify" vertical="center"/>
    </xf>
    <xf numFmtId="0" fontId="1" fillId="2" borderId="12" xfId="0" applyFont="1" applyFill="1" applyBorder="1" applyAlignment="1">
      <alignment horizontal="center" vertical="center" wrapText="1" readingOrder="1"/>
    </xf>
    <xf numFmtId="0" fontId="1" fillId="2" borderId="7" xfId="0" applyFont="1" applyFill="1" applyBorder="1" applyAlignment="1">
      <alignment horizontal="center" vertical="center" wrapText="1" readingOrder="1"/>
    </xf>
    <xf numFmtId="0" fontId="29" fillId="8" borderId="10" xfId="0" applyFont="1" applyFill="1" applyBorder="1" applyAlignment="1">
      <alignment horizontal="center" vertical="top" wrapText="1"/>
    </xf>
    <xf numFmtId="0" fontId="29" fillId="8" borderId="9" xfId="0" applyFont="1" applyFill="1" applyBorder="1" applyAlignment="1">
      <alignment horizontal="center" vertical="top" wrapText="1"/>
    </xf>
    <xf numFmtId="0" fontId="24" fillId="0" borderId="9" xfId="0" applyFont="1" applyBorder="1" applyAlignment="1">
      <alignment horizontal="left" vertical="center"/>
    </xf>
    <xf numFmtId="0" fontId="25"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25" fillId="0" borderId="1" xfId="0" applyFont="1" applyBorder="1" applyAlignment="1">
      <alignment horizontal="left" vertical="center" wrapText="1"/>
    </xf>
    <xf numFmtId="0" fontId="35" fillId="0" borderId="0" xfId="0" applyFont="1" applyAlignment="1">
      <alignment horizontal="center"/>
    </xf>
    <xf numFmtId="0" fontId="4" fillId="46" borderId="1" xfId="0" applyFont="1" applyFill="1" applyBorder="1" applyAlignment="1">
      <alignment horizontal="center" vertical="center" wrapText="1" readingOrder="1"/>
    </xf>
    <xf numFmtId="0" fontId="3" fillId="7" borderId="1" xfId="0" applyFont="1" applyFill="1" applyBorder="1" applyAlignment="1">
      <alignment horizontal="center" vertical="center" wrapText="1" readingOrder="1"/>
    </xf>
    <xf numFmtId="10" fontId="4" fillId="0" borderId="2" xfId="0" applyNumberFormat="1" applyFont="1" applyBorder="1" applyAlignment="1">
      <alignment horizontal="center" vertical="center" wrapText="1" readingOrder="1"/>
    </xf>
    <xf numFmtId="10" fontId="4" fillId="0" borderId="3" xfId="0" applyNumberFormat="1" applyFont="1" applyBorder="1" applyAlignment="1">
      <alignment horizontal="center" vertical="center" wrapText="1" readingOrder="1"/>
    </xf>
    <xf numFmtId="9" fontId="4" fillId="0" borderId="2" xfId="0" applyNumberFormat="1" applyFont="1" applyBorder="1" applyAlignment="1">
      <alignment horizontal="center" vertical="center" wrapText="1" readingOrder="1"/>
    </xf>
    <xf numFmtId="9" fontId="4" fillId="0" borderId="3" xfId="0" applyNumberFormat="1" applyFont="1" applyBorder="1" applyAlignment="1">
      <alignment horizontal="center" vertical="center" wrapText="1" readingOrder="1"/>
    </xf>
    <xf numFmtId="0" fontId="3" fillId="7" borderId="5" xfId="0" applyFont="1" applyFill="1" applyBorder="1" applyAlignment="1">
      <alignment horizontal="center" vertical="center" wrapText="1" readingOrder="1"/>
    </xf>
    <xf numFmtId="0" fontId="3" fillId="7" borderId="6" xfId="0" applyFont="1" applyFill="1" applyBorder="1" applyAlignment="1">
      <alignment horizontal="center" vertical="center" wrapText="1" readingOrder="1"/>
    </xf>
    <xf numFmtId="0" fontId="3" fillId="2" borderId="1" xfId="0" applyFont="1" applyFill="1" applyBorder="1" applyAlignment="1">
      <alignment horizontal="center" vertical="center" textRotation="90" wrapText="1" readingOrder="1"/>
    </xf>
    <xf numFmtId="0" fontId="3" fillId="2" borderId="2" xfId="0" applyFont="1" applyFill="1" applyBorder="1" applyAlignment="1">
      <alignment horizontal="center" vertical="center" textRotation="90" wrapText="1" readingOrder="1"/>
    </xf>
    <xf numFmtId="0" fontId="3" fillId="2" borderId="1" xfId="0" applyFont="1" applyFill="1" applyBorder="1" applyAlignment="1">
      <alignment horizontal="center" vertical="center" wrapText="1" readingOrder="1"/>
    </xf>
    <xf numFmtId="0" fontId="4" fillId="0" borderId="1" xfId="0" applyFont="1" applyBorder="1" applyAlignment="1">
      <alignment horizontal="center" vertical="center" wrapText="1" readingOrder="1"/>
    </xf>
    <xf numFmtId="0" fontId="3" fillId="2" borderId="3" xfId="0" applyFont="1" applyFill="1" applyBorder="1" applyAlignment="1">
      <alignment horizontal="center" vertical="center" textRotation="90" wrapText="1" readingOrder="1"/>
    </xf>
    <xf numFmtId="0" fontId="4" fillId="0" borderId="2" xfId="0" applyFont="1" applyBorder="1" applyAlignment="1">
      <alignment horizontal="center" vertical="center" wrapText="1" readingOrder="1"/>
    </xf>
    <xf numFmtId="0" fontId="4" fillId="0" borderId="3" xfId="0" applyFont="1" applyBorder="1" applyAlignment="1">
      <alignment horizontal="center" vertical="center" wrapText="1" readingOrder="1"/>
    </xf>
    <xf numFmtId="10" fontId="4" fillId="0" borderId="1" xfId="0" applyNumberFormat="1" applyFont="1" applyBorder="1" applyAlignment="1">
      <alignment horizontal="center" vertical="center" wrapText="1" readingOrder="1"/>
    </xf>
    <xf numFmtId="0" fontId="3" fillId="5" borderId="1" xfId="0" applyFont="1" applyFill="1" applyBorder="1" applyAlignment="1">
      <alignment horizontal="center" vertical="center" wrapText="1" readingOrder="1"/>
    </xf>
    <xf numFmtId="0" fontId="3" fillId="6" borderId="1" xfId="0" applyFont="1" applyFill="1" applyBorder="1" applyAlignment="1">
      <alignment horizontal="center" vertical="center" wrapText="1" readingOrder="1"/>
    </xf>
    <xf numFmtId="10" fontId="4" fillId="0" borderId="11" xfId="0" applyNumberFormat="1" applyFont="1" applyBorder="1" applyAlignment="1">
      <alignment horizontal="center" vertical="center" wrapText="1" readingOrder="1"/>
    </xf>
    <xf numFmtId="10" fontId="4" fillId="0" borderId="4" xfId="0" applyNumberFormat="1" applyFont="1" applyBorder="1" applyAlignment="1">
      <alignment horizontal="center" vertical="center" wrapText="1" readingOrder="1"/>
    </xf>
    <xf numFmtId="10" fontId="4" fillId="0" borderId="12" xfId="0" applyNumberFormat="1" applyFont="1" applyBorder="1" applyAlignment="1">
      <alignment horizontal="center" vertical="center" wrapText="1" readingOrder="1"/>
    </xf>
    <xf numFmtId="0" fontId="3" fillId="5" borderId="2" xfId="0" applyFont="1" applyFill="1" applyBorder="1" applyAlignment="1">
      <alignment horizontal="center" vertical="center" wrapText="1" readingOrder="1"/>
    </xf>
    <xf numFmtId="0" fontId="3" fillId="5" borderId="8" xfId="0" applyFont="1" applyFill="1" applyBorder="1" applyAlignment="1">
      <alignment horizontal="center" vertical="center" wrapText="1" readingOrder="1"/>
    </xf>
    <xf numFmtId="0" fontId="3" fillId="5" borderId="3" xfId="0" applyFont="1" applyFill="1" applyBorder="1" applyAlignment="1">
      <alignment horizontal="center" vertical="center" wrapText="1" readingOrder="1"/>
    </xf>
    <xf numFmtId="0" fontId="4" fillId="0" borderId="8" xfId="0" applyFont="1" applyBorder="1" applyAlignment="1">
      <alignment horizontal="center" vertical="center" wrapText="1" readingOrder="1"/>
    </xf>
    <xf numFmtId="10" fontId="4" fillId="0" borderId="8" xfId="0" applyNumberFormat="1" applyFont="1" applyBorder="1" applyAlignment="1">
      <alignment horizontal="center" vertical="center" wrapText="1" readingOrder="1"/>
    </xf>
    <xf numFmtId="0" fontId="3" fillId="7" borderId="2" xfId="0" applyFont="1" applyFill="1" applyBorder="1" applyAlignment="1">
      <alignment horizontal="center" vertical="center" wrapText="1" readingOrder="1"/>
    </xf>
    <xf numFmtId="0" fontId="3" fillId="7" borderId="8" xfId="0" applyFont="1" applyFill="1" applyBorder="1" applyAlignment="1">
      <alignment horizontal="center" vertical="center" wrapText="1" readingOrder="1"/>
    </xf>
    <xf numFmtId="0" fontId="3" fillId="7" borderId="3" xfId="0" applyFont="1" applyFill="1" applyBorder="1" applyAlignment="1">
      <alignment horizontal="center" vertical="center" wrapText="1" readingOrder="1"/>
    </xf>
    <xf numFmtId="0" fontId="37" fillId="0" borderId="1" xfId="0" applyFont="1" applyBorder="1" applyAlignment="1">
      <alignment horizontal="center" vertical="center"/>
    </xf>
    <xf numFmtId="9" fontId="4" fillId="0" borderId="8" xfId="0" applyNumberFormat="1" applyFont="1" applyBorder="1" applyAlignment="1">
      <alignment horizontal="center" vertical="center" wrapText="1" readingOrder="1"/>
    </xf>
    <xf numFmtId="0" fontId="3" fillId="4" borderId="1" xfId="0" applyFont="1" applyFill="1" applyBorder="1" applyAlignment="1">
      <alignment horizontal="center" vertical="center" wrapText="1" readingOrder="1"/>
    </xf>
    <xf numFmtId="0" fontId="35" fillId="0" borderId="1" xfId="0" applyFont="1" applyBorder="1" applyAlignment="1">
      <alignment horizontal="center" vertical="center"/>
    </xf>
    <xf numFmtId="0" fontId="35" fillId="0" borderId="2" xfId="0" applyFont="1" applyBorder="1" applyAlignment="1">
      <alignment horizontal="center" vertical="center"/>
    </xf>
    <xf numFmtId="0" fontId="35" fillId="0" borderId="3" xfId="0" applyFont="1" applyBorder="1" applyAlignment="1">
      <alignment horizontal="center" vertical="center"/>
    </xf>
    <xf numFmtId="0" fontId="3" fillId="4" borderId="2" xfId="0" applyFont="1" applyFill="1" applyBorder="1" applyAlignment="1">
      <alignment horizontal="center" vertical="center" wrapText="1" readingOrder="1"/>
    </xf>
    <xf numFmtId="0" fontId="3" fillId="4" borderId="3" xfId="0" applyFont="1" applyFill="1" applyBorder="1" applyAlignment="1">
      <alignment horizontal="center" vertical="center" wrapText="1" readingOrder="1"/>
    </xf>
    <xf numFmtId="9" fontId="4" fillId="0" borderId="1" xfId="0" applyNumberFormat="1" applyFont="1" applyBorder="1" applyAlignment="1">
      <alignment horizontal="center" vertical="center" wrapText="1" readingOrder="1"/>
    </xf>
    <xf numFmtId="0" fontId="36" fillId="0" borderId="0" xfId="0" applyFont="1" applyAlignment="1">
      <alignment horizontal="center"/>
    </xf>
    <xf numFmtId="0" fontId="36" fillId="0" borderId="22" xfId="0" applyFont="1" applyBorder="1" applyAlignment="1">
      <alignment horizontal="center"/>
    </xf>
    <xf numFmtId="0" fontId="1" fillId="2" borderId="2" xfId="0" applyFont="1" applyFill="1" applyBorder="1" applyAlignment="1">
      <alignment horizontal="center" vertical="center" wrapText="1" readingOrder="1"/>
    </xf>
    <xf numFmtId="0" fontId="2" fillId="46" borderId="1" xfId="0" applyFont="1" applyFill="1" applyBorder="1" applyAlignment="1">
      <alignment horizontal="center" vertical="center" wrapText="1" readingOrder="1"/>
    </xf>
    <xf numFmtId="0" fontId="2" fillId="0" borderId="2" xfId="0" applyFont="1" applyBorder="1" applyAlignment="1">
      <alignment horizontal="center" vertical="center" wrapText="1" readingOrder="1"/>
    </xf>
    <xf numFmtId="0" fontId="2" fillId="0" borderId="8" xfId="0" applyFont="1" applyBorder="1" applyAlignment="1">
      <alignment horizontal="center" vertical="center" wrapText="1" readingOrder="1"/>
    </xf>
    <xf numFmtId="0" fontId="2" fillId="0" borderId="3" xfId="0" applyFont="1" applyBorder="1" applyAlignment="1">
      <alignment horizontal="center" vertical="center" wrapText="1" readingOrder="1"/>
    </xf>
    <xf numFmtId="0" fontId="2" fillId="0" borderId="1" xfId="0" applyFont="1" applyBorder="1" applyAlignment="1">
      <alignment horizontal="center" vertical="center" wrapText="1" readingOrder="1"/>
    </xf>
    <xf numFmtId="0" fontId="3" fillId="2" borderId="2" xfId="0" applyFont="1" applyFill="1" applyBorder="1" applyAlignment="1">
      <alignment horizontal="center" vertical="center" wrapText="1" readingOrder="1"/>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orlando_sabogal_adres_gov_co/Documents/ADRES%202021/Seguimiento%20Mapa%20de%20Riesgos%20Tercer%20Cuatrimestre%202020/ENERO/Matriz%20a%20Diligenciar%2006-01-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es"/>
      <sheetName val="acciones"/>
    </sheetNames>
    <sheetDataSet>
      <sheetData sheetId="0" refreshError="1">
        <row r="5">
          <cell r="B5" t="str">
            <v>CEGE-RC01</v>
          </cell>
          <cell r="C5" t="str">
            <v>Posibilidad de pérdida Reputacional por manipulación, alteración u omisión de información (observaciones y/o hallazgos) emitida en los Informes internos y/o externos, por parte de los auditores o Jefe de la OCI, con el fin de no evidenciar debilidades en la gestión de la Entidad, para beneficio propio o de terceros.</v>
          </cell>
        </row>
        <row r="9">
          <cell r="B9" t="str">
            <v>DIES-RC01</v>
          </cell>
          <cell r="C9" t="str">
            <v>Posibilidad de pérdida Reputacional por Decisiones ajustadas a intereses propios o de terceros ejecución del Plan de Acción y/o Estratégico Institucional alterando información a cambio de dadivas</v>
          </cell>
        </row>
        <row r="14">
          <cell r="B14" t="str">
            <v>FFSS-RC01</v>
          </cell>
          <cell r="C14" t="str">
            <v>Posibilidad de pérdida reputacional por manipular la información del proceso FFSS, usando indebidamente los criterios de evaluación que se deben de tener en cuenta para la selección de terceros; generando operaciones privilegiadas favoreciendo a un tercero o del propio al cambio de dadivas.</v>
          </cell>
        </row>
        <row r="18">
          <cell r="B18" t="str">
            <v>GEPR-RC01</v>
          </cell>
          <cell r="C18" t="str">
            <v>Posibilidad de perdida económica al manipular información presupuestal usando indebidamente información privilegiada de los procesos misionales, desviando recursos públicos favoreciendo a un tercero o del propio a cambio de dadivas</v>
          </cell>
        </row>
        <row r="23">
          <cell r="B23" t="str">
            <v>GEPR-RC02</v>
          </cell>
          <cell r="C23" t="str">
            <v>Posibilidad de perdida económica al manipular información presupuestal usando indebidamente información privilegiada de los procesos misionales, desviando recursos públicos favoreciendo a un tercero o del propio a cambio de dadivas</v>
          </cell>
        </row>
        <row r="27">
          <cell r="B27" t="str">
            <v>GEPR-RC03</v>
          </cell>
          <cell r="C27" t="str">
            <v>Posibilidad de perdida reputacional por manipular la información de los beneficiarios de giros en el proceso de pagos a través de un manejo diferencial para priorizar los pagos favoreciendo los intereses propios o de terceros a cambio de dadivas</v>
          </cell>
        </row>
        <row r="32">
          <cell r="B32" t="str">
            <v>GFIR-RC01</v>
          </cell>
          <cell r="C32" t="str">
            <v>Posibilidad de pérdida Económica y reputacional por la generación de pagos a los terceros (personas naturales y/o jurídicas) sin el lleno de los requisitos o sin los soportes para generarlo con los recursos públicos en beneficio propio o de un tercero a cambio de dadivas, favores o dinero</v>
          </cell>
        </row>
        <row r="38">
          <cell r="B38" t="str">
            <v>GJUR-RC01</v>
          </cell>
          <cell r="C38" t="str">
            <v>Posibilidad de pérdida económica y reputacional por la ejecución del proceso de cobro coactivo por abuso del poder ya sea por acción u omisión el cual puede generar detrimento patrimonial favoreciendo a un tercero y/o en beneficio propio a cambio de dádivas</v>
          </cell>
        </row>
        <row r="42">
          <cell r="B42" t="str">
            <v>GJUR-RC02</v>
          </cell>
          <cell r="C42" t="str">
            <v>Posibilidad de pérdida económica y reputacional por proyección de contestaciones de acciones de tutela ajustadas a intereses propios o para favorecer a terceros a cambio de dádivas</v>
          </cell>
        </row>
        <row r="46">
          <cell r="B46" t="str">
            <v>GJUR-RC03</v>
          </cell>
          <cell r="C46" t="str">
            <v>Posibilidad de pérdida económica y reputacional por el ejercicio de la Defensa Judicial o en un trámite administrativo por decisiones ajustadas a intereses propios o de terceros generando un detrimento patrimonial para la entidad o su indebida representación judicial con el fin de obtener un beneficio propio o de un tercero a cambio de dádivas</v>
          </cell>
        </row>
        <row r="50">
          <cell r="B50" t="str">
            <v>MOSC-RC01</v>
          </cell>
          <cell r="C50" t="str">
            <v>Posibilidad de pérdida Reputacional por manipulación, alteración u omisión de información emitida en los Informes del monitoreo y seguimiento a la operación, por parte de los gestores que adelantan los análisis y las auditorias o de los líderes de los procesos. con el fin de favorecer a un tercero o el propio a cambio de dádivas y no evidenciar debilidades en la gestión de la Entidad, para beneficio propio o de terceros.</v>
          </cell>
        </row>
      </sheetData>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adres.pensemos.com/suiteve/imp/WorkFlowStepInstance;jsessionid=39C1D71A443AEE9789CFE2E56924FBB8?soa=12&amp;mdl=imp&amp;mdl=imp&amp;float=t&amp;&amp;float=t&amp;action=explore&amp;id=48162&amp;exploreFloat=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B9BAE-1041-4BDD-B367-82260DF65DF7}">
  <dimension ref="C1:T327"/>
  <sheetViews>
    <sheetView showGridLines="0" tabSelected="1" zoomScale="70" zoomScaleNormal="70" workbookViewId="0">
      <selection activeCell="C10" sqref="C10"/>
    </sheetView>
  </sheetViews>
  <sheetFormatPr baseColWidth="10" defaultRowHeight="15"/>
  <cols>
    <col min="3" max="3" width="6.85546875" customWidth="1"/>
    <col min="4" max="5" width="22.85546875" bestFit="1" customWidth="1"/>
    <col min="6" max="6" width="28" customWidth="1"/>
    <col min="7" max="7" width="18.7109375" customWidth="1"/>
    <col min="8" max="8" width="19.7109375" customWidth="1"/>
    <col min="9" max="10" width="19.5703125" customWidth="1"/>
    <col min="11" max="11" width="16.5703125" customWidth="1"/>
    <col min="12" max="15" width="18.5703125" customWidth="1"/>
    <col min="16" max="16" width="7.5703125" customWidth="1"/>
    <col min="17" max="17" width="3.7109375" customWidth="1"/>
    <col min="18" max="18" width="41.42578125" customWidth="1"/>
    <col min="19" max="19" width="3.42578125" customWidth="1"/>
    <col min="20" max="20" width="20.42578125" customWidth="1"/>
    <col min="22" max="22" width="26.140625" customWidth="1"/>
  </cols>
  <sheetData>
    <row r="1" spans="3:20" ht="36">
      <c r="C1" s="88" t="s">
        <v>211</v>
      </c>
      <c r="D1" s="88"/>
      <c r="E1" s="88"/>
      <c r="F1" s="88"/>
      <c r="G1" s="88"/>
      <c r="H1" s="88"/>
      <c r="I1" s="88"/>
      <c r="J1" s="88"/>
      <c r="K1" s="88"/>
      <c r="L1" s="88"/>
      <c r="M1" s="88"/>
      <c r="N1" s="88"/>
      <c r="O1" s="88"/>
    </row>
    <row r="4" spans="3:20" ht="39" customHeight="1">
      <c r="C4" s="82" t="s">
        <v>0</v>
      </c>
      <c r="D4" s="83"/>
      <c r="E4" s="89" t="s">
        <v>184</v>
      </c>
      <c r="F4" s="89"/>
      <c r="G4" s="89"/>
      <c r="H4" s="89"/>
      <c r="I4" s="89"/>
      <c r="J4" s="89"/>
      <c r="K4" s="89"/>
      <c r="L4" s="89"/>
      <c r="M4" s="89"/>
      <c r="N4" s="89"/>
      <c r="O4" s="89"/>
      <c r="P4" s="12"/>
      <c r="Q4" s="12"/>
      <c r="R4" s="12"/>
      <c r="S4" s="12"/>
      <c r="T4" s="12"/>
    </row>
    <row r="5" spans="3:20" ht="54.75" customHeight="1">
      <c r="C5" s="82" t="s">
        <v>150</v>
      </c>
      <c r="D5" s="83"/>
      <c r="E5" s="84" t="s">
        <v>199</v>
      </c>
      <c r="F5" s="84"/>
      <c r="G5" s="84"/>
      <c r="H5" s="84"/>
      <c r="I5" s="84"/>
      <c r="J5" s="84"/>
      <c r="K5" s="84"/>
      <c r="L5" s="84"/>
      <c r="M5" s="84"/>
      <c r="N5" s="84"/>
      <c r="O5" s="84"/>
      <c r="P5" s="12"/>
      <c r="Q5" s="12"/>
      <c r="R5" s="12"/>
      <c r="S5" s="12"/>
      <c r="T5" s="12"/>
    </row>
    <row r="6" spans="3:20" ht="55.5" customHeight="1">
      <c r="C6" s="82" t="s">
        <v>151</v>
      </c>
      <c r="D6" s="83"/>
      <c r="E6" s="84" t="s">
        <v>200</v>
      </c>
      <c r="F6" s="84"/>
      <c r="G6" s="84"/>
      <c r="H6" s="84"/>
      <c r="I6" s="84"/>
      <c r="J6" s="84"/>
      <c r="K6" s="84"/>
      <c r="L6" s="84"/>
      <c r="M6" s="84"/>
      <c r="N6" s="84"/>
      <c r="O6" s="84"/>
      <c r="P6" s="12"/>
      <c r="Q6" s="12"/>
      <c r="R6" s="12"/>
      <c r="S6" s="12"/>
      <c r="T6" s="12"/>
    </row>
    <row r="7" spans="3:20" ht="31.5">
      <c r="C7" s="13"/>
    </row>
    <row r="8" spans="3:20" ht="20.25">
      <c r="C8" s="90" t="s">
        <v>153</v>
      </c>
      <c r="D8" s="91" t="s">
        <v>154</v>
      </c>
      <c r="E8" s="91"/>
      <c r="F8" s="92" t="s">
        <v>186</v>
      </c>
      <c r="G8" s="92"/>
      <c r="H8" s="92"/>
      <c r="I8" s="92"/>
      <c r="J8" s="92"/>
      <c r="K8" s="92" t="s">
        <v>187</v>
      </c>
      <c r="L8" s="92"/>
      <c r="M8" s="92"/>
      <c r="N8" s="92"/>
      <c r="O8" s="92"/>
    </row>
    <row r="9" spans="3:20" ht="60.75">
      <c r="C9" s="90"/>
      <c r="D9" s="91"/>
      <c r="E9" s="91"/>
      <c r="F9" s="41" t="s">
        <v>155</v>
      </c>
      <c r="G9" s="41" t="s">
        <v>156</v>
      </c>
      <c r="H9" s="41" t="s">
        <v>157</v>
      </c>
      <c r="I9" s="41" t="s">
        <v>156</v>
      </c>
      <c r="J9" s="41" t="s">
        <v>2</v>
      </c>
      <c r="K9" s="42" t="s">
        <v>6</v>
      </c>
      <c r="L9" s="42" t="s">
        <v>156</v>
      </c>
      <c r="M9" s="42" t="s">
        <v>7</v>
      </c>
      <c r="N9" s="42" t="s">
        <v>156</v>
      </c>
      <c r="O9" s="42" t="s">
        <v>158</v>
      </c>
      <c r="P9" s="12"/>
      <c r="Q9" s="12"/>
      <c r="R9" s="14" t="s">
        <v>159</v>
      </c>
      <c r="T9" s="15" t="s">
        <v>160</v>
      </c>
    </row>
    <row r="10" spans="3:20" ht="110.25" customHeight="1">
      <c r="C10" s="17" t="s">
        <v>21</v>
      </c>
      <c r="D10" s="93"/>
      <c r="E10" s="93"/>
      <c r="F10" s="20" t="s">
        <v>164</v>
      </c>
      <c r="G10" s="26">
        <v>60</v>
      </c>
      <c r="H10" s="18" t="s">
        <v>190</v>
      </c>
      <c r="I10" s="26">
        <v>80</v>
      </c>
      <c r="J10" s="18" t="s">
        <v>178</v>
      </c>
      <c r="K10" s="19" t="s">
        <v>163</v>
      </c>
      <c r="L10" s="26">
        <v>40</v>
      </c>
      <c r="M10" s="18" t="s">
        <v>190</v>
      </c>
      <c r="N10" s="26">
        <v>80</v>
      </c>
      <c r="O10" s="18" t="s">
        <v>178</v>
      </c>
      <c r="P10" s="16"/>
      <c r="Q10" s="16"/>
      <c r="R10" s="78" t="s">
        <v>165</v>
      </c>
      <c r="S10" s="22"/>
      <c r="T10" s="80" t="s">
        <v>249</v>
      </c>
    </row>
    <row r="11" spans="3:20" ht="18">
      <c r="R11" s="79"/>
      <c r="S11" s="22"/>
      <c r="T11" s="81"/>
    </row>
    <row r="12" spans="3:20" ht="31.5" customHeight="1">
      <c r="F12" t="s">
        <v>52</v>
      </c>
      <c r="H12" t="s">
        <v>31</v>
      </c>
      <c r="J12" s="44" t="s">
        <v>214</v>
      </c>
      <c r="K12" s="44" t="s">
        <v>30</v>
      </c>
      <c r="L12" s="44"/>
      <c r="M12" s="44" t="s">
        <v>31</v>
      </c>
      <c r="N12" s="44"/>
      <c r="O12" s="44" t="s">
        <v>214</v>
      </c>
      <c r="R12" s="79"/>
      <c r="S12" s="22"/>
      <c r="T12" s="81"/>
    </row>
    <row r="14" spans="3:20" ht="18">
      <c r="D14" s="16"/>
      <c r="E14" s="16"/>
      <c r="F14" s="16"/>
      <c r="G14" s="45" t="s">
        <v>12</v>
      </c>
      <c r="H14" s="16"/>
      <c r="I14" s="45" t="s">
        <v>13</v>
      </c>
      <c r="J14" s="16"/>
      <c r="K14" s="45" t="s">
        <v>168</v>
      </c>
      <c r="L14" s="16"/>
    </row>
    <row r="15" spans="3:20" ht="15" customHeight="1">
      <c r="D15" s="45" t="s">
        <v>13</v>
      </c>
      <c r="E15" s="16"/>
      <c r="F15" s="16"/>
      <c r="G15" s="37" t="s">
        <v>169</v>
      </c>
      <c r="H15" s="16"/>
      <c r="I15" s="37" t="s">
        <v>170</v>
      </c>
      <c r="J15" s="16"/>
      <c r="K15" s="37" t="s">
        <v>171</v>
      </c>
      <c r="L15" s="16"/>
    </row>
    <row r="16" spans="3:20" ht="15" customHeight="1">
      <c r="D16" s="16" t="s">
        <v>166</v>
      </c>
      <c r="E16" s="16"/>
      <c r="F16" s="16"/>
      <c r="G16" s="39" t="s">
        <v>172</v>
      </c>
      <c r="H16" s="16"/>
      <c r="I16" s="46" t="s">
        <v>173</v>
      </c>
      <c r="J16" s="16"/>
      <c r="K16" s="33" t="s">
        <v>174</v>
      </c>
      <c r="L16" s="16"/>
    </row>
    <row r="17" spans="3:20" ht="15" customHeight="1">
      <c r="D17" s="16" t="s">
        <v>175</v>
      </c>
      <c r="E17" s="16"/>
      <c r="F17" s="16"/>
      <c r="G17" s="33" t="s">
        <v>176</v>
      </c>
      <c r="H17" s="16"/>
      <c r="I17" s="33" t="s">
        <v>177</v>
      </c>
      <c r="J17" s="16"/>
      <c r="K17" s="34" t="s">
        <v>178</v>
      </c>
      <c r="L17" s="16"/>
    </row>
    <row r="18" spans="3:20" ht="15" customHeight="1">
      <c r="D18" s="16" t="s">
        <v>167</v>
      </c>
      <c r="E18" s="16"/>
      <c r="F18" s="16"/>
      <c r="G18" s="34" t="s">
        <v>179</v>
      </c>
      <c r="H18" s="16"/>
      <c r="I18" s="34" t="s">
        <v>180</v>
      </c>
      <c r="J18" s="16"/>
      <c r="K18" s="36" t="s">
        <v>181</v>
      </c>
      <c r="L18" s="16"/>
    </row>
    <row r="19" spans="3:20" ht="15" customHeight="1">
      <c r="D19" s="16"/>
      <c r="E19" s="16"/>
      <c r="F19" s="16"/>
      <c r="G19" s="36" t="s">
        <v>182</v>
      </c>
      <c r="H19" s="16"/>
      <c r="I19" s="36" t="s">
        <v>183</v>
      </c>
      <c r="J19" s="16"/>
      <c r="K19" s="16"/>
      <c r="L19" s="16"/>
    </row>
    <row r="21" spans="3:20" ht="39" customHeight="1">
      <c r="C21" s="82" t="s">
        <v>0</v>
      </c>
      <c r="D21" s="83"/>
      <c r="E21" s="89" t="s">
        <v>188</v>
      </c>
      <c r="F21" s="89"/>
      <c r="G21" s="89"/>
      <c r="H21" s="89"/>
      <c r="I21" s="89"/>
      <c r="J21" s="89"/>
      <c r="K21" s="89"/>
      <c r="L21" s="89"/>
      <c r="M21" s="89"/>
      <c r="N21" s="89"/>
      <c r="O21" s="89"/>
      <c r="P21" s="12"/>
      <c r="Q21" s="12"/>
      <c r="R21" s="12"/>
      <c r="S21" s="12"/>
      <c r="T21" s="12"/>
    </row>
    <row r="22" spans="3:20" ht="44.25" customHeight="1">
      <c r="C22" s="82" t="s">
        <v>150</v>
      </c>
      <c r="D22" s="83"/>
      <c r="E22" s="84" t="s">
        <v>201</v>
      </c>
      <c r="F22" s="84"/>
      <c r="G22" s="84"/>
      <c r="H22" s="84"/>
      <c r="I22" s="84"/>
      <c r="J22" s="84"/>
      <c r="K22" s="84"/>
      <c r="L22" s="84"/>
      <c r="M22" s="84"/>
      <c r="N22" s="84"/>
      <c r="O22" s="84"/>
      <c r="P22" s="12"/>
      <c r="Q22" s="12"/>
      <c r="R22" s="12"/>
      <c r="S22" s="12"/>
      <c r="T22" s="12"/>
    </row>
    <row r="23" spans="3:20" ht="44.25" customHeight="1">
      <c r="C23" s="82" t="s">
        <v>151</v>
      </c>
      <c r="D23" s="83"/>
      <c r="E23" s="84" t="s">
        <v>202</v>
      </c>
      <c r="F23" s="84"/>
      <c r="G23" s="84"/>
      <c r="H23" s="84"/>
      <c r="I23" s="84"/>
      <c r="J23" s="84"/>
      <c r="K23" s="84"/>
      <c r="L23" s="84"/>
      <c r="M23" s="84"/>
      <c r="N23" s="84"/>
      <c r="O23" s="84"/>
      <c r="P23" s="12"/>
      <c r="Q23" s="12"/>
      <c r="R23" s="12"/>
      <c r="S23" s="12"/>
      <c r="T23" s="12"/>
    </row>
    <row r="24" spans="3:20" ht="31.5">
      <c r="C24" s="13"/>
    </row>
    <row r="25" spans="3:20" ht="20.25">
      <c r="C25" s="90" t="s">
        <v>153</v>
      </c>
      <c r="D25" s="91" t="s">
        <v>154</v>
      </c>
      <c r="E25" s="91"/>
      <c r="F25" s="92" t="s">
        <v>186</v>
      </c>
      <c r="G25" s="92"/>
      <c r="H25" s="92"/>
      <c r="I25" s="92"/>
      <c r="J25" s="92"/>
      <c r="K25" s="92" t="s">
        <v>187</v>
      </c>
      <c r="L25" s="92"/>
      <c r="M25" s="92"/>
      <c r="N25" s="92"/>
      <c r="O25" s="92"/>
    </row>
    <row r="26" spans="3:20" ht="60.75">
      <c r="C26" s="90"/>
      <c r="D26" s="91"/>
      <c r="E26" s="91"/>
      <c r="F26" s="41" t="s">
        <v>155</v>
      </c>
      <c r="G26" s="41" t="s">
        <v>156</v>
      </c>
      <c r="H26" s="41" t="s">
        <v>157</v>
      </c>
      <c r="I26" s="41" t="s">
        <v>156</v>
      </c>
      <c r="J26" s="41" t="s">
        <v>2</v>
      </c>
      <c r="K26" s="42" t="s">
        <v>6</v>
      </c>
      <c r="L26" s="42" t="s">
        <v>156</v>
      </c>
      <c r="M26" s="42" t="s">
        <v>7</v>
      </c>
      <c r="N26" s="42" t="s">
        <v>156</v>
      </c>
      <c r="O26" s="42" t="s">
        <v>158</v>
      </c>
      <c r="P26" s="12"/>
      <c r="Q26" s="12"/>
      <c r="R26" s="14" t="s">
        <v>159</v>
      </c>
      <c r="T26" s="15" t="s">
        <v>160</v>
      </c>
    </row>
    <row r="27" spans="3:20" ht="143.25" customHeight="1">
      <c r="C27" s="17" t="s">
        <v>21</v>
      </c>
      <c r="D27" s="93"/>
      <c r="E27" s="93"/>
      <c r="F27" s="20" t="s">
        <v>164</v>
      </c>
      <c r="G27" s="26">
        <v>60</v>
      </c>
      <c r="H27" s="18" t="s">
        <v>190</v>
      </c>
      <c r="I27" s="26">
        <v>80</v>
      </c>
      <c r="J27" s="18" t="s">
        <v>178</v>
      </c>
      <c r="K27" s="27" t="s">
        <v>185</v>
      </c>
      <c r="L27" s="26">
        <v>20</v>
      </c>
      <c r="M27" s="18" t="s">
        <v>190</v>
      </c>
      <c r="N27" s="26">
        <v>80</v>
      </c>
      <c r="O27" s="18" t="s">
        <v>178</v>
      </c>
      <c r="P27" s="16"/>
      <c r="Q27" s="16"/>
      <c r="R27" s="78" t="s">
        <v>165</v>
      </c>
      <c r="S27" s="22"/>
      <c r="T27" s="80" t="s">
        <v>249</v>
      </c>
    </row>
    <row r="28" spans="3:20" ht="18">
      <c r="R28" s="79"/>
      <c r="S28" s="22"/>
      <c r="T28" s="81"/>
    </row>
    <row r="29" spans="3:20" ht="36.75" customHeight="1">
      <c r="F29" t="s">
        <v>52</v>
      </c>
      <c r="H29" t="s">
        <v>31</v>
      </c>
      <c r="J29" s="44" t="s">
        <v>214</v>
      </c>
      <c r="K29" s="44" t="s">
        <v>220</v>
      </c>
      <c r="L29" s="44"/>
      <c r="M29" s="44" t="s">
        <v>31</v>
      </c>
      <c r="N29" s="44"/>
      <c r="O29" s="44" t="s">
        <v>214</v>
      </c>
      <c r="R29" s="79"/>
      <c r="S29" s="22"/>
      <c r="T29" s="81"/>
    </row>
    <row r="30" spans="3:20">
      <c r="J30" s="44"/>
      <c r="K30" s="44"/>
      <c r="L30" s="44"/>
      <c r="M30" s="44"/>
      <c r="N30" s="44"/>
      <c r="O30" s="44"/>
    </row>
    <row r="31" spans="3:20" ht="18">
      <c r="D31" s="16"/>
      <c r="E31" s="16"/>
      <c r="F31" s="16"/>
      <c r="G31" s="45" t="s">
        <v>12</v>
      </c>
      <c r="H31" s="16"/>
      <c r="I31" s="45" t="s">
        <v>13</v>
      </c>
      <c r="J31" s="16"/>
      <c r="K31" s="45" t="s">
        <v>168</v>
      </c>
      <c r="L31" s="16"/>
    </row>
    <row r="32" spans="3:20" ht="15" customHeight="1">
      <c r="D32" s="45" t="s">
        <v>13</v>
      </c>
      <c r="E32" s="16"/>
      <c r="F32" s="16"/>
      <c r="G32" s="37" t="s">
        <v>169</v>
      </c>
      <c r="H32" s="16"/>
      <c r="I32" s="37" t="s">
        <v>170</v>
      </c>
      <c r="J32" s="16"/>
      <c r="K32" s="37" t="s">
        <v>171</v>
      </c>
      <c r="L32" s="16"/>
    </row>
    <row r="33" spans="3:20" ht="15" customHeight="1">
      <c r="D33" s="16" t="s">
        <v>166</v>
      </c>
      <c r="E33" s="16"/>
      <c r="F33" s="16"/>
      <c r="G33" s="39" t="s">
        <v>172</v>
      </c>
      <c r="H33" s="16"/>
      <c r="I33" s="46" t="s">
        <v>173</v>
      </c>
      <c r="J33" s="16"/>
      <c r="K33" s="33" t="s">
        <v>174</v>
      </c>
      <c r="L33" s="16"/>
    </row>
    <row r="34" spans="3:20" ht="15" customHeight="1">
      <c r="D34" s="16" t="s">
        <v>175</v>
      </c>
      <c r="E34" s="16"/>
      <c r="F34" s="16"/>
      <c r="G34" s="33" t="s">
        <v>176</v>
      </c>
      <c r="H34" s="16"/>
      <c r="I34" s="33" t="s">
        <v>177</v>
      </c>
      <c r="J34" s="16"/>
      <c r="K34" s="34" t="s">
        <v>178</v>
      </c>
      <c r="L34" s="16"/>
    </row>
    <row r="35" spans="3:20" ht="15" customHeight="1">
      <c r="D35" s="16" t="s">
        <v>167</v>
      </c>
      <c r="E35" s="16"/>
      <c r="F35" s="16"/>
      <c r="G35" s="34" t="s">
        <v>179</v>
      </c>
      <c r="H35" s="16"/>
      <c r="I35" s="34" t="s">
        <v>180</v>
      </c>
      <c r="J35" s="16"/>
      <c r="K35" s="36" t="s">
        <v>181</v>
      </c>
      <c r="L35" s="16"/>
    </row>
    <row r="36" spans="3:20" ht="15" customHeight="1">
      <c r="D36" s="16"/>
      <c r="E36" s="16"/>
      <c r="F36" s="16"/>
      <c r="G36" s="36" t="s">
        <v>182</v>
      </c>
      <c r="H36" s="16"/>
      <c r="I36" s="36" t="s">
        <v>183</v>
      </c>
      <c r="J36" s="16"/>
      <c r="K36" s="16"/>
      <c r="L36" s="16"/>
    </row>
    <row r="38" spans="3:20" ht="23.25">
      <c r="C38" s="82" t="s">
        <v>0</v>
      </c>
      <c r="D38" s="83"/>
      <c r="E38" s="89" t="s">
        <v>189</v>
      </c>
      <c r="F38" s="89"/>
      <c r="G38" s="89"/>
      <c r="H38" s="89"/>
      <c r="I38" s="89"/>
      <c r="J38" s="89"/>
      <c r="K38" s="89"/>
      <c r="L38" s="89"/>
      <c r="M38" s="89"/>
      <c r="N38" s="89"/>
      <c r="O38" s="89"/>
    </row>
    <row r="39" spans="3:20" ht="117" customHeight="1">
      <c r="C39" s="82" t="s">
        <v>150</v>
      </c>
      <c r="D39" s="83"/>
      <c r="E39" s="84" t="s">
        <v>259</v>
      </c>
      <c r="F39" s="84"/>
      <c r="G39" s="84"/>
      <c r="H39" s="84"/>
      <c r="I39" s="84"/>
      <c r="J39" s="84"/>
      <c r="K39" s="84"/>
      <c r="L39" s="84"/>
      <c r="M39" s="84"/>
      <c r="N39" s="84"/>
      <c r="O39" s="84"/>
    </row>
    <row r="40" spans="3:20" ht="100.5" customHeight="1">
      <c r="C40" s="82" t="s">
        <v>151</v>
      </c>
      <c r="D40" s="83"/>
      <c r="E40" s="84" t="s">
        <v>260</v>
      </c>
      <c r="F40" s="84"/>
      <c r="G40" s="84"/>
      <c r="H40" s="84"/>
      <c r="I40" s="84"/>
      <c r="J40" s="84"/>
      <c r="K40" s="84"/>
      <c r="L40" s="84"/>
      <c r="M40" s="84"/>
      <c r="N40" s="84"/>
      <c r="O40" s="84"/>
    </row>
    <row r="41" spans="3:20" ht="31.5">
      <c r="C41" s="13"/>
    </row>
    <row r="42" spans="3:20" ht="20.25">
      <c r="C42" s="90" t="s">
        <v>153</v>
      </c>
      <c r="D42" s="91" t="s">
        <v>154</v>
      </c>
      <c r="E42" s="91"/>
      <c r="F42" s="92" t="s">
        <v>186</v>
      </c>
      <c r="G42" s="92"/>
      <c r="H42" s="92"/>
      <c r="I42" s="92"/>
      <c r="J42" s="92"/>
      <c r="K42" s="92" t="s">
        <v>187</v>
      </c>
      <c r="L42" s="92"/>
      <c r="M42" s="92"/>
      <c r="N42" s="92"/>
      <c r="O42" s="92"/>
    </row>
    <row r="43" spans="3:20" ht="60" customHeight="1">
      <c r="C43" s="90"/>
      <c r="D43" s="91"/>
      <c r="E43" s="91"/>
      <c r="F43" s="41" t="s">
        <v>155</v>
      </c>
      <c r="G43" s="41" t="s">
        <v>156</v>
      </c>
      <c r="H43" s="41" t="s">
        <v>157</v>
      </c>
      <c r="I43" s="41" t="s">
        <v>156</v>
      </c>
      <c r="J43" s="41" t="s">
        <v>2</v>
      </c>
      <c r="K43" s="42" t="s">
        <v>6</v>
      </c>
      <c r="L43" s="42" t="s">
        <v>156</v>
      </c>
      <c r="M43" s="42" t="s">
        <v>7</v>
      </c>
      <c r="N43" s="42" t="s">
        <v>156</v>
      </c>
      <c r="O43" s="42" t="s">
        <v>158</v>
      </c>
      <c r="R43" s="14" t="s">
        <v>159</v>
      </c>
      <c r="T43" s="15" t="s">
        <v>160</v>
      </c>
    </row>
    <row r="44" spans="3:20" ht="208.5" customHeight="1">
      <c r="C44" s="28" t="s">
        <v>61</v>
      </c>
      <c r="D44" s="94"/>
      <c r="E44" s="94"/>
      <c r="F44" s="20" t="s">
        <v>164</v>
      </c>
      <c r="G44" s="26">
        <v>60</v>
      </c>
      <c r="H44" s="47" t="s">
        <v>161</v>
      </c>
      <c r="I44" s="26">
        <v>100</v>
      </c>
      <c r="J44" s="47" t="s">
        <v>181</v>
      </c>
      <c r="K44" s="27" t="s">
        <v>191</v>
      </c>
      <c r="L44" s="26">
        <v>20</v>
      </c>
      <c r="M44" s="18" t="s">
        <v>190</v>
      </c>
      <c r="N44" s="26">
        <v>80</v>
      </c>
      <c r="O44" s="18" t="s">
        <v>178</v>
      </c>
      <c r="R44" s="78" t="s">
        <v>165</v>
      </c>
      <c r="S44" s="22"/>
      <c r="T44" s="80" t="s">
        <v>249</v>
      </c>
    </row>
    <row r="45" spans="3:20" ht="18" customHeight="1">
      <c r="C45" s="29"/>
      <c r="D45" s="29"/>
      <c r="E45" s="29"/>
      <c r="F45" s="29"/>
      <c r="G45" s="29"/>
      <c r="H45" s="29"/>
      <c r="I45" s="29"/>
      <c r="J45" s="29"/>
      <c r="K45" s="29"/>
      <c r="L45" s="29"/>
      <c r="M45" s="29"/>
      <c r="N45" s="29"/>
      <c r="O45" s="29"/>
      <c r="R45" s="79"/>
      <c r="S45" s="22"/>
      <c r="T45" s="81"/>
    </row>
    <row r="46" spans="3:20" ht="30">
      <c r="C46" s="29"/>
      <c r="D46" s="29"/>
      <c r="E46" s="29"/>
      <c r="F46" s="48" t="s">
        <v>52</v>
      </c>
      <c r="G46" s="48"/>
      <c r="H46" s="48" t="s">
        <v>217</v>
      </c>
      <c r="I46" s="48"/>
      <c r="J46" s="48" t="s">
        <v>218</v>
      </c>
      <c r="K46" s="48" t="s">
        <v>220</v>
      </c>
      <c r="L46" s="48"/>
      <c r="M46" s="48" t="s">
        <v>31</v>
      </c>
      <c r="N46" s="48"/>
      <c r="O46" s="48" t="s">
        <v>214</v>
      </c>
      <c r="R46" s="79"/>
      <c r="S46" s="22"/>
      <c r="T46" s="81"/>
    </row>
    <row r="47" spans="3:20">
      <c r="C47" s="29"/>
      <c r="D47" s="29"/>
      <c r="E47" s="29"/>
      <c r="F47" s="29"/>
      <c r="G47" s="29"/>
      <c r="H47" s="29"/>
      <c r="I47" s="29"/>
      <c r="J47" s="29"/>
      <c r="K47" s="29"/>
      <c r="L47" s="29"/>
      <c r="M47" s="29"/>
      <c r="N47" s="29"/>
      <c r="O47" s="29"/>
    </row>
    <row r="48" spans="3:20" ht="18">
      <c r="D48" s="16"/>
      <c r="E48" s="16"/>
      <c r="F48" s="16"/>
      <c r="G48" s="45" t="s">
        <v>12</v>
      </c>
      <c r="H48" s="16"/>
      <c r="I48" s="45" t="s">
        <v>13</v>
      </c>
      <c r="J48" s="16"/>
      <c r="K48" s="45" t="s">
        <v>168</v>
      </c>
      <c r="L48" s="16"/>
    </row>
    <row r="49" spans="3:20" ht="15" customHeight="1">
      <c r="D49" s="45" t="s">
        <v>13</v>
      </c>
      <c r="E49" s="16"/>
      <c r="F49" s="16"/>
      <c r="G49" s="37" t="s">
        <v>169</v>
      </c>
      <c r="H49" s="16"/>
      <c r="I49" s="37" t="s">
        <v>170</v>
      </c>
      <c r="J49" s="16"/>
      <c r="K49" s="37" t="s">
        <v>171</v>
      </c>
      <c r="L49" s="16"/>
    </row>
    <row r="50" spans="3:20" ht="15" customHeight="1">
      <c r="D50" s="16" t="s">
        <v>166</v>
      </c>
      <c r="E50" s="16"/>
      <c r="F50" s="16"/>
      <c r="G50" s="39" t="s">
        <v>172</v>
      </c>
      <c r="H50" s="16"/>
      <c r="I50" s="46" t="s">
        <v>173</v>
      </c>
      <c r="J50" s="16"/>
      <c r="K50" s="33" t="s">
        <v>174</v>
      </c>
      <c r="L50" s="16"/>
    </row>
    <row r="51" spans="3:20" ht="15" customHeight="1">
      <c r="D51" s="16" t="s">
        <v>175</v>
      </c>
      <c r="E51" s="16"/>
      <c r="F51" s="16"/>
      <c r="G51" s="33" t="s">
        <v>176</v>
      </c>
      <c r="H51" s="16"/>
      <c r="I51" s="33" t="s">
        <v>177</v>
      </c>
      <c r="J51" s="16"/>
      <c r="K51" s="34" t="s">
        <v>178</v>
      </c>
      <c r="L51" s="16"/>
    </row>
    <row r="52" spans="3:20" ht="15" customHeight="1">
      <c r="D52" s="16" t="s">
        <v>167</v>
      </c>
      <c r="E52" s="16"/>
      <c r="F52" s="16"/>
      <c r="G52" s="34" t="s">
        <v>179</v>
      </c>
      <c r="H52" s="16"/>
      <c r="I52" s="34" t="s">
        <v>180</v>
      </c>
      <c r="J52" s="16"/>
      <c r="K52" s="36" t="s">
        <v>181</v>
      </c>
      <c r="L52" s="16"/>
    </row>
    <row r="53" spans="3:20" ht="15" customHeight="1">
      <c r="D53" s="16"/>
      <c r="E53" s="16"/>
      <c r="F53" s="16"/>
      <c r="G53" s="36" t="s">
        <v>182</v>
      </c>
      <c r="H53" s="16"/>
      <c r="I53" s="36" t="s">
        <v>183</v>
      </c>
      <c r="J53" s="16"/>
      <c r="K53" s="16"/>
      <c r="L53" s="16"/>
    </row>
    <row r="55" spans="3:20" ht="23.25">
      <c r="C55" s="82" t="s">
        <v>0</v>
      </c>
      <c r="D55" s="83"/>
      <c r="E55" s="89" t="s">
        <v>192</v>
      </c>
      <c r="F55" s="89"/>
      <c r="G55" s="89"/>
      <c r="H55" s="89"/>
      <c r="I55" s="89"/>
      <c r="J55" s="89"/>
      <c r="K55" s="89"/>
      <c r="L55" s="89"/>
      <c r="M55" s="89"/>
      <c r="N55" s="89"/>
      <c r="O55" s="89"/>
    </row>
    <row r="56" spans="3:20" ht="57.75" customHeight="1">
      <c r="C56" s="82" t="s">
        <v>150</v>
      </c>
      <c r="D56" s="83"/>
      <c r="E56" s="84" t="s">
        <v>261</v>
      </c>
      <c r="F56" s="84"/>
      <c r="G56" s="84"/>
      <c r="H56" s="84"/>
      <c r="I56" s="84"/>
      <c r="J56" s="84"/>
      <c r="K56" s="84"/>
      <c r="L56" s="84"/>
      <c r="M56" s="84"/>
      <c r="N56" s="84"/>
      <c r="O56" s="84"/>
    </row>
    <row r="57" spans="3:20" ht="56.25" customHeight="1">
      <c r="C57" s="82" t="s">
        <v>151</v>
      </c>
      <c r="D57" s="83"/>
      <c r="E57" s="84" t="s">
        <v>262</v>
      </c>
      <c r="F57" s="84"/>
      <c r="G57" s="84"/>
      <c r="H57" s="84"/>
      <c r="I57" s="84"/>
      <c r="J57" s="84"/>
      <c r="K57" s="84"/>
      <c r="L57" s="84"/>
      <c r="M57" s="84"/>
      <c r="N57" s="84"/>
      <c r="O57" s="84"/>
    </row>
    <row r="58" spans="3:20" ht="31.5">
      <c r="C58" s="13"/>
    </row>
    <row r="59" spans="3:20" ht="20.25">
      <c r="C59" s="90" t="s">
        <v>153</v>
      </c>
      <c r="D59" s="91" t="s">
        <v>154</v>
      </c>
      <c r="E59" s="91"/>
      <c r="F59" s="92" t="s">
        <v>186</v>
      </c>
      <c r="G59" s="92"/>
      <c r="H59" s="92"/>
      <c r="I59" s="92"/>
      <c r="J59" s="92"/>
      <c r="K59" s="92" t="s">
        <v>187</v>
      </c>
      <c r="L59" s="92"/>
      <c r="M59" s="92"/>
      <c r="N59" s="92"/>
      <c r="O59" s="92"/>
    </row>
    <row r="60" spans="3:20" ht="60.75">
      <c r="C60" s="90"/>
      <c r="D60" s="91"/>
      <c r="E60" s="91"/>
      <c r="F60" s="41" t="s">
        <v>155</v>
      </c>
      <c r="G60" s="41" t="s">
        <v>156</v>
      </c>
      <c r="H60" s="41" t="s">
        <v>157</v>
      </c>
      <c r="I60" s="41" t="s">
        <v>156</v>
      </c>
      <c r="J60" s="41" t="s">
        <v>2</v>
      </c>
      <c r="K60" s="42" t="s">
        <v>6</v>
      </c>
      <c r="L60" s="42" t="s">
        <v>156</v>
      </c>
      <c r="M60" s="42" t="s">
        <v>7</v>
      </c>
      <c r="N60" s="42" t="s">
        <v>156</v>
      </c>
      <c r="O60" s="42" t="s">
        <v>158</v>
      </c>
      <c r="R60" s="14" t="s">
        <v>159</v>
      </c>
      <c r="T60" s="15" t="s">
        <v>160</v>
      </c>
    </row>
    <row r="61" spans="3:20" ht="111.75" customHeight="1">
      <c r="C61" s="28" t="s">
        <v>56</v>
      </c>
      <c r="D61" s="94"/>
      <c r="E61" s="94"/>
      <c r="F61" s="20" t="s">
        <v>164</v>
      </c>
      <c r="G61" s="26">
        <v>60</v>
      </c>
      <c r="H61" s="20" t="s">
        <v>174</v>
      </c>
      <c r="I61" s="26">
        <v>60</v>
      </c>
      <c r="J61" s="20" t="s">
        <v>174</v>
      </c>
      <c r="K61" s="27" t="s">
        <v>185</v>
      </c>
      <c r="L61" s="26">
        <v>20</v>
      </c>
      <c r="M61" s="20" t="s">
        <v>174</v>
      </c>
      <c r="N61" s="26">
        <v>60</v>
      </c>
      <c r="O61" s="20" t="s">
        <v>174</v>
      </c>
      <c r="R61" s="78" t="s">
        <v>165</v>
      </c>
      <c r="S61" s="22"/>
      <c r="T61" s="80" t="s">
        <v>249</v>
      </c>
    </row>
    <row r="62" spans="3:20" ht="18">
      <c r="C62" s="29"/>
      <c r="D62" s="29"/>
      <c r="E62" s="29"/>
      <c r="F62" s="29"/>
      <c r="G62" s="29"/>
      <c r="H62" s="29"/>
      <c r="I62" s="29"/>
      <c r="J62" s="29"/>
      <c r="K62" s="29"/>
      <c r="L62" s="29"/>
      <c r="M62" s="29"/>
      <c r="N62" s="29"/>
      <c r="O62" s="29"/>
      <c r="R62" s="79"/>
      <c r="S62" s="22"/>
      <c r="T62" s="81"/>
    </row>
    <row r="63" spans="3:20" ht="30">
      <c r="C63" s="29"/>
      <c r="D63" s="29"/>
      <c r="E63" s="29"/>
      <c r="F63" s="48" t="s">
        <v>52</v>
      </c>
      <c r="G63" s="48"/>
      <c r="H63" s="48" t="s">
        <v>36</v>
      </c>
      <c r="I63" s="48"/>
      <c r="J63" s="48" t="s">
        <v>219</v>
      </c>
      <c r="K63" s="48" t="s">
        <v>220</v>
      </c>
      <c r="L63" s="48"/>
      <c r="M63" s="48" t="s">
        <v>36</v>
      </c>
      <c r="N63" s="48"/>
      <c r="O63" s="48" t="s">
        <v>219</v>
      </c>
      <c r="R63" s="79"/>
      <c r="S63" s="22"/>
      <c r="T63" s="81"/>
    </row>
    <row r="64" spans="3:20">
      <c r="C64" s="29"/>
      <c r="D64" s="29"/>
      <c r="E64" s="29"/>
      <c r="F64" s="29"/>
      <c r="G64" s="29"/>
      <c r="H64" s="29"/>
      <c r="I64" s="29"/>
      <c r="J64" s="29"/>
      <c r="K64" s="29"/>
      <c r="L64" s="29"/>
      <c r="M64" s="29"/>
      <c r="N64" s="29"/>
      <c r="O64" s="29"/>
    </row>
    <row r="65" spans="3:20" ht="18.75" customHeight="1">
      <c r="D65" s="16"/>
      <c r="E65" s="16"/>
      <c r="F65" s="16"/>
      <c r="G65" s="45" t="s">
        <v>12</v>
      </c>
      <c r="H65" s="16"/>
      <c r="I65" s="45" t="s">
        <v>13</v>
      </c>
      <c r="J65" s="16"/>
      <c r="K65" s="45" t="s">
        <v>168</v>
      </c>
      <c r="L65" s="16"/>
    </row>
    <row r="66" spans="3:20" ht="15" customHeight="1">
      <c r="D66" s="45" t="s">
        <v>13</v>
      </c>
      <c r="E66" s="16"/>
      <c r="F66" s="16"/>
      <c r="G66" s="37" t="s">
        <v>169</v>
      </c>
      <c r="H66" s="16"/>
      <c r="I66" s="37" t="s">
        <v>170</v>
      </c>
      <c r="J66" s="16"/>
      <c r="K66" s="37" t="s">
        <v>171</v>
      </c>
      <c r="L66" s="16"/>
    </row>
    <row r="67" spans="3:20" ht="15" customHeight="1">
      <c r="D67" s="16" t="s">
        <v>166</v>
      </c>
      <c r="E67" s="16"/>
      <c r="F67" s="16"/>
      <c r="G67" s="39" t="s">
        <v>172</v>
      </c>
      <c r="H67" s="16"/>
      <c r="I67" s="46" t="s">
        <v>173</v>
      </c>
      <c r="J67" s="16"/>
      <c r="K67" s="33" t="s">
        <v>174</v>
      </c>
      <c r="L67" s="16"/>
    </row>
    <row r="68" spans="3:20" ht="15" customHeight="1">
      <c r="D68" s="16" t="s">
        <v>175</v>
      </c>
      <c r="E68" s="16"/>
      <c r="F68" s="16"/>
      <c r="G68" s="33" t="s">
        <v>176</v>
      </c>
      <c r="H68" s="16"/>
      <c r="I68" s="33" t="s">
        <v>177</v>
      </c>
      <c r="J68" s="16"/>
      <c r="K68" s="34" t="s">
        <v>178</v>
      </c>
      <c r="L68" s="16"/>
    </row>
    <row r="69" spans="3:20" ht="15" customHeight="1">
      <c r="D69" s="16" t="s">
        <v>167</v>
      </c>
      <c r="E69" s="16"/>
      <c r="F69" s="16"/>
      <c r="G69" s="34" t="s">
        <v>179</v>
      </c>
      <c r="H69" s="16"/>
      <c r="I69" s="34" t="s">
        <v>180</v>
      </c>
      <c r="J69" s="16"/>
      <c r="K69" s="36" t="s">
        <v>181</v>
      </c>
      <c r="L69" s="16"/>
    </row>
    <row r="70" spans="3:20" ht="15" customHeight="1">
      <c r="D70" s="16"/>
      <c r="E70" s="16"/>
      <c r="F70" s="16"/>
      <c r="G70" s="36" t="s">
        <v>182</v>
      </c>
      <c r="H70" s="16"/>
      <c r="I70" s="36" t="s">
        <v>183</v>
      </c>
      <c r="J70" s="16"/>
      <c r="K70" s="16"/>
      <c r="L70" s="16"/>
    </row>
    <row r="72" spans="3:20" ht="23.25">
      <c r="C72" s="82" t="s">
        <v>0</v>
      </c>
      <c r="D72" s="83"/>
      <c r="E72" s="89" t="s">
        <v>193</v>
      </c>
      <c r="F72" s="89"/>
      <c r="G72" s="89"/>
      <c r="H72" s="89"/>
      <c r="I72" s="89"/>
      <c r="J72" s="89"/>
      <c r="K72" s="89"/>
      <c r="L72" s="89"/>
      <c r="M72" s="89"/>
      <c r="N72" s="89"/>
      <c r="O72" s="89"/>
    </row>
    <row r="73" spans="3:20" ht="58.5" customHeight="1">
      <c r="C73" s="82" t="s">
        <v>150</v>
      </c>
      <c r="D73" s="83"/>
      <c r="E73" s="84" t="s">
        <v>263</v>
      </c>
      <c r="F73" s="84"/>
      <c r="G73" s="84"/>
      <c r="H73" s="84"/>
      <c r="I73" s="84"/>
      <c r="J73" s="84"/>
      <c r="K73" s="84"/>
      <c r="L73" s="84"/>
      <c r="M73" s="84"/>
      <c r="N73" s="84"/>
      <c r="O73" s="84"/>
    </row>
    <row r="74" spans="3:20" ht="71.25" customHeight="1">
      <c r="C74" s="82" t="s">
        <v>151</v>
      </c>
      <c r="D74" s="83"/>
      <c r="E74" s="84" t="s">
        <v>264</v>
      </c>
      <c r="F74" s="84"/>
      <c r="G74" s="84"/>
      <c r="H74" s="84"/>
      <c r="I74" s="84"/>
      <c r="J74" s="84"/>
      <c r="K74" s="84"/>
      <c r="L74" s="84"/>
      <c r="M74" s="84"/>
      <c r="N74" s="84"/>
      <c r="O74" s="84"/>
    </row>
    <row r="75" spans="3:20" ht="31.5">
      <c r="C75" s="13"/>
    </row>
    <row r="76" spans="3:20" ht="20.25">
      <c r="C76" s="90" t="s">
        <v>153</v>
      </c>
      <c r="D76" s="91" t="s">
        <v>154</v>
      </c>
      <c r="E76" s="91"/>
      <c r="F76" s="92" t="s">
        <v>186</v>
      </c>
      <c r="G76" s="92"/>
      <c r="H76" s="92"/>
      <c r="I76" s="92"/>
      <c r="J76" s="92"/>
      <c r="K76" s="92" t="s">
        <v>187</v>
      </c>
      <c r="L76" s="92"/>
      <c r="M76" s="92"/>
      <c r="N76" s="92"/>
      <c r="O76" s="92"/>
    </row>
    <row r="77" spans="3:20" ht="60.75">
      <c r="C77" s="90"/>
      <c r="D77" s="91"/>
      <c r="E77" s="91"/>
      <c r="F77" s="41" t="s">
        <v>155</v>
      </c>
      <c r="G77" s="41" t="s">
        <v>156</v>
      </c>
      <c r="H77" s="41" t="s">
        <v>157</v>
      </c>
      <c r="I77" s="41" t="s">
        <v>156</v>
      </c>
      <c r="J77" s="41" t="s">
        <v>2</v>
      </c>
      <c r="K77" s="42" t="s">
        <v>6</v>
      </c>
      <c r="L77" s="42" t="s">
        <v>156</v>
      </c>
      <c r="M77" s="42" t="s">
        <v>7</v>
      </c>
      <c r="N77" s="42" t="s">
        <v>156</v>
      </c>
      <c r="O77" s="42" t="s">
        <v>158</v>
      </c>
      <c r="R77" s="14" t="s">
        <v>159</v>
      </c>
      <c r="T77" s="15" t="s">
        <v>160</v>
      </c>
    </row>
    <row r="78" spans="3:20" ht="189.75" customHeight="1">
      <c r="C78" s="28" t="s">
        <v>33</v>
      </c>
      <c r="D78" s="94"/>
      <c r="E78" s="94"/>
      <c r="F78" s="27" t="s">
        <v>185</v>
      </c>
      <c r="G78" s="26">
        <v>20</v>
      </c>
      <c r="H78" s="20" t="s">
        <v>174</v>
      </c>
      <c r="I78" s="26">
        <v>60</v>
      </c>
      <c r="J78" s="20" t="s">
        <v>174</v>
      </c>
      <c r="K78" s="27" t="s">
        <v>185</v>
      </c>
      <c r="L78" s="26">
        <v>20</v>
      </c>
      <c r="M78" s="20" t="s">
        <v>174</v>
      </c>
      <c r="N78" s="26">
        <v>60</v>
      </c>
      <c r="O78" s="20" t="s">
        <v>174</v>
      </c>
      <c r="R78" s="78" t="s">
        <v>165</v>
      </c>
      <c r="S78" s="22"/>
      <c r="T78" s="80" t="s">
        <v>249</v>
      </c>
    </row>
    <row r="79" spans="3:20" ht="18">
      <c r="C79" s="29"/>
      <c r="D79" s="29"/>
      <c r="E79" s="29"/>
      <c r="F79" s="29"/>
      <c r="G79" s="29"/>
      <c r="H79" s="29"/>
      <c r="I79" s="29"/>
      <c r="J79" s="29"/>
      <c r="K79" s="29"/>
      <c r="L79" s="29"/>
      <c r="M79" s="29"/>
      <c r="N79" s="29"/>
      <c r="O79" s="29"/>
      <c r="R79" s="79"/>
      <c r="S79" s="22"/>
      <c r="T79" s="81"/>
    </row>
    <row r="80" spans="3:20" ht="30">
      <c r="C80" s="29"/>
      <c r="D80" s="29"/>
      <c r="E80" s="29"/>
      <c r="F80" s="48" t="s">
        <v>220</v>
      </c>
      <c r="G80" s="48"/>
      <c r="H80" s="48" t="s">
        <v>36</v>
      </c>
      <c r="I80" s="48"/>
      <c r="J80" s="48" t="s">
        <v>219</v>
      </c>
      <c r="K80" s="48" t="s">
        <v>220</v>
      </c>
      <c r="L80" s="48"/>
      <c r="M80" s="48" t="s">
        <v>36</v>
      </c>
      <c r="N80" s="48"/>
      <c r="O80" s="48" t="s">
        <v>219</v>
      </c>
      <c r="R80" s="79"/>
      <c r="S80" s="22"/>
      <c r="T80" s="81"/>
    </row>
    <row r="81" spans="3:20">
      <c r="C81" s="29"/>
      <c r="D81" s="29"/>
      <c r="E81" s="29"/>
      <c r="F81" s="29"/>
      <c r="G81" s="29"/>
      <c r="H81" s="29"/>
      <c r="I81" s="29"/>
      <c r="J81" s="29"/>
      <c r="K81" s="29"/>
      <c r="L81" s="29"/>
      <c r="M81" s="29"/>
      <c r="N81" s="29"/>
      <c r="O81" s="29"/>
    </row>
    <row r="82" spans="3:20" ht="18">
      <c r="D82" s="16"/>
      <c r="E82" s="16"/>
      <c r="F82" s="16"/>
      <c r="G82" s="45" t="s">
        <v>12</v>
      </c>
      <c r="H82" s="16"/>
      <c r="I82" s="45" t="s">
        <v>13</v>
      </c>
      <c r="J82" s="16"/>
      <c r="K82" s="45" t="s">
        <v>168</v>
      </c>
      <c r="L82" s="16"/>
    </row>
    <row r="83" spans="3:20" ht="15" customHeight="1">
      <c r="D83" s="45" t="s">
        <v>13</v>
      </c>
      <c r="E83" s="16"/>
      <c r="F83" s="16"/>
      <c r="G83" s="37" t="s">
        <v>169</v>
      </c>
      <c r="H83" s="16"/>
      <c r="I83" s="37" t="s">
        <v>170</v>
      </c>
      <c r="J83" s="16"/>
      <c r="K83" s="37" t="s">
        <v>171</v>
      </c>
      <c r="L83" s="16"/>
    </row>
    <row r="84" spans="3:20" ht="15" customHeight="1">
      <c r="D84" s="16" t="s">
        <v>166</v>
      </c>
      <c r="E84" s="16"/>
      <c r="F84" s="16"/>
      <c r="G84" s="39" t="s">
        <v>172</v>
      </c>
      <c r="H84" s="16"/>
      <c r="I84" s="46" t="s">
        <v>173</v>
      </c>
      <c r="J84" s="16"/>
      <c r="K84" s="33" t="s">
        <v>174</v>
      </c>
      <c r="L84" s="16"/>
    </row>
    <row r="85" spans="3:20" ht="15" customHeight="1">
      <c r="D85" s="16" t="s">
        <v>175</v>
      </c>
      <c r="E85" s="16"/>
      <c r="F85" s="16"/>
      <c r="G85" s="33" t="s">
        <v>176</v>
      </c>
      <c r="H85" s="16"/>
      <c r="I85" s="33" t="s">
        <v>177</v>
      </c>
      <c r="J85" s="16"/>
      <c r="K85" s="34" t="s">
        <v>178</v>
      </c>
      <c r="L85" s="16"/>
    </row>
    <row r="86" spans="3:20" ht="15" customHeight="1">
      <c r="D86" s="16" t="s">
        <v>167</v>
      </c>
      <c r="E86" s="16"/>
      <c r="F86" s="16"/>
      <c r="G86" s="34" t="s">
        <v>179</v>
      </c>
      <c r="H86" s="16"/>
      <c r="I86" s="34" t="s">
        <v>180</v>
      </c>
      <c r="J86" s="16"/>
      <c r="K86" s="36" t="s">
        <v>181</v>
      </c>
      <c r="L86" s="16"/>
    </row>
    <row r="87" spans="3:20" ht="15" customHeight="1">
      <c r="D87" s="16"/>
      <c r="E87" s="16"/>
      <c r="F87" s="16"/>
      <c r="G87" s="36" t="s">
        <v>182</v>
      </c>
      <c r="H87" s="16"/>
      <c r="I87" s="36" t="s">
        <v>183</v>
      </c>
      <c r="J87" s="16"/>
      <c r="K87" s="16"/>
      <c r="L87" s="16"/>
    </row>
    <row r="89" spans="3:20" ht="23.25">
      <c r="C89" s="82" t="s">
        <v>0</v>
      </c>
      <c r="D89" s="83"/>
      <c r="E89" s="89" t="s">
        <v>194</v>
      </c>
      <c r="F89" s="89"/>
      <c r="G89" s="89"/>
      <c r="H89" s="89"/>
      <c r="I89" s="89"/>
      <c r="J89" s="89"/>
      <c r="K89" s="89"/>
      <c r="L89" s="89"/>
      <c r="M89" s="89"/>
      <c r="N89" s="89"/>
      <c r="O89" s="89"/>
    </row>
    <row r="90" spans="3:20" ht="43.5" customHeight="1">
      <c r="C90" s="82" t="s">
        <v>150</v>
      </c>
      <c r="D90" s="83"/>
      <c r="E90" s="84" t="s">
        <v>209</v>
      </c>
      <c r="F90" s="84"/>
      <c r="G90" s="84"/>
      <c r="H90" s="84"/>
      <c r="I90" s="84"/>
      <c r="J90" s="84"/>
      <c r="K90" s="84"/>
      <c r="L90" s="84"/>
      <c r="M90" s="84"/>
      <c r="N90" s="84"/>
      <c r="O90" s="84"/>
    </row>
    <row r="91" spans="3:20" ht="43.5" customHeight="1">
      <c r="C91" s="82" t="s">
        <v>151</v>
      </c>
      <c r="D91" s="83"/>
      <c r="E91" s="84" t="s">
        <v>210</v>
      </c>
      <c r="F91" s="84"/>
      <c r="G91" s="84"/>
      <c r="H91" s="84"/>
      <c r="I91" s="84"/>
      <c r="J91" s="84"/>
      <c r="K91" s="84"/>
      <c r="L91" s="84"/>
      <c r="M91" s="84"/>
      <c r="N91" s="84"/>
      <c r="O91" s="84"/>
    </row>
    <row r="92" spans="3:20" ht="31.5">
      <c r="C92" s="13"/>
    </row>
    <row r="93" spans="3:20" ht="20.25">
      <c r="C93" s="90" t="s">
        <v>153</v>
      </c>
      <c r="D93" s="91" t="s">
        <v>154</v>
      </c>
      <c r="E93" s="91"/>
      <c r="F93" s="92" t="s">
        <v>186</v>
      </c>
      <c r="G93" s="92"/>
      <c r="H93" s="92"/>
      <c r="I93" s="92"/>
      <c r="J93" s="92"/>
      <c r="K93" s="92" t="s">
        <v>187</v>
      </c>
      <c r="L93" s="92"/>
      <c r="M93" s="92"/>
      <c r="N93" s="92"/>
      <c r="O93" s="92"/>
    </row>
    <row r="94" spans="3:20" ht="60.75">
      <c r="C94" s="90"/>
      <c r="D94" s="91"/>
      <c r="E94" s="91"/>
      <c r="F94" s="41" t="s">
        <v>155</v>
      </c>
      <c r="G94" s="41" t="s">
        <v>156</v>
      </c>
      <c r="H94" s="41" t="s">
        <v>157</v>
      </c>
      <c r="I94" s="41" t="s">
        <v>156</v>
      </c>
      <c r="J94" s="41" t="s">
        <v>2</v>
      </c>
      <c r="K94" s="42" t="s">
        <v>6</v>
      </c>
      <c r="L94" s="42" t="s">
        <v>156</v>
      </c>
      <c r="M94" s="42" t="s">
        <v>7</v>
      </c>
      <c r="N94" s="42" t="s">
        <v>156</v>
      </c>
      <c r="O94" s="42" t="s">
        <v>158</v>
      </c>
      <c r="R94" s="14" t="s">
        <v>159</v>
      </c>
      <c r="T94" s="15" t="s">
        <v>160</v>
      </c>
    </row>
    <row r="95" spans="3:20" ht="92.25" customHeight="1">
      <c r="C95" s="28" t="s">
        <v>48</v>
      </c>
      <c r="D95" s="94"/>
      <c r="E95" s="94"/>
      <c r="F95" s="20" t="s">
        <v>164</v>
      </c>
      <c r="G95" s="26">
        <v>60</v>
      </c>
      <c r="H95" s="18" t="s">
        <v>190</v>
      </c>
      <c r="I95" s="26">
        <v>80</v>
      </c>
      <c r="J95" s="18" t="s">
        <v>178</v>
      </c>
      <c r="K95" s="30" t="s">
        <v>163</v>
      </c>
      <c r="L95" s="26">
        <v>40</v>
      </c>
      <c r="M95" s="18" t="s">
        <v>190</v>
      </c>
      <c r="N95" s="26">
        <v>80</v>
      </c>
      <c r="O95" s="18" t="s">
        <v>178</v>
      </c>
      <c r="R95" s="78" t="s">
        <v>165</v>
      </c>
      <c r="S95" s="22"/>
      <c r="T95" s="80" t="s">
        <v>249</v>
      </c>
    </row>
    <row r="96" spans="3:20" ht="18">
      <c r="C96" s="29"/>
      <c r="D96" s="29"/>
      <c r="E96" s="29"/>
      <c r="F96" s="29"/>
      <c r="G96" s="29"/>
      <c r="H96" s="29"/>
      <c r="I96" s="29"/>
      <c r="J96" s="29"/>
      <c r="K96" s="29"/>
      <c r="L96" s="29"/>
      <c r="M96" s="29"/>
      <c r="N96" s="29"/>
      <c r="O96" s="29"/>
      <c r="R96" s="79"/>
      <c r="S96" s="22"/>
      <c r="T96" s="81"/>
    </row>
    <row r="97" spans="3:20" ht="32.25" customHeight="1">
      <c r="C97" s="29"/>
      <c r="D97" s="29"/>
      <c r="E97" s="29"/>
      <c r="F97" s="48" t="s">
        <v>52</v>
      </c>
      <c r="G97" s="48"/>
      <c r="H97" s="48" t="s">
        <v>31</v>
      </c>
      <c r="I97" s="48"/>
      <c r="J97" s="48" t="s">
        <v>214</v>
      </c>
      <c r="K97" s="48" t="s">
        <v>30</v>
      </c>
      <c r="L97" s="48"/>
      <c r="M97" s="48" t="s">
        <v>31</v>
      </c>
      <c r="N97" s="48"/>
      <c r="O97" s="48" t="s">
        <v>214</v>
      </c>
      <c r="R97" s="79"/>
      <c r="S97" s="22"/>
      <c r="T97" s="81"/>
    </row>
    <row r="98" spans="3:20">
      <c r="C98" s="29"/>
      <c r="D98" s="29"/>
      <c r="E98" s="29"/>
      <c r="F98" s="29"/>
      <c r="G98" s="29"/>
      <c r="H98" s="29"/>
      <c r="I98" s="29"/>
      <c r="J98" s="29"/>
      <c r="K98" s="29"/>
      <c r="L98" s="29"/>
      <c r="M98" s="29"/>
      <c r="N98" s="29"/>
      <c r="O98" s="29"/>
    </row>
    <row r="99" spans="3:20" ht="18">
      <c r="D99" s="16"/>
      <c r="E99" s="16"/>
      <c r="F99" s="16"/>
      <c r="G99" s="45" t="s">
        <v>12</v>
      </c>
      <c r="H99" s="16"/>
      <c r="I99" s="45" t="s">
        <v>13</v>
      </c>
      <c r="J99" s="16"/>
      <c r="K99" s="45" t="s">
        <v>168</v>
      </c>
      <c r="L99" s="16"/>
    </row>
    <row r="100" spans="3:20" ht="15" customHeight="1">
      <c r="D100" s="45" t="s">
        <v>13</v>
      </c>
      <c r="E100" s="16"/>
      <c r="F100" s="16"/>
      <c r="G100" s="37" t="s">
        <v>169</v>
      </c>
      <c r="H100" s="16"/>
      <c r="I100" s="37" t="s">
        <v>170</v>
      </c>
      <c r="J100" s="16"/>
      <c r="K100" s="37" t="s">
        <v>171</v>
      </c>
      <c r="L100" s="16"/>
    </row>
    <row r="101" spans="3:20" ht="15" customHeight="1">
      <c r="D101" s="16" t="s">
        <v>166</v>
      </c>
      <c r="E101" s="16"/>
      <c r="F101" s="16"/>
      <c r="G101" s="39" t="s">
        <v>172</v>
      </c>
      <c r="H101" s="16"/>
      <c r="I101" s="46" t="s">
        <v>173</v>
      </c>
      <c r="J101" s="16"/>
      <c r="K101" s="33" t="s">
        <v>174</v>
      </c>
      <c r="L101" s="16"/>
    </row>
    <row r="102" spans="3:20" ht="15" customHeight="1">
      <c r="D102" s="16" t="s">
        <v>175</v>
      </c>
      <c r="E102" s="16"/>
      <c r="F102" s="16"/>
      <c r="G102" s="33" t="s">
        <v>176</v>
      </c>
      <c r="H102" s="16"/>
      <c r="I102" s="33" t="s">
        <v>177</v>
      </c>
      <c r="J102" s="16"/>
      <c r="K102" s="34" t="s">
        <v>178</v>
      </c>
      <c r="L102" s="16"/>
    </row>
    <row r="103" spans="3:20" ht="15" customHeight="1">
      <c r="D103" s="16" t="s">
        <v>167</v>
      </c>
      <c r="E103" s="16"/>
      <c r="F103" s="16"/>
      <c r="G103" s="34" t="s">
        <v>179</v>
      </c>
      <c r="H103" s="16"/>
      <c r="I103" s="34" t="s">
        <v>180</v>
      </c>
      <c r="J103" s="16"/>
      <c r="K103" s="36" t="s">
        <v>181</v>
      </c>
      <c r="L103" s="16"/>
    </row>
    <row r="104" spans="3:20" ht="15" customHeight="1">
      <c r="D104" s="16"/>
      <c r="E104" s="16"/>
      <c r="F104" s="16"/>
      <c r="G104" s="36" t="s">
        <v>182</v>
      </c>
      <c r="H104" s="16"/>
      <c r="I104" s="36" t="s">
        <v>183</v>
      </c>
      <c r="J104" s="16"/>
      <c r="K104" s="16"/>
      <c r="L104" s="16"/>
    </row>
    <row r="106" spans="3:20" ht="36.75" customHeight="1">
      <c r="C106" s="82" t="s">
        <v>0</v>
      </c>
      <c r="D106" s="83"/>
      <c r="E106" s="89" t="s">
        <v>194</v>
      </c>
      <c r="F106" s="89"/>
      <c r="G106" s="89"/>
      <c r="H106" s="89"/>
      <c r="I106" s="89"/>
      <c r="J106" s="89"/>
      <c r="K106" s="89"/>
      <c r="L106" s="89"/>
      <c r="M106" s="89"/>
      <c r="N106" s="89"/>
      <c r="O106" s="89"/>
    </row>
    <row r="107" spans="3:20" ht="45" customHeight="1">
      <c r="C107" s="82" t="s">
        <v>150</v>
      </c>
      <c r="D107" s="83"/>
      <c r="E107" s="84" t="s">
        <v>209</v>
      </c>
      <c r="F107" s="84"/>
      <c r="G107" s="84"/>
      <c r="H107" s="84"/>
      <c r="I107" s="84"/>
      <c r="J107" s="84"/>
      <c r="K107" s="84"/>
      <c r="L107" s="84"/>
      <c r="M107" s="84"/>
      <c r="N107" s="84"/>
      <c r="O107" s="84"/>
    </row>
    <row r="108" spans="3:20" ht="45" customHeight="1">
      <c r="C108" s="82" t="s">
        <v>151</v>
      </c>
      <c r="D108" s="83"/>
      <c r="E108" s="84" t="s">
        <v>210</v>
      </c>
      <c r="F108" s="84"/>
      <c r="G108" s="84"/>
      <c r="H108" s="84"/>
      <c r="I108" s="84"/>
      <c r="J108" s="84"/>
      <c r="K108" s="84"/>
      <c r="L108" s="84"/>
      <c r="M108" s="84"/>
      <c r="N108" s="84"/>
      <c r="O108" s="84"/>
    </row>
    <row r="109" spans="3:20" ht="36.75" customHeight="1">
      <c r="C109" s="13"/>
    </row>
    <row r="110" spans="3:20" ht="20.25">
      <c r="C110" s="90" t="s">
        <v>153</v>
      </c>
      <c r="D110" s="91" t="s">
        <v>154</v>
      </c>
      <c r="E110" s="91"/>
      <c r="F110" s="92" t="s">
        <v>186</v>
      </c>
      <c r="G110" s="92"/>
      <c r="H110" s="92"/>
      <c r="I110" s="92"/>
      <c r="J110" s="92"/>
      <c r="K110" s="92" t="s">
        <v>187</v>
      </c>
      <c r="L110" s="92"/>
      <c r="M110" s="92"/>
      <c r="N110" s="92"/>
      <c r="O110" s="92"/>
    </row>
    <row r="111" spans="3:20" ht="60.75">
      <c r="C111" s="90"/>
      <c r="D111" s="91"/>
      <c r="E111" s="91"/>
      <c r="F111" s="41" t="s">
        <v>155</v>
      </c>
      <c r="G111" s="41" t="s">
        <v>156</v>
      </c>
      <c r="H111" s="41" t="s">
        <v>157</v>
      </c>
      <c r="I111" s="41" t="s">
        <v>156</v>
      </c>
      <c r="J111" s="41" t="s">
        <v>2</v>
      </c>
      <c r="K111" s="42" t="s">
        <v>6</v>
      </c>
      <c r="L111" s="42" t="s">
        <v>156</v>
      </c>
      <c r="M111" s="42" t="s">
        <v>7</v>
      </c>
      <c r="N111" s="42" t="s">
        <v>156</v>
      </c>
      <c r="O111" s="42" t="s">
        <v>158</v>
      </c>
      <c r="R111" s="14" t="s">
        <v>159</v>
      </c>
      <c r="T111" s="15" t="s">
        <v>160</v>
      </c>
    </row>
    <row r="112" spans="3:20" ht="147" customHeight="1">
      <c r="C112" s="28" t="s">
        <v>50</v>
      </c>
      <c r="D112" s="94"/>
      <c r="E112" s="94"/>
      <c r="F112" s="18" t="s">
        <v>88</v>
      </c>
      <c r="G112" s="26">
        <v>80</v>
      </c>
      <c r="H112" s="18" t="s">
        <v>190</v>
      </c>
      <c r="I112" s="26">
        <v>80</v>
      </c>
      <c r="J112" s="18" t="s">
        <v>178</v>
      </c>
      <c r="K112" s="20" t="s">
        <v>164</v>
      </c>
      <c r="L112" s="26">
        <v>60</v>
      </c>
      <c r="M112" s="18" t="s">
        <v>190</v>
      </c>
      <c r="N112" s="26">
        <v>80</v>
      </c>
      <c r="O112" s="18" t="s">
        <v>178</v>
      </c>
      <c r="R112" s="78" t="s">
        <v>165</v>
      </c>
      <c r="S112" s="22"/>
      <c r="T112" s="80" t="s">
        <v>249</v>
      </c>
    </row>
    <row r="113" spans="3:20" ht="18">
      <c r="C113" s="29"/>
      <c r="D113" s="29"/>
      <c r="E113" s="29"/>
      <c r="F113" s="29"/>
      <c r="G113" s="29"/>
      <c r="H113" s="29"/>
      <c r="I113" s="29"/>
      <c r="J113" s="29"/>
      <c r="K113" s="29"/>
      <c r="L113" s="29"/>
      <c r="M113" s="29"/>
      <c r="N113" s="29"/>
      <c r="O113" s="29"/>
      <c r="R113" s="79"/>
      <c r="S113" s="22"/>
      <c r="T113" s="81"/>
    </row>
    <row r="114" spans="3:20" ht="39.75" customHeight="1">
      <c r="C114" s="29"/>
      <c r="D114" s="29"/>
      <c r="E114" s="29"/>
      <c r="F114" s="48" t="s">
        <v>215</v>
      </c>
      <c r="G114" s="48"/>
      <c r="H114" s="48" t="s">
        <v>31</v>
      </c>
      <c r="I114" s="48"/>
      <c r="J114" s="48" t="s">
        <v>214</v>
      </c>
      <c r="K114" s="48" t="s">
        <v>52</v>
      </c>
      <c r="L114" s="48"/>
      <c r="M114" s="48" t="s">
        <v>31</v>
      </c>
      <c r="N114" s="48"/>
      <c r="O114" s="48" t="s">
        <v>214</v>
      </c>
      <c r="R114" s="79"/>
      <c r="S114" s="22"/>
      <c r="T114" s="81"/>
    </row>
    <row r="115" spans="3:20">
      <c r="C115" s="29"/>
      <c r="D115" s="29"/>
      <c r="E115" s="29"/>
      <c r="F115" s="29"/>
      <c r="G115" s="29"/>
      <c r="H115" s="29"/>
      <c r="I115" s="29"/>
      <c r="J115" s="29"/>
      <c r="K115" s="29"/>
      <c r="L115" s="29"/>
      <c r="M115" s="29"/>
      <c r="N115" s="29"/>
      <c r="O115" s="29"/>
    </row>
    <row r="116" spans="3:20" ht="18">
      <c r="D116" s="16"/>
      <c r="E116" s="16"/>
      <c r="F116" s="16"/>
      <c r="G116" s="45" t="s">
        <v>12</v>
      </c>
      <c r="H116" s="16"/>
      <c r="I116" s="45" t="s">
        <v>13</v>
      </c>
      <c r="J116" s="16"/>
      <c r="K116" s="45" t="s">
        <v>168</v>
      </c>
      <c r="L116" s="16"/>
    </row>
    <row r="117" spans="3:20" ht="15" customHeight="1">
      <c r="D117" s="45" t="s">
        <v>13</v>
      </c>
      <c r="E117" s="16"/>
      <c r="F117" s="16"/>
      <c r="G117" s="37" t="s">
        <v>169</v>
      </c>
      <c r="H117" s="16"/>
      <c r="I117" s="37" t="s">
        <v>170</v>
      </c>
      <c r="J117" s="16"/>
      <c r="K117" s="37" t="s">
        <v>171</v>
      </c>
      <c r="L117" s="16"/>
    </row>
    <row r="118" spans="3:20" ht="15" customHeight="1">
      <c r="D118" s="16" t="s">
        <v>166</v>
      </c>
      <c r="E118" s="16"/>
      <c r="F118" s="16"/>
      <c r="G118" s="39" t="s">
        <v>172</v>
      </c>
      <c r="H118" s="16"/>
      <c r="I118" s="46" t="s">
        <v>173</v>
      </c>
      <c r="J118" s="16"/>
      <c r="K118" s="33" t="s">
        <v>174</v>
      </c>
      <c r="L118" s="16"/>
    </row>
    <row r="119" spans="3:20" ht="15" customHeight="1">
      <c r="D119" s="16" t="s">
        <v>175</v>
      </c>
      <c r="E119" s="16"/>
      <c r="F119" s="16"/>
      <c r="G119" s="33" t="s">
        <v>176</v>
      </c>
      <c r="H119" s="16"/>
      <c r="I119" s="33" t="s">
        <v>177</v>
      </c>
      <c r="J119" s="16"/>
      <c r="K119" s="34" t="s">
        <v>178</v>
      </c>
      <c r="L119" s="16"/>
    </row>
    <row r="120" spans="3:20" ht="15" customHeight="1">
      <c r="D120" s="16" t="s">
        <v>167</v>
      </c>
      <c r="E120" s="16"/>
      <c r="F120" s="16"/>
      <c r="G120" s="34" t="s">
        <v>179</v>
      </c>
      <c r="H120" s="16"/>
      <c r="I120" s="34" t="s">
        <v>180</v>
      </c>
      <c r="J120" s="16"/>
      <c r="K120" s="36" t="s">
        <v>181</v>
      </c>
      <c r="L120" s="16"/>
    </row>
    <row r="121" spans="3:20" ht="15" customHeight="1">
      <c r="D121" s="16"/>
      <c r="E121" s="16"/>
      <c r="F121" s="16"/>
      <c r="G121" s="36" t="s">
        <v>182</v>
      </c>
      <c r="H121" s="16"/>
      <c r="I121" s="36" t="s">
        <v>183</v>
      </c>
      <c r="J121" s="16"/>
      <c r="K121" s="16"/>
      <c r="L121" s="16"/>
    </row>
    <row r="124" spans="3:20" ht="31.5" customHeight="1">
      <c r="C124" s="82" t="s">
        <v>0</v>
      </c>
      <c r="D124" s="83"/>
      <c r="E124" s="89" t="s">
        <v>195</v>
      </c>
      <c r="F124" s="89"/>
      <c r="G124" s="89"/>
      <c r="H124" s="89"/>
      <c r="I124" s="89"/>
      <c r="J124" s="89"/>
      <c r="K124" s="89"/>
      <c r="L124" s="89"/>
      <c r="M124" s="89"/>
      <c r="N124" s="89"/>
      <c r="O124" s="89"/>
    </row>
    <row r="125" spans="3:20" ht="48" customHeight="1">
      <c r="C125" s="82" t="s">
        <v>150</v>
      </c>
      <c r="D125" s="83"/>
      <c r="E125" s="84" t="s">
        <v>207</v>
      </c>
      <c r="F125" s="84"/>
      <c r="G125" s="84"/>
      <c r="H125" s="84"/>
      <c r="I125" s="84"/>
      <c r="J125" s="84"/>
      <c r="K125" s="84"/>
      <c r="L125" s="84"/>
      <c r="M125" s="84"/>
      <c r="N125" s="84"/>
      <c r="O125" s="84"/>
    </row>
    <row r="126" spans="3:20" ht="48" customHeight="1">
      <c r="C126" s="82" t="s">
        <v>151</v>
      </c>
      <c r="D126" s="83"/>
      <c r="E126" s="84" t="s">
        <v>208</v>
      </c>
      <c r="F126" s="84"/>
      <c r="G126" s="84"/>
      <c r="H126" s="84"/>
      <c r="I126" s="84"/>
      <c r="J126" s="84"/>
      <c r="K126" s="84"/>
      <c r="L126" s="84"/>
      <c r="M126" s="84"/>
      <c r="N126" s="84"/>
      <c r="O126" s="84"/>
    </row>
    <row r="127" spans="3:20" ht="31.5">
      <c r="C127" s="13"/>
    </row>
    <row r="128" spans="3:20" ht="20.25">
      <c r="C128" s="90" t="s">
        <v>153</v>
      </c>
      <c r="D128" s="91" t="s">
        <v>154</v>
      </c>
      <c r="E128" s="91"/>
      <c r="F128" s="92" t="s">
        <v>186</v>
      </c>
      <c r="G128" s="92"/>
      <c r="H128" s="92"/>
      <c r="I128" s="92"/>
      <c r="J128" s="92"/>
      <c r="K128" s="92" t="s">
        <v>187</v>
      </c>
      <c r="L128" s="92"/>
      <c r="M128" s="92"/>
      <c r="N128" s="92"/>
      <c r="O128" s="92"/>
    </row>
    <row r="129" spans="3:20" ht="60.75">
      <c r="C129" s="90"/>
      <c r="D129" s="91"/>
      <c r="E129" s="91"/>
      <c r="F129" s="41" t="s">
        <v>155</v>
      </c>
      <c r="G129" s="41" t="s">
        <v>156</v>
      </c>
      <c r="H129" s="41" t="s">
        <v>157</v>
      </c>
      <c r="I129" s="41" t="s">
        <v>156</v>
      </c>
      <c r="J129" s="41" t="s">
        <v>2</v>
      </c>
      <c r="K129" s="42" t="s">
        <v>6</v>
      </c>
      <c r="L129" s="42" t="s">
        <v>156</v>
      </c>
      <c r="M129" s="42" t="s">
        <v>7</v>
      </c>
      <c r="N129" s="42" t="s">
        <v>156</v>
      </c>
      <c r="O129" s="42" t="s">
        <v>158</v>
      </c>
      <c r="R129" s="14" t="s">
        <v>159</v>
      </c>
      <c r="T129" s="15" t="s">
        <v>160</v>
      </c>
    </row>
    <row r="130" spans="3:20" ht="119.25" customHeight="1">
      <c r="C130" s="28" t="s">
        <v>43</v>
      </c>
      <c r="D130" s="94"/>
      <c r="E130" s="94"/>
      <c r="F130" s="47" t="s">
        <v>196</v>
      </c>
      <c r="G130" s="26">
        <v>100</v>
      </c>
      <c r="H130" s="18" t="s">
        <v>190</v>
      </c>
      <c r="I130" s="26">
        <v>80</v>
      </c>
      <c r="J130" s="18" t="s">
        <v>178</v>
      </c>
      <c r="K130" s="30" t="s">
        <v>163</v>
      </c>
      <c r="L130" s="26">
        <v>40</v>
      </c>
      <c r="M130" s="18" t="s">
        <v>190</v>
      </c>
      <c r="N130" s="26">
        <v>80</v>
      </c>
      <c r="O130" s="18" t="s">
        <v>178</v>
      </c>
      <c r="R130" s="78" t="s">
        <v>165</v>
      </c>
      <c r="S130" s="22"/>
      <c r="T130" s="80" t="s">
        <v>249</v>
      </c>
    </row>
    <row r="131" spans="3:20" ht="18">
      <c r="C131" s="29"/>
      <c r="D131" s="29"/>
      <c r="E131" s="29"/>
      <c r="F131" s="29"/>
      <c r="G131" s="29"/>
      <c r="H131" s="29"/>
      <c r="I131" s="29"/>
      <c r="J131" s="29"/>
      <c r="K131" s="29"/>
      <c r="L131" s="29"/>
      <c r="M131" s="29"/>
      <c r="N131" s="29"/>
      <c r="O131" s="29"/>
      <c r="R131" s="79"/>
      <c r="S131" s="22"/>
      <c r="T131" s="81"/>
    </row>
    <row r="132" spans="3:20" ht="32.25" customHeight="1">
      <c r="C132" s="29"/>
      <c r="D132" s="29"/>
      <c r="E132" s="29"/>
      <c r="F132" s="48" t="s">
        <v>251</v>
      </c>
      <c r="G132" s="48"/>
      <c r="H132" s="48" t="s">
        <v>31</v>
      </c>
      <c r="I132" s="48"/>
      <c r="J132" s="48" t="s">
        <v>214</v>
      </c>
      <c r="K132" s="48" t="s">
        <v>30</v>
      </c>
      <c r="L132" s="48"/>
      <c r="M132" s="48" t="s">
        <v>31</v>
      </c>
      <c r="N132" s="48"/>
      <c r="O132" s="48" t="s">
        <v>214</v>
      </c>
      <c r="R132" s="79"/>
      <c r="S132" s="22"/>
      <c r="T132" s="81"/>
    </row>
    <row r="133" spans="3:20">
      <c r="C133" s="29"/>
      <c r="D133" s="29"/>
      <c r="E133" s="29"/>
      <c r="F133" s="29"/>
      <c r="G133" s="29"/>
      <c r="H133" s="29"/>
      <c r="I133" s="29"/>
      <c r="J133" s="29"/>
      <c r="K133" s="29"/>
      <c r="L133" s="29"/>
      <c r="M133" s="29"/>
      <c r="N133" s="29"/>
      <c r="O133" s="29"/>
    </row>
    <row r="134" spans="3:20" ht="18">
      <c r="D134" s="16"/>
      <c r="E134" s="16"/>
      <c r="F134" s="16"/>
      <c r="G134" s="45" t="s">
        <v>12</v>
      </c>
      <c r="H134" s="16"/>
      <c r="I134" s="45" t="s">
        <v>13</v>
      </c>
      <c r="J134" s="16"/>
      <c r="K134" s="45" t="s">
        <v>168</v>
      </c>
      <c r="L134" s="16"/>
    </row>
    <row r="135" spans="3:20" ht="15" customHeight="1">
      <c r="D135" s="45" t="s">
        <v>13</v>
      </c>
      <c r="E135" s="16"/>
      <c r="F135" s="16"/>
      <c r="G135" s="37" t="s">
        <v>169</v>
      </c>
      <c r="H135" s="16"/>
      <c r="I135" s="37" t="s">
        <v>170</v>
      </c>
      <c r="J135" s="16"/>
      <c r="K135" s="37" t="s">
        <v>171</v>
      </c>
      <c r="L135" s="16"/>
    </row>
    <row r="136" spans="3:20" ht="15" customHeight="1">
      <c r="D136" s="16" t="s">
        <v>166</v>
      </c>
      <c r="E136" s="16"/>
      <c r="F136" s="16"/>
      <c r="G136" s="39" t="s">
        <v>172</v>
      </c>
      <c r="H136" s="16"/>
      <c r="I136" s="46" t="s">
        <v>173</v>
      </c>
      <c r="J136" s="16"/>
      <c r="K136" s="33" t="s">
        <v>174</v>
      </c>
      <c r="L136" s="16"/>
    </row>
    <row r="137" spans="3:20" ht="15" customHeight="1">
      <c r="D137" s="16" t="s">
        <v>175</v>
      </c>
      <c r="E137" s="16"/>
      <c r="F137" s="16"/>
      <c r="G137" s="33" t="s">
        <v>176</v>
      </c>
      <c r="H137" s="16"/>
      <c r="I137" s="33" t="s">
        <v>177</v>
      </c>
      <c r="J137" s="16"/>
      <c r="K137" s="34" t="s">
        <v>178</v>
      </c>
      <c r="L137" s="16"/>
    </row>
    <row r="138" spans="3:20" ht="15" customHeight="1">
      <c r="D138" s="16" t="s">
        <v>167</v>
      </c>
      <c r="E138" s="16"/>
      <c r="F138" s="16"/>
      <c r="G138" s="34" t="s">
        <v>179</v>
      </c>
      <c r="H138" s="16"/>
      <c r="I138" s="34" t="s">
        <v>180</v>
      </c>
      <c r="J138" s="16"/>
      <c r="K138" s="36" t="s">
        <v>181</v>
      </c>
      <c r="L138" s="16"/>
    </row>
    <row r="139" spans="3:20" ht="15" customHeight="1">
      <c r="D139" s="16"/>
      <c r="E139" s="16"/>
      <c r="F139" s="16"/>
      <c r="G139" s="36" t="s">
        <v>182</v>
      </c>
      <c r="H139" s="16"/>
      <c r="I139" s="36" t="s">
        <v>183</v>
      </c>
      <c r="J139" s="16"/>
      <c r="K139" s="16"/>
      <c r="L139" s="16"/>
    </row>
    <row r="141" spans="3:20" ht="23.25">
      <c r="C141" s="82" t="s">
        <v>0</v>
      </c>
      <c r="D141" s="83"/>
      <c r="E141" s="89" t="s">
        <v>197</v>
      </c>
      <c r="F141" s="89"/>
      <c r="G141" s="89"/>
      <c r="H141" s="89"/>
      <c r="I141" s="89"/>
      <c r="J141" s="89"/>
      <c r="K141" s="89"/>
      <c r="L141" s="89"/>
      <c r="M141" s="89"/>
      <c r="N141" s="89"/>
      <c r="O141" s="89"/>
    </row>
    <row r="142" spans="3:20" ht="39.75" customHeight="1">
      <c r="C142" s="82" t="s">
        <v>150</v>
      </c>
      <c r="D142" s="83"/>
      <c r="E142" s="84" t="s">
        <v>203</v>
      </c>
      <c r="F142" s="84"/>
      <c r="G142" s="84"/>
      <c r="H142" s="84"/>
      <c r="I142" s="84"/>
      <c r="J142" s="84"/>
      <c r="K142" s="84"/>
      <c r="L142" s="84"/>
      <c r="M142" s="84"/>
      <c r="N142" s="84"/>
      <c r="O142" s="84"/>
    </row>
    <row r="143" spans="3:20" ht="54.75" customHeight="1">
      <c r="C143" s="82" t="s">
        <v>151</v>
      </c>
      <c r="D143" s="83"/>
      <c r="E143" s="84" t="s">
        <v>204</v>
      </c>
      <c r="F143" s="84"/>
      <c r="G143" s="84"/>
      <c r="H143" s="84"/>
      <c r="I143" s="84"/>
      <c r="J143" s="84"/>
      <c r="K143" s="84"/>
      <c r="L143" s="84"/>
      <c r="M143" s="84"/>
      <c r="N143" s="84"/>
      <c r="O143" s="84"/>
    </row>
    <row r="144" spans="3:20" ht="31.5">
      <c r="C144" s="13"/>
    </row>
    <row r="145" spans="3:20" ht="20.25">
      <c r="C145" s="90" t="s">
        <v>153</v>
      </c>
      <c r="D145" s="91" t="s">
        <v>154</v>
      </c>
      <c r="E145" s="91"/>
      <c r="F145" s="92" t="s">
        <v>186</v>
      </c>
      <c r="G145" s="92"/>
      <c r="H145" s="92"/>
      <c r="I145" s="92"/>
      <c r="J145" s="92"/>
      <c r="K145" s="92" t="s">
        <v>187</v>
      </c>
      <c r="L145" s="92"/>
      <c r="M145" s="92"/>
      <c r="N145" s="92"/>
      <c r="O145" s="92"/>
    </row>
    <row r="146" spans="3:20" ht="60.75">
      <c r="C146" s="90"/>
      <c r="D146" s="91"/>
      <c r="E146" s="91"/>
      <c r="F146" s="41" t="s">
        <v>155</v>
      </c>
      <c r="G146" s="41" t="s">
        <v>156</v>
      </c>
      <c r="H146" s="41" t="s">
        <v>157</v>
      </c>
      <c r="I146" s="41" t="s">
        <v>156</v>
      </c>
      <c r="J146" s="41" t="s">
        <v>2</v>
      </c>
      <c r="K146" s="42" t="s">
        <v>6</v>
      </c>
      <c r="L146" s="42" t="s">
        <v>156</v>
      </c>
      <c r="M146" s="42" t="s">
        <v>7</v>
      </c>
      <c r="N146" s="42" t="s">
        <v>156</v>
      </c>
      <c r="O146" s="42" t="s">
        <v>158</v>
      </c>
      <c r="R146" s="14" t="s">
        <v>159</v>
      </c>
      <c r="T146" s="15" t="s">
        <v>160</v>
      </c>
    </row>
    <row r="147" spans="3:20" ht="189.75" customHeight="1">
      <c r="C147" s="28" t="s">
        <v>47</v>
      </c>
      <c r="D147" s="94"/>
      <c r="E147" s="94"/>
      <c r="F147" s="20" t="s">
        <v>164</v>
      </c>
      <c r="G147" s="26">
        <v>60</v>
      </c>
      <c r="H147" s="18" t="s">
        <v>190</v>
      </c>
      <c r="I147" s="26">
        <v>80</v>
      </c>
      <c r="J147" s="18" t="s">
        <v>178</v>
      </c>
      <c r="K147" s="30" t="s">
        <v>163</v>
      </c>
      <c r="L147" s="26">
        <v>40</v>
      </c>
      <c r="M147" s="18" t="s">
        <v>190</v>
      </c>
      <c r="N147" s="26">
        <v>80</v>
      </c>
      <c r="O147" s="18" t="s">
        <v>178</v>
      </c>
      <c r="R147" s="78" t="s">
        <v>165</v>
      </c>
      <c r="S147" s="22"/>
      <c r="T147" s="80" t="s">
        <v>249</v>
      </c>
    </row>
    <row r="148" spans="3:20" ht="18">
      <c r="C148" s="29"/>
      <c r="D148" s="29"/>
      <c r="E148" s="29"/>
      <c r="F148" s="29"/>
      <c r="G148" s="29"/>
      <c r="H148" s="29"/>
      <c r="I148" s="29"/>
      <c r="J148" s="29"/>
      <c r="K148" s="29"/>
      <c r="L148" s="29"/>
      <c r="M148" s="29"/>
      <c r="N148" s="29"/>
      <c r="O148" s="29"/>
      <c r="R148" s="79"/>
      <c r="S148" s="22"/>
      <c r="T148" s="81"/>
    </row>
    <row r="149" spans="3:20" ht="29.25" customHeight="1">
      <c r="C149" s="29"/>
      <c r="D149" s="29"/>
      <c r="E149" s="29"/>
      <c r="F149" s="48" t="s">
        <v>52</v>
      </c>
      <c r="G149" s="48"/>
      <c r="H149" s="48" t="s">
        <v>31</v>
      </c>
      <c r="I149" s="48"/>
      <c r="J149" s="48" t="s">
        <v>214</v>
      </c>
      <c r="K149" s="48" t="s">
        <v>30</v>
      </c>
      <c r="L149" s="48"/>
      <c r="M149" s="48" t="s">
        <v>31</v>
      </c>
      <c r="N149" s="48"/>
      <c r="O149" s="48" t="s">
        <v>214</v>
      </c>
      <c r="R149" s="79"/>
      <c r="S149" s="22"/>
      <c r="T149" s="81"/>
    </row>
    <row r="150" spans="3:20">
      <c r="C150" s="29"/>
      <c r="D150" s="29"/>
      <c r="E150" s="29"/>
      <c r="F150" s="29"/>
      <c r="G150" s="29"/>
      <c r="H150" s="29"/>
      <c r="I150" s="29"/>
      <c r="J150" s="29"/>
      <c r="K150" s="29"/>
      <c r="L150" s="29"/>
      <c r="M150" s="29"/>
      <c r="N150" s="29"/>
      <c r="O150" s="29"/>
    </row>
    <row r="151" spans="3:20" ht="18">
      <c r="D151" s="16"/>
      <c r="E151" s="16"/>
      <c r="F151" s="16"/>
      <c r="G151" s="45" t="s">
        <v>12</v>
      </c>
      <c r="H151" s="16"/>
      <c r="I151" s="45" t="s">
        <v>13</v>
      </c>
      <c r="J151" s="16"/>
      <c r="K151" s="45" t="s">
        <v>168</v>
      </c>
      <c r="L151" s="16"/>
    </row>
    <row r="152" spans="3:20" ht="15" customHeight="1">
      <c r="D152" s="45" t="s">
        <v>13</v>
      </c>
      <c r="E152" s="16"/>
      <c r="F152" s="16"/>
      <c r="G152" s="37" t="s">
        <v>169</v>
      </c>
      <c r="H152" s="16"/>
      <c r="I152" s="37" t="s">
        <v>170</v>
      </c>
      <c r="J152" s="16"/>
      <c r="K152" s="37" t="s">
        <v>171</v>
      </c>
      <c r="L152" s="16"/>
    </row>
    <row r="153" spans="3:20" ht="15" customHeight="1">
      <c r="D153" s="16" t="s">
        <v>166</v>
      </c>
      <c r="E153" s="16"/>
      <c r="F153" s="16"/>
      <c r="G153" s="39" t="s">
        <v>172</v>
      </c>
      <c r="H153" s="16"/>
      <c r="I153" s="46" t="s">
        <v>173</v>
      </c>
      <c r="J153" s="16"/>
      <c r="K153" s="33" t="s">
        <v>174</v>
      </c>
      <c r="L153" s="16"/>
    </row>
    <row r="154" spans="3:20" ht="15" customHeight="1">
      <c r="D154" s="16" t="s">
        <v>175</v>
      </c>
      <c r="E154" s="16"/>
      <c r="F154" s="16"/>
      <c r="G154" s="33" t="s">
        <v>176</v>
      </c>
      <c r="H154" s="16"/>
      <c r="I154" s="33" t="s">
        <v>177</v>
      </c>
      <c r="J154" s="16"/>
      <c r="K154" s="34" t="s">
        <v>178</v>
      </c>
      <c r="L154" s="16"/>
    </row>
    <row r="155" spans="3:20" ht="15" customHeight="1">
      <c r="D155" s="16" t="s">
        <v>167</v>
      </c>
      <c r="E155" s="16"/>
      <c r="F155" s="16"/>
      <c r="G155" s="34" t="s">
        <v>179</v>
      </c>
      <c r="H155" s="16"/>
      <c r="I155" s="34" t="s">
        <v>180</v>
      </c>
      <c r="J155" s="16"/>
      <c r="K155" s="36" t="s">
        <v>181</v>
      </c>
      <c r="L155" s="16"/>
    </row>
    <row r="156" spans="3:20" ht="15" customHeight="1">
      <c r="D156" s="16"/>
      <c r="E156" s="16"/>
      <c r="F156" s="16"/>
      <c r="G156" s="36" t="s">
        <v>182</v>
      </c>
      <c r="H156" s="16"/>
      <c r="I156" s="36" t="s">
        <v>183</v>
      </c>
      <c r="J156" s="16"/>
      <c r="K156" s="16"/>
      <c r="L156" s="16"/>
    </row>
    <row r="159" spans="3:20" ht="23.25">
      <c r="C159" s="82" t="s">
        <v>0</v>
      </c>
      <c r="D159" s="83"/>
      <c r="E159" s="89" t="s">
        <v>198</v>
      </c>
      <c r="F159" s="89"/>
      <c r="G159" s="89"/>
      <c r="H159" s="89"/>
      <c r="I159" s="89"/>
      <c r="J159" s="89"/>
      <c r="K159" s="89"/>
      <c r="L159" s="89"/>
      <c r="M159" s="89"/>
      <c r="N159" s="89"/>
      <c r="O159" s="89"/>
    </row>
    <row r="160" spans="3:20" ht="41.25" customHeight="1">
      <c r="C160" s="82" t="s">
        <v>150</v>
      </c>
      <c r="D160" s="83"/>
      <c r="E160" s="84" t="s">
        <v>205</v>
      </c>
      <c r="F160" s="84"/>
      <c r="G160" s="84"/>
      <c r="H160" s="84"/>
      <c r="I160" s="84"/>
      <c r="J160" s="84"/>
      <c r="K160" s="84"/>
      <c r="L160" s="84"/>
      <c r="M160" s="84"/>
      <c r="N160" s="84"/>
      <c r="O160" s="84"/>
    </row>
    <row r="161" spans="3:20" ht="42.75" customHeight="1">
      <c r="C161" s="82" t="s">
        <v>151</v>
      </c>
      <c r="D161" s="83"/>
      <c r="E161" s="84" t="s">
        <v>206</v>
      </c>
      <c r="F161" s="84"/>
      <c r="G161" s="84"/>
      <c r="H161" s="84"/>
      <c r="I161" s="84"/>
      <c r="J161" s="84"/>
      <c r="K161" s="84"/>
      <c r="L161" s="84"/>
      <c r="M161" s="84"/>
      <c r="N161" s="84"/>
      <c r="O161" s="84"/>
    </row>
    <row r="162" spans="3:20" ht="31.5">
      <c r="C162" s="13"/>
    </row>
    <row r="163" spans="3:20" ht="20.25">
      <c r="C163" s="90" t="s">
        <v>153</v>
      </c>
      <c r="D163" s="91" t="s">
        <v>154</v>
      </c>
      <c r="E163" s="91"/>
      <c r="F163" s="92" t="s">
        <v>186</v>
      </c>
      <c r="G163" s="92"/>
      <c r="H163" s="92"/>
      <c r="I163" s="92"/>
      <c r="J163" s="92"/>
      <c r="K163" s="92" t="s">
        <v>187</v>
      </c>
      <c r="L163" s="92"/>
      <c r="M163" s="92"/>
      <c r="N163" s="92"/>
      <c r="O163" s="92"/>
    </row>
    <row r="164" spans="3:20" ht="60.75">
      <c r="C164" s="90"/>
      <c r="D164" s="91"/>
      <c r="E164" s="91"/>
      <c r="F164" s="41" t="s">
        <v>155</v>
      </c>
      <c r="G164" s="41" t="s">
        <v>156</v>
      </c>
      <c r="H164" s="41" t="s">
        <v>157</v>
      </c>
      <c r="I164" s="41" t="s">
        <v>156</v>
      </c>
      <c r="J164" s="41" t="s">
        <v>2</v>
      </c>
      <c r="K164" s="42" t="s">
        <v>6</v>
      </c>
      <c r="L164" s="42" t="s">
        <v>156</v>
      </c>
      <c r="M164" s="42" t="s">
        <v>7</v>
      </c>
      <c r="N164" s="42" t="s">
        <v>156</v>
      </c>
      <c r="O164" s="42" t="s">
        <v>158</v>
      </c>
      <c r="R164" s="14" t="s">
        <v>159</v>
      </c>
      <c r="T164" s="15" t="s">
        <v>160</v>
      </c>
    </row>
    <row r="165" spans="3:20" ht="189.75" customHeight="1">
      <c r="C165" s="28" t="s">
        <v>53</v>
      </c>
      <c r="D165" s="94"/>
      <c r="E165" s="94"/>
      <c r="F165" s="20" t="s">
        <v>164</v>
      </c>
      <c r="G165" s="26">
        <v>60</v>
      </c>
      <c r="H165" s="47" t="s">
        <v>161</v>
      </c>
      <c r="I165" s="26">
        <v>100</v>
      </c>
      <c r="J165" s="47" t="s">
        <v>181</v>
      </c>
      <c r="K165" s="20" t="s">
        <v>164</v>
      </c>
      <c r="L165" s="26">
        <v>60</v>
      </c>
      <c r="M165" s="18" t="s">
        <v>190</v>
      </c>
      <c r="N165" s="26">
        <v>80</v>
      </c>
      <c r="O165" s="18" t="s">
        <v>178</v>
      </c>
      <c r="R165" s="78" t="s">
        <v>165</v>
      </c>
      <c r="S165" s="22"/>
      <c r="T165" s="80" t="s">
        <v>249</v>
      </c>
    </row>
    <row r="166" spans="3:20" ht="18">
      <c r="C166" s="29"/>
      <c r="D166" s="29"/>
      <c r="E166" s="29"/>
      <c r="F166" s="29"/>
      <c r="G166" s="29"/>
      <c r="H166" s="29"/>
      <c r="I166" s="29"/>
      <c r="J166" s="29"/>
      <c r="K166" s="29"/>
      <c r="L166" s="29"/>
      <c r="M166" s="29"/>
      <c r="N166" s="29"/>
      <c r="O166" s="29"/>
      <c r="R166" s="79"/>
      <c r="S166" s="22"/>
      <c r="T166" s="81"/>
    </row>
    <row r="167" spans="3:20" ht="30" customHeight="1">
      <c r="C167" s="29"/>
      <c r="D167" s="29"/>
      <c r="E167" s="29"/>
      <c r="F167" s="48" t="s">
        <v>52</v>
      </c>
      <c r="G167" s="48"/>
      <c r="H167" s="48" t="s">
        <v>217</v>
      </c>
      <c r="I167" s="48"/>
      <c r="J167" s="48" t="s">
        <v>218</v>
      </c>
      <c r="K167" s="48" t="s">
        <v>52</v>
      </c>
      <c r="L167" s="48"/>
      <c r="M167" s="48" t="s">
        <v>31</v>
      </c>
      <c r="N167" s="48"/>
      <c r="O167" s="48" t="s">
        <v>214</v>
      </c>
      <c r="R167" s="79"/>
      <c r="S167" s="22"/>
      <c r="T167" s="81"/>
    </row>
    <row r="168" spans="3:20">
      <c r="C168" s="29"/>
      <c r="D168" s="29"/>
      <c r="E168" s="29"/>
      <c r="F168" s="29"/>
      <c r="G168" s="29"/>
      <c r="H168" s="29"/>
      <c r="I168" s="29"/>
      <c r="J168" s="29"/>
      <c r="K168" s="29"/>
      <c r="L168" s="29"/>
      <c r="M168" s="29"/>
      <c r="N168" s="29"/>
      <c r="O168" s="29"/>
    </row>
    <row r="169" spans="3:20" ht="18">
      <c r="D169" s="16"/>
      <c r="E169" s="16"/>
      <c r="F169" s="16"/>
      <c r="G169" s="45" t="s">
        <v>12</v>
      </c>
      <c r="H169" s="16"/>
      <c r="I169" s="45" t="s">
        <v>13</v>
      </c>
      <c r="J169" s="16"/>
      <c r="K169" s="45" t="s">
        <v>168</v>
      </c>
      <c r="L169" s="16"/>
    </row>
    <row r="170" spans="3:20" ht="15" customHeight="1">
      <c r="D170" s="45" t="s">
        <v>13</v>
      </c>
      <c r="E170" s="16"/>
      <c r="F170" s="16"/>
      <c r="G170" s="37" t="s">
        <v>169</v>
      </c>
      <c r="H170" s="16"/>
      <c r="I170" s="37" t="s">
        <v>170</v>
      </c>
      <c r="J170" s="16"/>
      <c r="K170" s="37" t="s">
        <v>171</v>
      </c>
      <c r="L170" s="16"/>
    </row>
    <row r="171" spans="3:20" ht="15" customHeight="1">
      <c r="D171" s="16" t="s">
        <v>166</v>
      </c>
      <c r="E171" s="16"/>
      <c r="F171" s="16"/>
      <c r="G171" s="39" t="s">
        <v>172</v>
      </c>
      <c r="H171" s="16"/>
      <c r="I171" s="46" t="s">
        <v>173</v>
      </c>
      <c r="J171" s="16"/>
      <c r="K171" s="33" t="s">
        <v>174</v>
      </c>
      <c r="L171" s="16"/>
    </row>
    <row r="172" spans="3:20" ht="15" customHeight="1">
      <c r="D172" s="16" t="s">
        <v>175</v>
      </c>
      <c r="E172" s="16"/>
      <c r="F172" s="16"/>
      <c r="G172" s="33" t="s">
        <v>176</v>
      </c>
      <c r="H172" s="16"/>
      <c r="I172" s="33" t="s">
        <v>177</v>
      </c>
      <c r="J172" s="16"/>
      <c r="K172" s="34" t="s">
        <v>178</v>
      </c>
      <c r="L172" s="16"/>
    </row>
    <row r="173" spans="3:20" ht="15" customHeight="1">
      <c r="D173" s="16" t="s">
        <v>167</v>
      </c>
      <c r="E173" s="16"/>
      <c r="F173" s="16"/>
      <c r="G173" s="34" t="s">
        <v>179</v>
      </c>
      <c r="H173" s="16"/>
      <c r="I173" s="34" t="s">
        <v>180</v>
      </c>
      <c r="J173" s="16"/>
      <c r="K173" s="36" t="s">
        <v>181</v>
      </c>
      <c r="L173" s="16"/>
    </row>
    <row r="174" spans="3:20" ht="15" customHeight="1">
      <c r="D174" s="16"/>
      <c r="E174" s="16"/>
      <c r="F174" s="16"/>
      <c r="G174" s="36" t="s">
        <v>182</v>
      </c>
      <c r="H174" s="16"/>
      <c r="I174" s="36" t="s">
        <v>183</v>
      </c>
      <c r="J174" s="16"/>
      <c r="K174" s="16"/>
      <c r="L174" s="16"/>
    </row>
    <row r="178" spans="3:20" ht="15.75">
      <c r="G178" s="43"/>
      <c r="H178" s="43"/>
      <c r="I178" s="43"/>
      <c r="J178" s="43"/>
      <c r="K178" s="43"/>
    </row>
    <row r="183" spans="3:20" ht="36">
      <c r="C183" s="88" t="s">
        <v>211</v>
      </c>
      <c r="D183" s="88"/>
      <c r="E183" s="88"/>
      <c r="F183" s="88"/>
      <c r="G183" s="88"/>
      <c r="H183" s="88"/>
      <c r="I183" s="88"/>
      <c r="J183" s="88"/>
      <c r="K183" s="88"/>
      <c r="L183" s="88"/>
      <c r="M183" s="88"/>
      <c r="N183" s="88"/>
      <c r="O183" s="88"/>
    </row>
    <row r="185" spans="3:20" ht="23.45" customHeight="1">
      <c r="C185" s="82" t="s">
        <v>0</v>
      </c>
      <c r="D185" s="83"/>
      <c r="E185" s="102" t="s">
        <v>212</v>
      </c>
      <c r="F185" s="102"/>
      <c r="G185" s="102"/>
      <c r="H185" s="102"/>
      <c r="I185" s="102"/>
      <c r="J185" s="102"/>
      <c r="K185" s="102"/>
      <c r="L185" s="102"/>
      <c r="M185" s="102"/>
      <c r="N185" s="102"/>
      <c r="O185" s="102"/>
    </row>
    <row r="186" spans="3:20" ht="98.1" customHeight="1">
      <c r="C186" s="82" t="s">
        <v>150</v>
      </c>
      <c r="D186" s="83"/>
      <c r="E186" s="84" t="s">
        <v>236</v>
      </c>
      <c r="F186" s="84"/>
      <c r="G186" s="84"/>
      <c r="H186" s="84"/>
      <c r="I186" s="84"/>
      <c r="J186" s="84"/>
      <c r="K186" s="84"/>
      <c r="L186" s="84"/>
      <c r="M186" s="84"/>
      <c r="N186" s="84"/>
      <c r="O186" s="84"/>
    </row>
    <row r="187" spans="3:20" ht="104.45" customHeight="1">
      <c r="C187" s="82" t="s">
        <v>151</v>
      </c>
      <c r="D187" s="83"/>
      <c r="E187" s="84" t="s">
        <v>237</v>
      </c>
      <c r="F187" s="84"/>
      <c r="G187" s="84"/>
      <c r="H187" s="84"/>
      <c r="I187" s="84"/>
      <c r="J187" s="84"/>
      <c r="K187" s="84"/>
      <c r="L187" s="84"/>
      <c r="M187" s="84"/>
      <c r="N187" s="84"/>
      <c r="O187" s="84"/>
    </row>
    <row r="188" spans="3:20" ht="31.5">
      <c r="C188" s="13"/>
    </row>
    <row r="189" spans="3:20" ht="75">
      <c r="C189" s="23" t="s">
        <v>153</v>
      </c>
      <c r="D189" s="85" t="s">
        <v>154</v>
      </c>
      <c r="E189" s="86"/>
      <c r="F189" s="31" t="s">
        <v>155</v>
      </c>
      <c r="G189" s="31" t="s">
        <v>156</v>
      </c>
      <c r="H189" s="31" t="s">
        <v>157</v>
      </c>
      <c r="I189" s="31" t="s">
        <v>156</v>
      </c>
      <c r="J189" s="31" t="s">
        <v>2</v>
      </c>
      <c r="K189" s="32" t="s">
        <v>6</v>
      </c>
      <c r="L189" s="24" t="s">
        <v>156</v>
      </c>
      <c r="M189" s="24" t="s">
        <v>7</v>
      </c>
      <c r="N189" s="24" t="s">
        <v>156</v>
      </c>
      <c r="O189" s="24" t="s">
        <v>158</v>
      </c>
      <c r="R189" s="14" t="s">
        <v>159</v>
      </c>
      <c r="T189" s="15" t="s">
        <v>160</v>
      </c>
    </row>
    <row r="190" spans="3:20" ht="122.1" customHeight="1">
      <c r="C190" s="58" t="s">
        <v>83</v>
      </c>
      <c r="D190" s="87"/>
      <c r="E190" s="87"/>
      <c r="F190" s="33" t="s">
        <v>164</v>
      </c>
      <c r="G190" s="25">
        <v>60</v>
      </c>
      <c r="H190" s="34" t="s">
        <v>190</v>
      </c>
      <c r="I190" s="25">
        <v>80</v>
      </c>
      <c r="J190" s="34" t="s">
        <v>88</v>
      </c>
      <c r="K190" s="19" t="s">
        <v>163</v>
      </c>
      <c r="L190" s="25">
        <v>40</v>
      </c>
      <c r="M190" s="34" t="s">
        <v>213</v>
      </c>
      <c r="N190" s="25">
        <v>80</v>
      </c>
      <c r="O190" s="34" t="s">
        <v>88</v>
      </c>
      <c r="R190" s="78" t="s">
        <v>165</v>
      </c>
      <c r="S190" s="22"/>
      <c r="T190" s="78" t="s">
        <v>249</v>
      </c>
    </row>
    <row r="191" spans="3:20" ht="89.1" customHeight="1">
      <c r="C191" s="58" t="s">
        <v>86</v>
      </c>
      <c r="D191" s="87"/>
      <c r="E191" s="87"/>
      <c r="F191" s="34" t="s">
        <v>88</v>
      </c>
      <c r="G191" s="25">
        <v>80</v>
      </c>
      <c r="H191" s="34" t="s">
        <v>190</v>
      </c>
      <c r="I191" s="25">
        <v>80</v>
      </c>
      <c r="J191" s="34" t="s">
        <v>88</v>
      </c>
      <c r="K191" s="33" t="s">
        <v>174</v>
      </c>
      <c r="L191" s="25">
        <v>60</v>
      </c>
      <c r="M191" s="34" t="s">
        <v>213</v>
      </c>
      <c r="N191" s="25">
        <v>80</v>
      </c>
      <c r="O191" s="34" t="s">
        <v>88</v>
      </c>
      <c r="R191" s="79"/>
      <c r="S191" s="22"/>
      <c r="T191" s="79"/>
    </row>
    <row r="192" spans="3:20" ht="144.94999999999999" customHeight="1">
      <c r="C192" s="58" t="s">
        <v>90</v>
      </c>
      <c r="D192" s="87"/>
      <c r="E192" s="87"/>
      <c r="F192" s="33" t="s">
        <v>164</v>
      </c>
      <c r="G192" s="25">
        <v>60</v>
      </c>
      <c r="H192" s="34" t="s">
        <v>190</v>
      </c>
      <c r="I192" s="25">
        <v>80</v>
      </c>
      <c r="J192" s="34" t="s">
        <v>88</v>
      </c>
      <c r="K192" s="19" t="s">
        <v>163</v>
      </c>
      <c r="L192" s="25">
        <v>40</v>
      </c>
      <c r="M192" s="34" t="s">
        <v>213</v>
      </c>
      <c r="N192" s="25">
        <v>80</v>
      </c>
      <c r="O192" s="34" t="s">
        <v>88</v>
      </c>
      <c r="R192" s="79"/>
      <c r="S192" s="22"/>
      <c r="T192" s="79"/>
    </row>
    <row r="194" spans="3:20">
      <c r="D194" t="s">
        <v>84</v>
      </c>
      <c r="F194" t="s">
        <v>52</v>
      </c>
      <c r="G194" t="s">
        <v>31</v>
      </c>
      <c r="H194" t="s">
        <v>214</v>
      </c>
      <c r="I194" t="s">
        <v>276</v>
      </c>
      <c r="J194" t="s">
        <v>277</v>
      </c>
      <c r="K194" t="s">
        <v>30</v>
      </c>
      <c r="L194" t="s">
        <v>31</v>
      </c>
      <c r="M194" t="s">
        <v>214</v>
      </c>
      <c r="N194" t="s">
        <v>214</v>
      </c>
    </row>
    <row r="195" spans="3:20">
      <c r="D195" t="s">
        <v>87</v>
      </c>
      <c r="F195" t="s">
        <v>215</v>
      </c>
      <c r="G195" t="s">
        <v>31</v>
      </c>
      <c r="H195" t="s">
        <v>214</v>
      </c>
      <c r="I195" t="s">
        <v>278</v>
      </c>
      <c r="J195" t="s">
        <v>279</v>
      </c>
      <c r="K195" t="s">
        <v>52</v>
      </c>
      <c r="L195" t="s">
        <v>31</v>
      </c>
      <c r="M195" t="s">
        <v>214</v>
      </c>
      <c r="N195" t="s">
        <v>214</v>
      </c>
    </row>
    <row r="196" spans="3:20">
      <c r="D196" t="s">
        <v>91</v>
      </c>
      <c r="F196" t="s">
        <v>52</v>
      </c>
      <c r="G196" t="s">
        <v>31</v>
      </c>
      <c r="H196" t="s">
        <v>214</v>
      </c>
      <c r="I196" t="s">
        <v>280</v>
      </c>
      <c r="J196" t="s">
        <v>281</v>
      </c>
      <c r="K196" t="s">
        <v>30</v>
      </c>
      <c r="L196" t="s">
        <v>31</v>
      </c>
      <c r="M196" t="s">
        <v>214</v>
      </c>
      <c r="N196" t="s">
        <v>214</v>
      </c>
    </row>
    <row r="197" spans="3:20" ht="31.5">
      <c r="C197" s="77"/>
      <c r="D197" s="77"/>
      <c r="E197" s="77"/>
      <c r="F197" s="77"/>
      <c r="G197" s="77"/>
      <c r="H197" s="77"/>
      <c r="I197" s="77"/>
      <c r="J197" s="77"/>
      <c r="K197" s="77"/>
    </row>
    <row r="198" spans="3:20" ht="18">
      <c r="D198" s="16"/>
      <c r="E198" s="16"/>
      <c r="F198" s="16"/>
      <c r="G198" s="45" t="s">
        <v>12</v>
      </c>
      <c r="H198" s="16"/>
      <c r="I198" s="45" t="s">
        <v>13</v>
      </c>
      <c r="J198" s="16"/>
      <c r="K198" s="45" t="s">
        <v>168</v>
      </c>
      <c r="L198" s="16"/>
    </row>
    <row r="199" spans="3:20" ht="15" customHeight="1">
      <c r="D199" s="45" t="s">
        <v>13</v>
      </c>
      <c r="E199" s="16"/>
      <c r="F199" s="16"/>
      <c r="G199" s="37" t="s">
        <v>169</v>
      </c>
      <c r="H199" s="16"/>
      <c r="I199" s="37" t="s">
        <v>170</v>
      </c>
      <c r="J199" s="16"/>
      <c r="K199" s="37" t="s">
        <v>171</v>
      </c>
      <c r="L199" s="16"/>
    </row>
    <row r="200" spans="3:20" ht="15" customHeight="1">
      <c r="D200" s="16" t="s">
        <v>166</v>
      </c>
      <c r="E200" s="16"/>
      <c r="F200" s="16"/>
      <c r="G200" s="39" t="s">
        <v>172</v>
      </c>
      <c r="H200" s="16"/>
      <c r="I200" s="46" t="s">
        <v>173</v>
      </c>
      <c r="J200" s="16"/>
      <c r="K200" s="33" t="s">
        <v>174</v>
      </c>
      <c r="L200" s="16"/>
    </row>
    <row r="201" spans="3:20" ht="15" customHeight="1">
      <c r="D201" s="16" t="s">
        <v>175</v>
      </c>
      <c r="E201" s="16"/>
      <c r="F201" s="16"/>
      <c r="G201" s="33" t="s">
        <v>176</v>
      </c>
      <c r="H201" s="16"/>
      <c r="I201" s="33" t="s">
        <v>177</v>
      </c>
      <c r="J201" s="16"/>
      <c r="K201" s="34" t="s">
        <v>178</v>
      </c>
      <c r="L201" s="16"/>
    </row>
    <row r="202" spans="3:20" ht="15" customHeight="1">
      <c r="D202" s="16" t="s">
        <v>167</v>
      </c>
      <c r="E202" s="16"/>
      <c r="F202" s="16"/>
      <c r="G202" s="34" t="s">
        <v>179</v>
      </c>
      <c r="H202" s="16"/>
      <c r="I202" s="34" t="s">
        <v>180</v>
      </c>
      <c r="J202" s="16"/>
      <c r="K202" s="36" t="s">
        <v>181</v>
      </c>
      <c r="L202" s="16"/>
    </row>
    <row r="203" spans="3:20" ht="15" customHeight="1">
      <c r="D203" s="16"/>
      <c r="E203" s="16"/>
      <c r="F203" s="16"/>
      <c r="G203" s="36" t="s">
        <v>182</v>
      </c>
      <c r="H203" s="16"/>
      <c r="I203" s="36" t="s">
        <v>183</v>
      </c>
      <c r="J203" s="16"/>
      <c r="K203" s="16"/>
      <c r="L203" s="16"/>
    </row>
    <row r="205" spans="3:20" ht="23.25">
      <c r="C205" s="82" t="s">
        <v>0</v>
      </c>
      <c r="D205" s="83"/>
      <c r="E205" s="100" t="s">
        <v>149</v>
      </c>
      <c r="F205" s="100"/>
      <c r="G205" s="100"/>
      <c r="H205" s="100"/>
      <c r="I205" s="100"/>
      <c r="J205" s="100"/>
      <c r="K205" s="100"/>
      <c r="L205" s="100"/>
      <c r="M205" s="100"/>
      <c r="N205" s="100"/>
      <c r="O205" s="100"/>
      <c r="R205" s="12"/>
      <c r="S205" s="12"/>
      <c r="T205" s="12"/>
    </row>
    <row r="206" spans="3:20" ht="54" customHeight="1">
      <c r="C206" s="82" t="s">
        <v>150</v>
      </c>
      <c r="D206" s="83"/>
      <c r="E206" s="84" t="s">
        <v>238</v>
      </c>
      <c r="F206" s="84"/>
      <c r="G206" s="84"/>
      <c r="H206" s="84"/>
      <c r="I206" s="84"/>
      <c r="J206" s="84"/>
      <c r="K206" s="84"/>
      <c r="L206" s="84"/>
      <c r="M206" s="84"/>
      <c r="N206" s="84"/>
      <c r="O206" s="84"/>
      <c r="R206" s="12"/>
      <c r="S206" s="12"/>
      <c r="T206" s="12"/>
    </row>
    <row r="207" spans="3:20" ht="59.1" customHeight="1">
      <c r="C207" s="82" t="s">
        <v>151</v>
      </c>
      <c r="D207" s="83"/>
      <c r="E207" s="84" t="s">
        <v>152</v>
      </c>
      <c r="F207" s="84"/>
      <c r="G207" s="84"/>
      <c r="H207" s="84"/>
      <c r="I207" s="84"/>
      <c r="J207" s="84"/>
      <c r="K207" s="84"/>
      <c r="L207" s="84"/>
      <c r="M207" s="84"/>
      <c r="N207" s="84"/>
      <c r="O207" s="84"/>
      <c r="R207" s="12"/>
      <c r="S207" s="12"/>
      <c r="T207" s="12"/>
    </row>
    <row r="208" spans="3:20" ht="31.5">
      <c r="C208" s="13"/>
    </row>
    <row r="209" spans="3:20" ht="75">
      <c r="C209" s="23" t="s">
        <v>153</v>
      </c>
      <c r="D209" s="85" t="s">
        <v>154</v>
      </c>
      <c r="E209" s="86"/>
      <c r="F209" s="31" t="s">
        <v>155</v>
      </c>
      <c r="G209" s="31" t="s">
        <v>156</v>
      </c>
      <c r="H209" s="31" t="s">
        <v>157</v>
      </c>
      <c r="I209" s="31" t="s">
        <v>156</v>
      </c>
      <c r="J209" s="31" t="s">
        <v>2</v>
      </c>
      <c r="K209" s="32" t="s">
        <v>6</v>
      </c>
      <c r="L209" s="35" t="s">
        <v>156</v>
      </c>
      <c r="M209" s="35" t="s">
        <v>7</v>
      </c>
      <c r="N209" s="35" t="s">
        <v>156</v>
      </c>
      <c r="O209" s="35" t="s">
        <v>158</v>
      </c>
      <c r="R209" s="14" t="s">
        <v>159</v>
      </c>
      <c r="T209" s="15" t="s">
        <v>160</v>
      </c>
    </row>
    <row r="210" spans="3:20" ht="119.1" customHeight="1">
      <c r="C210" s="58" t="s">
        <v>80</v>
      </c>
      <c r="D210" s="87"/>
      <c r="E210" s="87"/>
      <c r="F210" s="34" t="s">
        <v>88</v>
      </c>
      <c r="G210" s="25">
        <v>80</v>
      </c>
      <c r="H210" s="36" t="s">
        <v>161</v>
      </c>
      <c r="I210" s="25">
        <v>100</v>
      </c>
      <c r="J210" s="36" t="s">
        <v>162</v>
      </c>
      <c r="K210" s="19" t="s">
        <v>163</v>
      </c>
      <c r="L210" s="25">
        <v>40</v>
      </c>
      <c r="M210" s="33" t="s">
        <v>174</v>
      </c>
      <c r="N210" s="25">
        <v>60</v>
      </c>
      <c r="O210" s="33" t="s">
        <v>174</v>
      </c>
      <c r="R210" s="78" t="s">
        <v>165</v>
      </c>
      <c r="S210" s="22"/>
      <c r="T210" s="80" t="s">
        <v>249</v>
      </c>
    </row>
    <row r="211" spans="3:20" ht="99.95" customHeight="1">
      <c r="C211" s="58" t="s">
        <v>76</v>
      </c>
      <c r="D211" s="87"/>
      <c r="E211" s="87"/>
      <c r="F211" s="34" t="s">
        <v>88</v>
      </c>
      <c r="G211" s="25">
        <v>80</v>
      </c>
      <c r="H211" s="34" t="s">
        <v>190</v>
      </c>
      <c r="I211" s="25">
        <v>80</v>
      </c>
      <c r="J211" s="34" t="s">
        <v>88</v>
      </c>
      <c r="K211" s="37" t="s">
        <v>191</v>
      </c>
      <c r="L211" s="25">
        <v>20</v>
      </c>
      <c r="M211" s="34" t="s">
        <v>213</v>
      </c>
      <c r="N211" s="25">
        <v>80</v>
      </c>
      <c r="O211" s="34" t="s">
        <v>88</v>
      </c>
      <c r="R211" s="79"/>
      <c r="S211" s="22"/>
      <c r="T211" s="81"/>
    </row>
    <row r="212" spans="3:20" ht="119.1" customHeight="1">
      <c r="C212" s="58" t="s">
        <v>79</v>
      </c>
      <c r="D212" s="87"/>
      <c r="E212" s="87"/>
      <c r="F212" s="34" t="s">
        <v>88</v>
      </c>
      <c r="G212" s="25">
        <v>80</v>
      </c>
      <c r="H212" s="36" t="s">
        <v>161</v>
      </c>
      <c r="I212" s="25">
        <v>100</v>
      </c>
      <c r="J212" s="36" t="s">
        <v>162</v>
      </c>
      <c r="K212" s="19" t="s">
        <v>163</v>
      </c>
      <c r="L212" s="25">
        <v>40</v>
      </c>
      <c r="M212" s="33" t="s">
        <v>174</v>
      </c>
      <c r="N212" s="25">
        <v>60</v>
      </c>
      <c r="O212" s="33" t="s">
        <v>174</v>
      </c>
      <c r="R212" s="79"/>
      <c r="S212" s="22"/>
      <c r="T212" s="81"/>
    </row>
    <row r="214" spans="3:20">
      <c r="D214" t="s">
        <v>81</v>
      </c>
      <c r="F214" t="s">
        <v>215</v>
      </c>
      <c r="G214" t="s">
        <v>217</v>
      </c>
      <c r="H214" t="s">
        <v>218</v>
      </c>
      <c r="K214" t="s">
        <v>30</v>
      </c>
      <c r="L214" t="s">
        <v>36</v>
      </c>
      <c r="M214" t="s">
        <v>219</v>
      </c>
      <c r="N214" t="s">
        <v>219</v>
      </c>
    </row>
    <row r="215" spans="3:20">
      <c r="D215" t="s">
        <v>216</v>
      </c>
      <c r="F215" t="s">
        <v>215</v>
      </c>
      <c r="G215" t="s">
        <v>31</v>
      </c>
      <c r="H215" t="s">
        <v>214</v>
      </c>
      <c r="K215" t="s">
        <v>220</v>
      </c>
      <c r="L215" t="s">
        <v>31</v>
      </c>
      <c r="M215" t="s">
        <v>214</v>
      </c>
      <c r="N215" t="s">
        <v>219</v>
      </c>
    </row>
    <row r="216" spans="3:20">
      <c r="D216" t="s">
        <v>77</v>
      </c>
      <c r="F216" t="s">
        <v>215</v>
      </c>
      <c r="G216" t="s">
        <v>217</v>
      </c>
      <c r="H216" t="s">
        <v>218</v>
      </c>
      <c r="K216" t="s">
        <v>30</v>
      </c>
      <c r="L216" t="s">
        <v>36</v>
      </c>
      <c r="M216" t="s">
        <v>219</v>
      </c>
      <c r="N216" t="s">
        <v>214</v>
      </c>
    </row>
    <row r="217" spans="3:20" ht="31.5">
      <c r="C217" s="77"/>
      <c r="D217" s="77"/>
      <c r="E217" s="77"/>
      <c r="F217" s="77"/>
      <c r="G217" s="77"/>
      <c r="H217" s="77"/>
      <c r="I217" s="77"/>
      <c r="J217" s="77"/>
      <c r="K217" s="77"/>
    </row>
    <row r="218" spans="3:20" ht="18">
      <c r="D218" s="16"/>
      <c r="E218" s="16"/>
      <c r="F218" s="16"/>
      <c r="G218" s="45" t="s">
        <v>12</v>
      </c>
      <c r="H218" s="16"/>
      <c r="I218" s="45" t="s">
        <v>13</v>
      </c>
      <c r="J218" s="16"/>
      <c r="K218" s="45" t="s">
        <v>168</v>
      </c>
      <c r="L218" s="16"/>
    </row>
    <row r="219" spans="3:20" ht="15" customHeight="1">
      <c r="D219" s="45" t="s">
        <v>13</v>
      </c>
      <c r="E219" s="16"/>
      <c r="F219" s="16"/>
      <c r="G219" s="37" t="s">
        <v>169</v>
      </c>
      <c r="H219" s="16"/>
      <c r="I219" s="37" t="s">
        <v>170</v>
      </c>
      <c r="J219" s="16"/>
      <c r="K219" s="37" t="s">
        <v>171</v>
      </c>
      <c r="L219" s="16"/>
    </row>
    <row r="220" spans="3:20" ht="15" customHeight="1">
      <c r="D220" s="16" t="s">
        <v>166</v>
      </c>
      <c r="E220" s="16"/>
      <c r="F220" s="16"/>
      <c r="G220" s="39" t="s">
        <v>172</v>
      </c>
      <c r="H220" s="16"/>
      <c r="I220" s="46" t="s">
        <v>173</v>
      </c>
      <c r="J220" s="16"/>
      <c r="K220" s="33" t="s">
        <v>174</v>
      </c>
      <c r="L220" s="16"/>
    </row>
    <row r="221" spans="3:20" ht="15" customHeight="1">
      <c r="D221" s="16" t="s">
        <v>175</v>
      </c>
      <c r="E221" s="16"/>
      <c r="F221" s="16"/>
      <c r="G221" s="33" t="s">
        <v>176</v>
      </c>
      <c r="H221" s="16"/>
      <c r="I221" s="33" t="s">
        <v>177</v>
      </c>
      <c r="J221" s="16"/>
      <c r="K221" s="34" t="s">
        <v>178</v>
      </c>
      <c r="L221" s="16"/>
    </row>
    <row r="222" spans="3:20" ht="15" customHeight="1">
      <c r="D222" s="16" t="s">
        <v>167</v>
      </c>
      <c r="E222" s="16"/>
      <c r="F222" s="16"/>
      <c r="G222" s="34" t="s">
        <v>179</v>
      </c>
      <c r="H222" s="16"/>
      <c r="I222" s="34" t="s">
        <v>180</v>
      </c>
      <c r="J222" s="16"/>
      <c r="K222" s="36" t="s">
        <v>181</v>
      </c>
      <c r="L222" s="16"/>
    </row>
    <row r="223" spans="3:20" ht="15" customHeight="1">
      <c r="D223" s="16"/>
      <c r="E223" s="16"/>
      <c r="F223" s="16"/>
      <c r="G223" s="36" t="s">
        <v>182</v>
      </c>
      <c r="H223" s="16"/>
      <c r="I223" s="36" t="s">
        <v>183</v>
      </c>
      <c r="J223" s="16"/>
      <c r="K223" s="16"/>
      <c r="L223" s="16"/>
    </row>
    <row r="225" spans="3:20" ht="23.25">
      <c r="C225" s="82" t="s">
        <v>0</v>
      </c>
      <c r="D225" s="99"/>
      <c r="E225" s="100" t="s">
        <v>221</v>
      </c>
      <c r="F225" s="100"/>
      <c r="G225" s="100"/>
      <c r="H225" s="100"/>
      <c r="I225" s="100"/>
      <c r="J225" s="100"/>
      <c r="K225" s="100"/>
      <c r="L225" s="100"/>
      <c r="M225" s="100"/>
      <c r="N225" s="100"/>
      <c r="O225" s="100"/>
      <c r="R225" s="12"/>
      <c r="S225" s="12"/>
      <c r="T225" s="12"/>
    </row>
    <row r="226" spans="3:20" ht="54.6" customHeight="1">
      <c r="C226" s="82" t="s">
        <v>150</v>
      </c>
      <c r="D226" s="99"/>
      <c r="E226" s="84" t="s">
        <v>239</v>
      </c>
      <c r="F226" s="84"/>
      <c r="G226" s="84"/>
      <c r="H226" s="84"/>
      <c r="I226" s="84"/>
      <c r="J226" s="84"/>
      <c r="K226" s="84"/>
      <c r="L226" s="84"/>
      <c r="M226" s="84"/>
      <c r="N226" s="84"/>
      <c r="O226" s="84"/>
      <c r="R226" s="12"/>
      <c r="S226" s="12"/>
      <c r="T226" s="12"/>
    </row>
    <row r="227" spans="3:20" ht="58.5" customHeight="1">
      <c r="C227" s="82" t="s">
        <v>151</v>
      </c>
      <c r="D227" s="99"/>
      <c r="E227" s="84" t="s">
        <v>240</v>
      </c>
      <c r="F227" s="84"/>
      <c r="G227" s="84"/>
      <c r="H227" s="84"/>
      <c r="I227" s="84"/>
      <c r="J227" s="84"/>
      <c r="K227" s="84"/>
      <c r="L227" s="84"/>
      <c r="M227" s="84"/>
      <c r="N227" s="84"/>
      <c r="O227" s="84"/>
      <c r="R227" s="12"/>
      <c r="S227" s="12"/>
      <c r="T227" s="12"/>
    </row>
    <row r="228" spans="3:20" ht="31.5">
      <c r="C228" s="13"/>
    </row>
    <row r="229" spans="3:20" ht="75" customHeight="1">
      <c r="C229" s="23" t="s">
        <v>153</v>
      </c>
      <c r="D229" s="95" t="s">
        <v>154</v>
      </c>
      <c r="E229" s="96"/>
      <c r="F229" s="31" t="s">
        <v>155</v>
      </c>
      <c r="G229" s="31" t="s">
        <v>156</v>
      </c>
      <c r="H229" s="31" t="s">
        <v>157</v>
      </c>
      <c r="I229" s="31" t="s">
        <v>156</v>
      </c>
      <c r="J229" s="31" t="s">
        <v>2</v>
      </c>
      <c r="K229" s="32" t="s">
        <v>6</v>
      </c>
      <c r="L229" s="35" t="s">
        <v>156</v>
      </c>
      <c r="M229" s="35" t="s">
        <v>7</v>
      </c>
      <c r="N229" s="35" t="s">
        <v>156</v>
      </c>
      <c r="O229" s="35" t="s">
        <v>158</v>
      </c>
      <c r="R229" s="14" t="s">
        <v>159</v>
      </c>
      <c r="T229" s="15" t="s">
        <v>160</v>
      </c>
    </row>
    <row r="230" spans="3:20" ht="138.6" customHeight="1">
      <c r="C230" s="60" t="s">
        <v>230</v>
      </c>
      <c r="D230" s="97"/>
      <c r="E230" s="98"/>
      <c r="F230" s="33" t="s">
        <v>164</v>
      </c>
      <c r="G230" s="25">
        <v>60</v>
      </c>
      <c r="H230" s="34" t="s">
        <v>190</v>
      </c>
      <c r="I230" s="25">
        <v>80</v>
      </c>
      <c r="J230" s="34" t="s">
        <v>88</v>
      </c>
      <c r="K230" s="19" t="s">
        <v>163</v>
      </c>
      <c r="L230" s="25">
        <v>40</v>
      </c>
      <c r="M230" s="34" t="s">
        <v>190</v>
      </c>
      <c r="N230" s="25">
        <v>80</v>
      </c>
      <c r="O230" s="34" t="s">
        <v>88</v>
      </c>
      <c r="R230" s="21" t="s">
        <v>165</v>
      </c>
      <c r="S230" s="22"/>
      <c r="T230" s="80" t="s">
        <v>249</v>
      </c>
    </row>
    <row r="231" spans="3:20">
      <c r="T231" s="81"/>
    </row>
    <row r="232" spans="3:20">
      <c r="F232" t="s">
        <v>52</v>
      </c>
      <c r="G232" t="s">
        <v>31</v>
      </c>
      <c r="H232" t="s">
        <v>214</v>
      </c>
      <c r="K232">
        <v>2</v>
      </c>
      <c r="L232" t="s">
        <v>30</v>
      </c>
      <c r="M232" t="s">
        <v>31</v>
      </c>
      <c r="N232" t="s">
        <v>214</v>
      </c>
      <c r="T232" s="81"/>
    </row>
    <row r="235" spans="3:20" ht="18">
      <c r="D235" s="16"/>
      <c r="E235" s="16"/>
      <c r="F235" s="16"/>
      <c r="G235" s="45" t="s">
        <v>12</v>
      </c>
      <c r="H235" s="16"/>
      <c r="I235" s="45" t="s">
        <v>13</v>
      </c>
      <c r="J235" s="16"/>
      <c r="K235" s="45" t="s">
        <v>168</v>
      </c>
      <c r="L235" s="16"/>
    </row>
    <row r="236" spans="3:20" ht="15" customHeight="1">
      <c r="D236" s="45" t="s">
        <v>13</v>
      </c>
      <c r="E236" s="16"/>
      <c r="F236" s="16"/>
      <c r="G236" s="37" t="s">
        <v>169</v>
      </c>
      <c r="H236" s="16"/>
      <c r="I236" s="37" t="s">
        <v>170</v>
      </c>
      <c r="J236" s="16"/>
      <c r="K236" s="37" t="s">
        <v>171</v>
      </c>
      <c r="L236" s="16"/>
    </row>
    <row r="237" spans="3:20" ht="15" customHeight="1">
      <c r="D237" s="16" t="s">
        <v>166</v>
      </c>
      <c r="E237" s="16"/>
      <c r="F237" s="16"/>
      <c r="G237" s="39" t="s">
        <v>172</v>
      </c>
      <c r="H237" s="16"/>
      <c r="I237" s="46" t="s">
        <v>173</v>
      </c>
      <c r="J237" s="16"/>
      <c r="K237" s="33" t="s">
        <v>174</v>
      </c>
      <c r="L237" s="16"/>
    </row>
    <row r="238" spans="3:20" ht="15" customHeight="1">
      <c r="D238" s="16" t="s">
        <v>175</v>
      </c>
      <c r="E238" s="16"/>
      <c r="F238" s="16"/>
      <c r="G238" s="33" t="s">
        <v>176</v>
      </c>
      <c r="H238" s="16"/>
      <c r="I238" s="33" t="s">
        <v>177</v>
      </c>
      <c r="J238" s="16"/>
      <c r="K238" s="34" t="s">
        <v>178</v>
      </c>
      <c r="L238" s="16"/>
    </row>
    <row r="239" spans="3:20" ht="15" customHeight="1">
      <c r="D239" s="16" t="s">
        <v>167</v>
      </c>
      <c r="E239" s="16"/>
      <c r="F239" s="16"/>
      <c r="G239" s="34" t="s">
        <v>179</v>
      </c>
      <c r="H239" s="16"/>
      <c r="I239" s="34" t="s">
        <v>180</v>
      </c>
      <c r="J239" s="16"/>
      <c r="K239" s="36" t="s">
        <v>181</v>
      </c>
      <c r="L239" s="16"/>
    </row>
    <row r="240" spans="3:20" ht="15" customHeight="1">
      <c r="D240" s="16"/>
      <c r="E240" s="16"/>
      <c r="F240" s="16"/>
      <c r="G240" s="36" t="s">
        <v>182</v>
      </c>
      <c r="H240" s="16"/>
      <c r="I240" s="36" t="s">
        <v>183</v>
      </c>
      <c r="J240" s="16"/>
      <c r="K240" s="16"/>
      <c r="L240" s="16"/>
    </row>
    <row r="241" spans="3:20" ht="31.5">
      <c r="C241" s="77"/>
      <c r="D241" s="77"/>
      <c r="E241" s="77"/>
      <c r="F241" s="77"/>
      <c r="G241" s="77"/>
      <c r="H241" s="77"/>
      <c r="I241" s="77"/>
      <c r="J241" s="77"/>
      <c r="K241" s="77"/>
    </row>
    <row r="243" spans="3:20" ht="23.25">
      <c r="C243" s="82" t="s">
        <v>0</v>
      </c>
      <c r="D243" s="99"/>
      <c r="E243" s="100" t="s">
        <v>222</v>
      </c>
      <c r="F243" s="100"/>
      <c r="G243" s="100"/>
      <c r="H243" s="100"/>
      <c r="I243" s="100"/>
      <c r="J243" s="100"/>
      <c r="K243" s="100"/>
      <c r="L243" s="100"/>
      <c r="M243" s="100"/>
      <c r="N243" s="100"/>
      <c r="O243" s="100"/>
      <c r="R243" s="12"/>
      <c r="S243" s="12"/>
      <c r="T243" s="12"/>
    </row>
    <row r="244" spans="3:20" ht="53.45" customHeight="1">
      <c r="C244" s="82" t="s">
        <v>150</v>
      </c>
      <c r="D244" s="99"/>
      <c r="E244" s="84" t="s">
        <v>241</v>
      </c>
      <c r="F244" s="84"/>
      <c r="G244" s="84"/>
      <c r="H244" s="84"/>
      <c r="I244" s="84"/>
      <c r="J244" s="84"/>
      <c r="K244" s="84"/>
      <c r="L244" s="84"/>
      <c r="M244" s="84"/>
      <c r="N244" s="84"/>
      <c r="O244" s="84"/>
      <c r="R244" s="12"/>
      <c r="S244" s="12"/>
      <c r="T244" s="12"/>
    </row>
    <row r="245" spans="3:20" ht="36.6" customHeight="1">
      <c r="C245" s="82" t="s">
        <v>151</v>
      </c>
      <c r="D245" s="99"/>
      <c r="E245" s="84" t="s">
        <v>242</v>
      </c>
      <c r="F245" s="84"/>
      <c r="G245" s="84"/>
      <c r="H245" s="84"/>
      <c r="I245" s="84"/>
      <c r="J245" s="84"/>
      <c r="K245" s="84"/>
      <c r="L245" s="84"/>
      <c r="M245" s="84"/>
      <c r="N245" s="84"/>
      <c r="O245" s="84"/>
      <c r="R245" s="12"/>
      <c r="S245" s="12"/>
      <c r="T245" s="12"/>
    </row>
    <row r="246" spans="3:20" ht="31.5">
      <c r="C246" s="13"/>
    </row>
    <row r="247" spans="3:20" ht="75" customHeight="1">
      <c r="C247" s="23" t="s">
        <v>153</v>
      </c>
      <c r="D247" s="95" t="s">
        <v>154</v>
      </c>
      <c r="E247" s="96"/>
      <c r="F247" s="31" t="s">
        <v>155</v>
      </c>
      <c r="G247" s="31" t="s">
        <v>156</v>
      </c>
      <c r="H247" s="31" t="s">
        <v>157</v>
      </c>
      <c r="I247" s="31" t="s">
        <v>156</v>
      </c>
      <c r="J247" s="31" t="s">
        <v>2</v>
      </c>
      <c r="K247" s="32" t="s">
        <v>6</v>
      </c>
      <c r="L247" s="35" t="s">
        <v>156</v>
      </c>
      <c r="M247" s="35" t="s">
        <v>7</v>
      </c>
      <c r="N247" s="35" t="s">
        <v>156</v>
      </c>
      <c r="O247" s="35" t="s">
        <v>158</v>
      </c>
      <c r="R247" s="14" t="s">
        <v>159</v>
      </c>
      <c r="T247" s="15" t="s">
        <v>160</v>
      </c>
    </row>
    <row r="248" spans="3:20" ht="95.1" customHeight="1">
      <c r="C248" s="38" t="s">
        <v>231</v>
      </c>
      <c r="D248" s="97"/>
      <c r="E248" s="98"/>
      <c r="F248" s="37" t="s">
        <v>223</v>
      </c>
      <c r="G248" s="25">
        <v>20</v>
      </c>
      <c r="H248" s="34" t="s">
        <v>190</v>
      </c>
      <c r="I248" s="25">
        <v>80</v>
      </c>
      <c r="J248" s="34" t="s">
        <v>88</v>
      </c>
      <c r="K248" s="37" t="s">
        <v>223</v>
      </c>
      <c r="L248" s="25">
        <v>20</v>
      </c>
      <c r="M248" s="34" t="s">
        <v>190</v>
      </c>
      <c r="N248" s="25">
        <v>80</v>
      </c>
      <c r="O248" s="34" t="s">
        <v>88</v>
      </c>
      <c r="R248" s="21" t="s">
        <v>165</v>
      </c>
      <c r="S248" s="22"/>
      <c r="T248" s="80" t="s">
        <v>249</v>
      </c>
    </row>
    <row r="249" spans="3:20">
      <c r="T249" s="81"/>
    </row>
    <row r="250" spans="3:20">
      <c r="F250" t="s">
        <v>220</v>
      </c>
      <c r="G250" t="s">
        <v>31</v>
      </c>
      <c r="H250" t="s">
        <v>214</v>
      </c>
      <c r="K250">
        <v>3</v>
      </c>
      <c r="L250" t="s">
        <v>220</v>
      </c>
      <c r="M250" t="s">
        <v>31</v>
      </c>
      <c r="N250" t="s">
        <v>214</v>
      </c>
      <c r="T250" s="81"/>
    </row>
    <row r="252" spans="3:20" ht="18">
      <c r="D252" s="16"/>
      <c r="E252" s="16"/>
      <c r="F252" s="16"/>
      <c r="G252" s="45" t="s">
        <v>12</v>
      </c>
      <c r="H252" s="16"/>
      <c r="I252" s="45" t="s">
        <v>13</v>
      </c>
      <c r="J252" s="16"/>
      <c r="K252" s="45" t="s">
        <v>168</v>
      </c>
      <c r="L252" s="16"/>
    </row>
    <row r="253" spans="3:20" ht="15" customHeight="1">
      <c r="D253" s="45" t="s">
        <v>13</v>
      </c>
      <c r="E253" s="16"/>
      <c r="F253" s="16"/>
      <c r="G253" s="37" t="s">
        <v>169</v>
      </c>
      <c r="H253" s="16"/>
      <c r="I253" s="37" t="s">
        <v>170</v>
      </c>
      <c r="J253" s="16"/>
      <c r="K253" s="37" t="s">
        <v>171</v>
      </c>
      <c r="L253" s="16"/>
    </row>
    <row r="254" spans="3:20" ht="15" customHeight="1">
      <c r="D254" s="16" t="s">
        <v>166</v>
      </c>
      <c r="E254" s="16"/>
      <c r="F254" s="16"/>
      <c r="G254" s="39" t="s">
        <v>172</v>
      </c>
      <c r="H254" s="16"/>
      <c r="I254" s="46" t="s">
        <v>173</v>
      </c>
      <c r="J254" s="16"/>
      <c r="K254" s="33" t="s">
        <v>174</v>
      </c>
      <c r="L254" s="16"/>
    </row>
    <row r="255" spans="3:20" ht="15" customHeight="1">
      <c r="D255" s="16" t="s">
        <v>175</v>
      </c>
      <c r="E255" s="16"/>
      <c r="F255" s="16"/>
      <c r="G255" s="33" t="s">
        <v>176</v>
      </c>
      <c r="H255" s="16"/>
      <c r="I255" s="33" t="s">
        <v>177</v>
      </c>
      <c r="J255" s="16"/>
      <c r="K255" s="34" t="s">
        <v>178</v>
      </c>
      <c r="L255" s="16"/>
    </row>
    <row r="256" spans="3:20" ht="15" customHeight="1">
      <c r="D256" s="16" t="s">
        <v>167</v>
      </c>
      <c r="E256" s="16"/>
      <c r="F256" s="16"/>
      <c r="G256" s="34" t="s">
        <v>179</v>
      </c>
      <c r="H256" s="16"/>
      <c r="I256" s="34" t="s">
        <v>180</v>
      </c>
      <c r="J256" s="16"/>
      <c r="K256" s="36" t="s">
        <v>181</v>
      </c>
      <c r="L256" s="16"/>
    </row>
    <row r="257" spans="3:20" ht="15" customHeight="1">
      <c r="D257" s="16"/>
      <c r="E257" s="16"/>
      <c r="F257" s="16"/>
      <c r="G257" s="36" t="s">
        <v>182</v>
      </c>
      <c r="H257" s="16"/>
      <c r="I257" s="36" t="s">
        <v>183</v>
      </c>
      <c r="J257" s="16"/>
      <c r="K257" s="16"/>
      <c r="L257" s="16"/>
    </row>
    <row r="258" spans="3:20" ht="31.5">
      <c r="C258" s="77"/>
      <c r="D258" s="77"/>
      <c r="E258" s="77"/>
      <c r="F258" s="77"/>
      <c r="G258" s="77"/>
      <c r="H258" s="77"/>
      <c r="I258" s="77"/>
      <c r="J258" s="77"/>
      <c r="K258" s="77"/>
    </row>
    <row r="260" spans="3:20" ht="23.25">
      <c r="C260" s="82" t="s">
        <v>0</v>
      </c>
      <c r="D260" s="99"/>
      <c r="E260" s="100" t="s">
        <v>224</v>
      </c>
      <c r="F260" s="100"/>
      <c r="G260" s="100"/>
      <c r="H260" s="100"/>
      <c r="I260" s="100"/>
      <c r="J260" s="100"/>
      <c r="K260" s="100"/>
      <c r="L260" s="100"/>
      <c r="M260" s="100"/>
      <c r="N260" s="100"/>
      <c r="O260" s="100"/>
      <c r="R260" s="12"/>
      <c r="S260" s="12"/>
      <c r="T260" s="12"/>
    </row>
    <row r="261" spans="3:20" ht="50.45" customHeight="1">
      <c r="C261" s="82" t="s">
        <v>150</v>
      </c>
      <c r="D261" s="99"/>
      <c r="E261" s="84" t="s">
        <v>243</v>
      </c>
      <c r="F261" s="84"/>
      <c r="G261" s="84"/>
      <c r="H261" s="84"/>
      <c r="I261" s="84"/>
      <c r="J261" s="84"/>
      <c r="K261" s="84"/>
      <c r="L261" s="84"/>
      <c r="M261" s="84"/>
      <c r="N261" s="84"/>
      <c r="O261" s="84"/>
      <c r="R261" s="12"/>
      <c r="S261" s="12"/>
      <c r="T261" s="12"/>
    </row>
    <row r="262" spans="3:20" ht="36.6" customHeight="1">
      <c r="C262" s="82" t="s">
        <v>151</v>
      </c>
      <c r="D262" s="99"/>
      <c r="E262" s="84" t="s">
        <v>244</v>
      </c>
      <c r="F262" s="84"/>
      <c r="G262" s="84"/>
      <c r="H262" s="84"/>
      <c r="I262" s="84"/>
      <c r="J262" s="84"/>
      <c r="K262" s="84"/>
      <c r="L262" s="84"/>
      <c r="M262" s="84"/>
      <c r="N262" s="84"/>
      <c r="O262" s="84"/>
      <c r="R262" s="12"/>
      <c r="S262" s="12"/>
      <c r="T262" s="12"/>
    </row>
    <row r="263" spans="3:20" ht="31.5">
      <c r="C263" s="13"/>
    </row>
    <row r="264" spans="3:20" ht="75">
      <c r="C264" s="23" t="s">
        <v>153</v>
      </c>
      <c r="D264" s="95" t="s">
        <v>154</v>
      </c>
      <c r="E264" s="96"/>
      <c r="F264" s="31" t="s">
        <v>155</v>
      </c>
      <c r="G264" s="31" t="s">
        <v>156</v>
      </c>
      <c r="H264" s="31" t="s">
        <v>157</v>
      </c>
      <c r="I264" s="31" t="s">
        <v>156</v>
      </c>
      <c r="J264" s="31" t="s">
        <v>2</v>
      </c>
      <c r="K264" s="32" t="s">
        <v>6</v>
      </c>
      <c r="L264" s="35" t="s">
        <v>156</v>
      </c>
      <c r="M264" s="35" t="s">
        <v>7</v>
      </c>
      <c r="N264" s="35" t="s">
        <v>156</v>
      </c>
      <c r="O264" s="35" t="s">
        <v>158</v>
      </c>
      <c r="R264" s="14" t="s">
        <v>159</v>
      </c>
      <c r="T264" s="15" t="s">
        <v>160</v>
      </c>
    </row>
    <row r="265" spans="3:20" ht="93" customHeight="1">
      <c r="C265" s="60" t="s">
        <v>232</v>
      </c>
      <c r="D265" s="97"/>
      <c r="E265" s="98"/>
      <c r="F265" s="33" t="s">
        <v>164</v>
      </c>
      <c r="G265" s="25">
        <v>60</v>
      </c>
      <c r="H265" s="34" t="s">
        <v>190</v>
      </c>
      <c r="I265" s="25">
        <v>80</v>
      </c>
      <c r="J265" s="34" t="s">
        <v>88</v>
      </c>
      <c r="K265" s="37" t="s">
        <v>191</v>
      </c>
      <c r="L265" s="25">
        <v>20</v>
      </c>
      <c r="M265" s="33" t="s">
        <v>164</v>
      </c>
      <c r="N265" s="25">
        <v>60</v>
      </c>
      <c r="O265" s="20" t="s">
        <v>164</v>
      </c>
      <c r="R265" s="21" t="s">
        <v>165</v>
      </c>
      <c r="S265" s="22"/>
      <c r="T265" s="80" t="s">
        <v>249</v>
      </c>
    </row>
    <row r="266" spans="3:20">
      <c r="T266" s="81"/>
    </row>
    <row r="267" spans="3:20" ht="14.45" customHeight="1">
      <c r="F267" t="s">
        <v>52</v>
      </c>
      <c r="G267" t="s">
        <v>31</v>
      </c>
      <c r="H267" t="s">
        <v>214</v>
      </c>
      <c r="K267" t="s">
        <v>220</v>
      </c>
      <c r="L267" t="s">
        <v>36</v>
      </c>
      <c r="M267" t="s">
        <v>219</v>
      </c>
      <c r="N267" t="s">
        <v>219</v>
      </c>
      <c r="T267" s="81"/>
    </row>
    <row r="271" spans="3:20" ht="18">
      <c r="D271" s="16"/>
      <c r="E271" s="16"/>
      <c r="F271" s="16"/>
      <c r="G271" s="45" t="s">
        <v>12</v>
      </c>
      <c r="H271" s="16"/>
      <c r="I271" s="45" t="s">
        <v>13</v>
      </c>
      <c r="J271" s="16"/>
      <c r="K271" s="45" t="s">
        <v>168</v>
      </c>
      <c r="L271" s="16"/>
    </row>
    <row r="272" spans="3:20" ht="15" customHeight="1">
      <c r="D272" s="45" t="s">
        <v>13</v>
      </c>
      <c r="E272" s="16"/>
      <c r="F272" s="16"/>
      <c r="G272" s="37" t="s">
        <v>169</v>
      </c>
      <c r="H272" s="16"/>
      <c r="I272" s="37" t="s">
        <v>170</v>
      </c>
      <c r="J272" s="16"/>
      <c r="K272" s="37" t="s">
        <v>171</v>
      </c>
      <c r="L272" s="16"/>
    </row>
    <row r="273" spans="3:20" ht="15" customHeight="1">
      <c r="D273" s="16" t="s">
        <v>166</v>
      </c>
      <c r="E273" s="16"/>
      <c r="F273" s="16"/>
      <c r="G273" s="39" t="s">
        <v>172</v>
      </c>
      <c r="H273" s="16"/>
      <c r="I273" s="46" t="s">
        <v>173</v>
      </c>
      <c r="J273" s="16"/>
      <c r="K273" s="33" t="s">
        <v>174</v>
      </c>
      <c r="L273" s="16"/>
    </row>
    <row r="274" spans="3:20" ht="15" customHeight="1">
      <c r="D274" s="16" t="s">
        <v>175</v>
      </c>
      <c r="E274" s="16"/>
      <c r="F274" s="16"/>
      <c r="G274" s="33" t="s">
        <v>176</v>
      </c>
      <c r="H274" s="16"/>
      <c r="I274" s="33" t="s">
        <v>177</v>
      </c>
      <c r="J274" s="16"/>
      <c r="K274" s="34" t="s">
        <v>178</v>
      </c>
      <c r="L274" s="16"/>
    </row>
    <row r="275" spans="3:20" ht="15" customHeight="1">
      <c r="D275" s="16" t="s">
        <v>167</v>
      </c>
      <c r="E275" s="16"/>
      <c r="F275" s="16"/>
      <c r="G275" s="34" t="s">
        <v>179</v>
      </c>
      <c r="H275" s="16"/>
      <c r="I275" s="34" t="s">
        <v>180</v>
      </c>
      <c r="J275" s="16"/>
      <c r="K275" s="36" t="s">
        <v>181</v>
      </c>
      <c r="L275" s="16"/>
    </row>
    <row r="276" spans="3:20" ht="15" customHeight="1">
      <c r="D276" s="16"/>
      <c r="E276" s="16"/>
      <c r="F276" s="16"/>
      <c r="G276" s="36" t="s">
        <v>182</v>
      </c>
      <c r="H276" s="16"/>
      <c r="I276" s="36" t="s">
        <v>183</v>
      </c>
      <c r="J276" s="16"/>
      <c r="K276" s="16"/>
      <c r="L276" s="16"/>
    </row>
    <row r="279" spans="3:20" ht="23.25">
      <c r="C279" s="82" t="s">
        <v>0</v>
      </c>
      <c r="D279" s="99"/>
      <c r="E279" s="100" t="s">
        <v>225</v>
      </c>
      <c r="F279" s="100"/>
      <c r="G279" s="100"/>
      <c r="H279" s="100"/>
      <c r="I279" s="100"/>
      <c r="J279" s="100"/>
      <c r="K279" s="100"/>
      <c r="L279" s="100"/>
      <c r="M279" s="100"/>
      <c r="N279" s="100"/>
      <c r="O279" s="100"/>
      <c r="R279" s="12"/>
      <c r="S279" s="12"/>
      <c r="T279" s="12"/>
    </row>
    <row r="280" spans="3:20" ht="60.95" customHeight="1">
      <c r="C280" s="82" t="s">
        <v>150</v>
      </c>
      <c r="D280" s="99"/>
      <c r="E280" s="84" t="s">
        <v>245</v>
      </c>
      <c r="F280" s="84"/>
      <c r="G280" s="84"/>
      <c r="H280" s="84"/>
      <c r="I280" s="84"/>
      <c r="J280" s="84"/>
      <c r="K280" s="84"/>
      <c r="L280" s="84"/>
      <c r="M280" s="84"/>
      <c r="N280" s="84"/>
      <c r="O280" s="84"/>
      <c r="R280" s="12"/>
      <c r="S280" s="12"/>
      <c r="T280" s="12"/>
    </row>
    <row r="281" spans="3:20" ht="54.6" customHeight="1">
      <c r="C281" s="82" t="s">
        <v>151</v>
      </c>
      <c r="D281" s="99"/>
      <c r="E281" s="84" t="s">
        <v>246</v>
      </c>
      <c r="F281" s="84"/>
      <c r="G281" s="84"/>
      <c r="H281" s="84"/>
      <c r="I281" s="84"/>
      <c r="J281" s="84"/>
      <c r="K281" s="84"/>
      <c r="L281" s="84"/>
      <c r="M281" s="84"/>
      <c r="N281" s="84"/>
      <c r="O281" s="84"/>
      <c r="R281" s="12"/>
      <c r="S281" s="12"/>
      <c r="T281" s="12"/>
    </row>
    <row r="282" spans="3:20" ht="31.5">
      <c r="C282" s="13"/>
    </row>
    <row r="283" spans="3:20" ht="75">
      <c r="C283" s="23" t="s">
        <v>153</v>
      </c>
      <c r="D283" s="95" t="s">
        <v>154</v>
      </c>
      <c r="E283" s="96"/>
      <c r="F283" s="31" t="s">
        <v>155</v>
      </c>
      <c r="G283" s="31" t="s">
        <v>156</v>
      </c>
      <c r="H283" s="31" t="s">
        <v>157</v>
      </c>
      <c r="I283" s="31" t="s">
        <v>156</v>
      </c>
      <c r="J283" s="31" t="s">
        <v>2</v>
      </c>
      <c r="K283" s="32" t="s">
        <v>6</v>
      </c>
      <c r="L283" s="35" t="s">
        <v>156</v>
      </c>
      <c r="M283" s="35" t="s">
        <v>7</v>
      </c>
      <c r="N283" s="35" t="s">
        <v>156</v>
      </c>
      <c r="O283" s="35" t="s">
        <v>158</v>
      </c>
      <c r="R283" s="14" t="s">
        <v>159</v>
      </c>
      <c r="T283" s="15" t="s">
        <v>160</v>
      </c>
    </row>
    <row r="284" spans="3:20" ht="172.5" customHeight="1">
      <c r="C284" s="60" t="s">
        <v>233</v>
      </c>
      <c r="D284" s="97"/>
      <c r="E284" s="98"/>
      <c r="F284" s="39" t="s">
        <v>163</v>
      </c>
      <c r="G284" s="25">
        <v>40</v>
      </c>
      <c r="H284" s="34" t="s">
        <v>190</v>
      </c>
      <c r="I284" s="25">
        <v>80</v>
      </c>
      <c r="J284" s="34" t="s">
        <v>88</v>
      </c>
      <c r="K284" s="37" t="s">
        <v>185</v>
      </c>
      <c r="L284" s="25">
        <v>20</v>
      </c>
      <c r="M284" s="34" t="s">
        <v>190</v>
      </c>
      <c r="N284" s="25">
        <v>80</v>
      </c>
      <c r="O284" s="34" t="s">
        <v>88</v>
      </c>
      <c r="R284" s="21" t="s">
        <v>165</v>
      </c>
      <c r="S284" s="22"/>
      <c r="T284" s="80" t="s">
        <v>249</v>
      </c>
    </row>
    <row r="285" spans="3:20">
      <c r="T285" s="81"/>
    </row>
    <row r="286" spans="3:20" ht="14.45" customHeight="1">
      <c r="F286" t="s">
        <v>30</v>
      </c>
      <c r="G286" t="s">
        <v>31</v>
      </c>
      <c r="H286" t="s">
        <v>214</v>
      </c>
      <c r="K286" t="s">
        <v>220</v>
      </c>
      <c r="L286" t="s">
        <v>31</v>
      </c>
      <c r="M286" t="s">
        <v>214</v>
      </c>
      <c r="T286" s="81"/>
    </row>
    <row r="288" spans="3:20" ht="18">
      <c r="D288" s="16"/>
      <c r="E288" s="16"/>
      <c r="F288" s="16"/>
      <c r="G288" s="45" t="s">
        <v>12</v>
      </c>
      <c r="H288" s="16"/>
      <c r="I288" s="45" t="s">
        <v>13</v>
      </c>
      <c r="J288" s="16"/>
      <c r="K288" s="45" t="s">
        <v>168</v>
      </c>
      <c r="L288" s="16"/>
    </row>
    <row r="289" spans="3:20" ht="15" customHeight="1">
      <c r="D289" s="45" t="s">
        <v>13</v>
      </c>
      <c r="E289" s="16"/>
      <c r="F289" s="16"/>
      <c r="G289" s="37" t="s">
        <v>169</v>
      </c>
      <c r="H289" s="16"/>
      <c r="I289" s="37" t="s">
        <v>170</v>
      </c>
      <c r="J289" s="16"/>
      <c r="K289" s="37" t="s">
        <v>171</v>
      </c>
      <c r="L289" s="16"/>
    </row>
    <row r="290" spans="3:20" ht="15" customHeight="1">
      <c r="D290" s="16" t="s">
        <v>166</v>
      </c>
      <c r="E290" s="16"/>
      <c r="F290" s="16"/>
      <c r="G290" s="39" t="s">
        <v>172</v>
      </c>
      <c r="H290" s="16"/>
      <c r="I290" s="46" t="s">
        <v>173</v>
      </c>
      <c r="J290" s="16"/>
      <c r="K290" s="33" t="s">
        <v>174</v>
      </c>
      <c r="L290" s="16"/>
    </row>
    <row r="291" spans="3:20" ht="15" customHeight="1">
      <c r="D291" s="16" t="s">
        <v>175</v>
      </c>
      <c r="E291" s="16"/>
      <c r="F291" s="16"/>
      <c r="G291" s="33" t="s">
        <v>176</v>
      </c>
      <c r="H291" s="16"/>
      <c r="I291" s="33" t="s">
        <v>177</v>
      </c>
      <c r="J291" s="16"/>
      <c r="K291" s="34" t="s">
        <v>178</v>
      </c>
      <c r="L291" s="16"/>
    </row>
    <row r="292" spans="3:20" ht="15" customHeight="1">
      <c r="D292" s="16" t="s">
        <v>167</v>
      </c>
      <c r="E292" s="16"/>
      <c r="F292" s="16"/>
      <c r="G292" s="34" t="s">
        <v>179</v>
      </c>
      <c r="H292" s="16"/>
      <c r="I292" s="34" t="s">
        <v>180</v>
      </c>
      <c r="J292" s="16"/>
      <c r="K292" s="36" t="s">
        <v>181</v>
      </c>
      <c r="L292" s="16"/>
    </row>
    <row r="293" spans="3:20" ht="15" customHeight="1">
      <c r="D293" s="16"/>
      <c r="E293" s="16"/>
      <c r="F293" s="16"/>
      <c r="G293" s="36" t="s">
        <v>182</v>
      </c>
      <c r="H293" s="16"/>
      <c r="I293" s="36" t="s">
        <v>183</v>
      </c>
      <c r="J293" s="16"/>
      <c r="K293" s="16"/>
      <c r="L293" s="16"/>
    </row>
    <row r="296" spans="3:20" ht="23.25">
      <c r="C296" s="82" t="s">
        <v>0</v>
      </c>
      <c r="D296" s="99"/>
      <c r="E296" s="100" t="s">
        <v>226</v>
      </c>
      <c r="F296" s="100"/>
      <c r="G296" s="100"/>
      <c r="H296" s="100"/>
      <c r="I296" s="100"/>
      <c r="J296" s="100"/>
      <c r="K296" s="100"/>
      <c r="L296" s="100"/>
      <c r="M296" s="100"/>
      <c r="N296" s="100"/>
      <c r="O296" s="100"/>
      <c r="R296" s="12"/>
      <c r="S296" s="12"/>
      <c r="T296" s="12"/>
    </row>
    <row r="297" spans="3:20" ht="52.5" customHeight="1">
      <c r="C297" s="82" t="s">
        <v>150</v>
      </c>
      <c r="D297" s="99"/>
      <c r="E297" s="84" t="s">
        <v>247</v>
      </c>
      <c r="F297" s="84"/>
      <c r="G297" s="84"/>
      <c r="H297" s="84"/>
      <c r="I297" s="84"/>
      <c r="J297" s="84"/>
      <c r="K297" s="84"/>
      <c r="L297" s="84"/>
      <c r="M297" s="84"/>
      <c r="N297" s="84"/>
      <c r="O297" s="84"/>
      <c r="R297" s="12"/>
      <c r="S297" s="12"/>
      <c r="T297" s="12"/>
    </row>
    <row r="298" spans="3:20" ht="49.5" customHeight="1">
      <c r="C298" s="82" t="s">
        <v>151</v>
      </c>
      <c r="D298" s="99"/>
      <c r="E298" s="84" t="s">
        <v>248</v>
      </c>
      <c r="F298" s="84"/>
      <c r="G298" s="84"/>
      <c r="H298" s="84"/>
      <c r="I298" s="84"/>
      <c r="J298" s="84"/>
      <c r="K298" s="84"/>
      <c r="L298" s="84"/>
      <c r="M298" s="84"/>
      <c r="N298" s="84"/>
      <c r="O298" s="84"/>
      <c r="R298" s="12"/>
      <c r="S298" s="12"/>
      <c r="T298" s="12"/>
    </row>
    <row r="299" spans="3:20" ht="31.5">
      <c r="C299" s="13"/>
    </row>
    <row r="300" spans="3:20" ht="75">
      <c r="C300" s="23" t="s">
        <v>153</v>
      </c>
      <c r="D300" s="95" t="s">
        <v>154</v>
      </c>
      <c r="E300" s="96"/>
      <c r="F300" s="31" t="s">
        <v>155</v>
      </c>
      <c r="G300" s="31" t="s">
        <v>156</v>
      </c>
      <c r="H300" s="31" t="s">
        <v>157</v>
      </c>
      <c r="I300" s="31" t="s">
        <v>156</v>
      </c>
      <c r="J300" s="31" t="s">
        <v>2</v>
      </c>
      <c r="K300" s="32" t="s">
        <v>6</v>
      </c>
      <c r="L300" s="35" t="s">
        <v>156</v>
      </c>
      <c r="M300" s="35" t="s">
        <v>7</v>
      </c>
      <c r="N300" s="35" t="s">
        <v>156</v>
      </c>
      <c r="O300" s="35" t="s">
        <v>158</v>
      </c>
      <c r="R300" s="14" t="s">
        <v>159</v>
      </c>
      <c r="T300" s="15" t="s">
        <v>160</v>
      </c>
    </row>
    <row r="301" spans="3:20" ht="130.5" customHeight="1">
      <c r="C301" s="60" t="s">
        <v>234</v>
      </c>
      <c r="D301" s="97"/>
      <c r="E301" s="98"/>
      <c r="F301" s="33" t="s">
        <v>164</v>
      </c>
      <c r="G301" s="25">
        <v>60</v>
      </c>
      <c r="H301" s="34" t="s">
        <v>190</v>
      </c>
      <c r="I301" s="25">
        <v>80</v>
      </c>
      <c r="J301" s="34" t="s">
        <v>88</v>
      </c>
      <c r="K301" s="37" t="s">
        <v>185</v>
      </c>
      <c r="L301" s="25">
        <v>20</v>
      </c>
      <c r="M301" s="20" t="s">
        <v>164</v>
      </c>
      <c r="N301" s="25">
        <v>60</v>
      </c>
      <c r="O301" s="20" t="s">
        <v>164</v>
      </c>
      <c r="R301" s="21" t="s">
        <v>165</v>
      </c>
      <c r="S301" s="22"/>
      <c r="T301" s="80" t="s">
        <v>249</v>
      </c>
    </row>
    <row r="302" spans="3:20">
      <c r="T302" s="81"/>
    </row>
    <row r="303" spans="3:20" ht="14.45" customHeight="1">
      <c r="F303" t="s">
        <v>52</v>
      </c>
      <c r="G303" t="s">
        <v>31</v>
      </c>
      <c r="H303" t="s">
        <v>214</v>
      </c>
      <c r="K303" t="s">
        <v>30</v>
      </c>
      <c r="L303" t="s">
        <v>36</v>
      </c>
      <c r="M303" t="s">
        <v>219</v>
      </c>
      <c r="N303" t="s">
        <v>219</v>
      </c>
      <c r="T303" s="81"/>
    </row>
    <row r="305" spans="3:20" ht="18">
      <c r="D305" s="16"/>
      <c r="E305" s="16"/>
      <c r="F305" s="16"/>
      <c r="G305" s="45" t="s">
        <v>12</v>
      </c>
      <c r="H305" s="16"/>
      <c r="I305" s="45" t="s">
        <v>13</v>
      </c>
      <c r="J305" s="16"/>
      <c r="K305" s="45" t="s">
        <v>168</v>
      </c>
      <c r="L305" s="16"/>
    </row>
    <row r="306" spans="3:20" ht="15" customHeight="1">
      <c r="D306" s="45" t="s">
        <v>13</v>
      </c>
      <c r="E306" s="16"/>
      <c r="F306" s="16"/>
      <c r="G306" s="37" t="s">
        <v>169</v>
      </c>
      <c r="H306" s="16"/>
      <c r="I306" s="37" t="s">
        <v>170</v>
      </c>
      <c r="J306" s="16"/>
      <c r="K306" s="37" t="s">
        <v>171</v>
      </c>
      <c r="L306" s="16"/>
    </row>
    <row r="307" spans="3:20" ht="15" customHeight="1">
      <c r="D307" s="16" t="s">
        <v>166</v>
      </c>
      <c r="E307" s="16"/>
      <c r="F307" s="16"/>
      <c r="G307" s="39" t="s">
        <v>172</v>
      </c>
      <c r="H307" s="16"/>
      <c r="I307" s="46" t="s">
        <v>173</v>
      </c>
      <c r="J307" s="16"/>
      <c r="K307" s="33" t="s">
        <v>174</v>
      </c>
      <c r="L307" s="16"/>
    </row>
    <row r="308" spans="3:20" ht="15" customHeight="1">
      <c r="D308" s="16" t="s">
        <v>175</v>
      </c>
      <c r="E308" s="16"/>
      <c r="F308" s="16"/>
      <c r="G308" s="33" t="s">
        <v>176</v>
      </c>
      <c r="H308" s="16"/>
      <c r="I308" s="33" t="s">
        <v>177</v>
      </c>
      <c r="J308" s="16"/>
      <c r="K308" s="34" t="s">
        <v>178</v>
      </c>
      <c r="L308" s="16"/>
    </row>
    <row r="309" spans="3:20" ht="15" customHeight="1">
      <c r="D309" s="16" t="s">
        <v>167</v>
      </c>
      <c r="E309" s="16"/>
      <c r="F309" s="16"/>
      <c r="G309" s="34" t="s">
        <v>179</v>
      </c>
      <c r="H309" s="16"/>
      <c r="I309" s="34" t="s">
        <v>180</v>
      </c>
      <c r="J309" s="16"/>
      <c r="K309" s="36" t="s">
        <v>181</v>
      </c>
      <c r="L309" s="16"/>
    </row>
    <row r="310" spans="3:20" ht="15" customHeight="1">
      <c r="D310" s="16"/>
      <c r="E310" s="16"/>
      <c r="F310" s="16"/>
      <c r="G310" s="36" t="s">
        <v>182</v>
      </c>
      <c r="H310" s="16"/>
      <c r="I310" s="36" t="s">
        <v>183</v>
      </c>
      <c r="J310" s="16"/>
      <c r="K310" s="16"/>
      <c r="L310" s="16"/>
    </row>
    <row r="313" spans="3:20" ht="23.25">
      <c r="C313" s="82" t="s">
        <v>0</v>
      </c>
      <c r="D313" s="99"/>
      <c r="E313" s="100" t="s">
        <v>227</v>
      </c>
      <c r="F313" s="100"/>
      <c r="G313" s="100"/>
      <c r="H313" s="100"/>
      <c r="I313" s="100"/>
      <c r="J313" s="100"/>
      <c r="K313" s="100"/>
      <c r="L313" s="100"/>
      <c r="M313" s="100"/>
      <c r="N313" s="100"/>
      <c r="O313" s="100"/>
      <c r="R313" s="12"/>
      <c r="S313" s="12"/>
      <c r="T313" s="12"/>
    </row>
    <row r="314" spans="3:20" ht="71.099999999999994" customHeight="1">
      <c r="C314" s="82" t="s">
        <v>150</v>
      </c>
      <c r="D314" s="99"/>
      <c r="E314" s="101" t="s">
        <v>228</v>
      </c>
      <c r="F314" s="101"/>
      <c r="G314" s="101"/>
      <c r="H314" s="101"/>
      <c r="I314" s="101"/>
      <c r="J314" s="101"/>
      <c r="K314" s="101"/>
      <c r="L314" s="101"/>
      <c r="M314" s="101"/>
      <c r="N314" s="101"/>
      <c r="O314" s="101"/>
      <c r="R314" s="12"/>
      <c r="S314" s="12"/>
      <c r="T314" s="12"/>
    </row>
    <row r="315" spans="3:20" ht="66" customHeight="1">
      <c r="C315" s="82" t="s">
        <v>151</v>
      </c>
      <c r="D315" s="99"/>
      <c r="E315" s="101" t="s">
        <v>229</v>
      </c>
      <c r="F315" s="101"/>
      <c r="G315" s="101"/>
      <c r="H315" s="101"/>
      <c r="I315" s="101"/>
      <c r="J315" s="101"/>
      <c r="K315" s="101"/>
      <c r="L315" s="101"/>
      <c r="M315" s="101"/>
      <c r="N315" s="101"/>
      <c r="O315" s="101"/>
      <c r="R315" s="12"/>
      <c r="S315" s="12"/>
      <c r="T315" s="12"/>
    </row>
    <row r="316" spans="3:20" ht="31.5">
      <c r="C316" s="13"/>
    </row>
    <row r="317" spans="3:20" ht="75">
      <c r="C317" s="23" t="s">
        <v>153</v>
      </c>
      <c r="D317" s="95" t="s">
        <v>154</v>
      </c>
      <c r="E317" s="96"/>
      <c r="F317" s="31" t="s">
        <v>155</v>
      </c>
      <c r="G317" s="31" t="s">
        <v>156</v>
      </c>
      <c r="H317" s="31" t="s">
        <v>157</v>
      </c>
      <c r="I317" s="31" t="s">
        <v>156</v>
      </c>
      <c r="J317" s="31" t="s">
        <v>2</v>
      </c>
      <c r="K317" s="32" t="s">
        <v>6</v>
      </c>
      <c r="L317" s="35" t="s">
        <v>156</v>
      </c>
      <c r="M317" s="35" t="s">
        <v>7</v>
      </c>
      <c r="N317" s="35" t="s">
        <v>156</v>
      </c>
      <c r="O317" s="35" t="s">
        <v>158</v>
      </c>
      <c r="R317" s="14" t="s">
        <v>159</v>
      </c>
      <c r="T317" s="15" t="s">
        <v>160</v>
      </c>
    </row>
    <row r="318" spans="3:20" ht="124.5" customHeight="1">
      <c r="C318" s="60" t="s">
        <v>235</v>
      </c>
      <c r="D318" s="97"/>
      <c r="E318" s="98"/>
      <c r="F318" s="39" t="s">
        <v>163</v>
      </c>
      <c r="G318" s="25">
        <v>40</v>
      </c>
      <c r="H318" s="34" t="s">
        <v>190</v>
      </c>
      <c r="I318" s="25">
        <v>80</v>
      </c>
      <c r="J318" s="34" t="s">
        <v>88</v>
      </c>
      <c r="K318" s="19" t="s">
        <v>163</v>
      </c>
      <c r="L318" s="25">
        <v>40</v>
      </c>
      <c r="M318" s="20" t="s">
        <v>164</v>
      </c>
      <c r="N318" s="25">
        <v>60</v>
      </c>
      <c r="O318" s="20" t="s">
        <v>164</v>
      </c>
      <c r="R318" s="21" t="s">
        <v>165</v>
      </c>
      <c r="S318" s="22"/>
      <c r="T318" s="80" t="s">
        <v>249</v>
      </c>
    </row>
    <row r="319" spans="3:20">
      <c r="T319" s="81"/>
    </row>
    <row r="320" spans="3:20">
      <c r="F320" t="s">
        <v>30</v>
      </c>
      <c r="G320" t="s">
        <v>31</v>
      </c>
      <c r="H320" t="s">
        <v>214</v>
      </c>
      <c r="K320" t="s">
        <v>30</v>
      </c>
      <c r="L320" t="s">
        <v>36</v>
      </c>
      <c r="M320" t="s">
        <v>219</v>
      </c>
      <c r="N320" t="s">
        <v>219</v>
      </c>
      <c r="T320" s="81"/>
    </row>
    <row r="322" spans="4:12" ht="18">
      <c r="D322" s="16"/>
      <c r="E322" s="16"/>
      <c r="F322" s="16"/>
      <c r="G322" s="45" t="s">
        <v>12</v>
      </c>
      <c r="H322" s="16"/>
      <c r="I322" s="45" t="s">
        <v>13</v>
      </c>
      <c r="J322" s="16"/>
      <c r="K322" s="45" t="s">
        <v>168</v>
      </c>
      <c r="L322" s="16"/>
    </row>
    <row r="323" spans="4:12" ht="15" customHeight="1">
      <c r="D323" s="45" t="s">
        <v>13</v>
      </c>
      <c r="E323" s="16"/>
      <c r="F323" s="16"/>
      <c r="G323" s="37" t="s">
        <v>169</v>
      </c>
      <c r="H323" s="16"/>
      <c r="I323" s="37" t="s">
        <v>170</v>
      </c>
      <c r="J323" s="16"/>
      <c r="K323" s="37" t="s">
        <v>171</v>
      </c>
      <c r="L323" s="16"/>
    </row>
    <row r="324" spans="4:12" ht="15" customHeight="1">
      <c r="D324" s="16" t="s">
        <v>166</v>
      </c>
      <c r="E324" s="16"/>
      <c r="F324" s="16"/>
      <c r="G324" s="39" t="s">
        <v>172</v>
      </c>
      <c r="H324" s="16"/>
      <c r="I324" s="46" t="s">
        <v>173</v>
      </c>
      <c r="J324" s="16"/>
      <c r="K324" s="33" t="s">
        <v>174</v>
      </c>
      <c r="L324" s="16"/>
    </row>
    <row r="325" spans="4:12" ht="15" customHeight="1">
      <c r="D325" s="16" t="s">
        <v>175</v>
      </c>
      <c r="E325" s="16"/>
      <c r="F325" s="16"/>
      <c r="G325" s="33" t="s">
        <v>176</v>
      </c>
      <c r="H325" s="16"/>
      <c r="I325" s="33" t="s">
        <v>177</v>
      </c>
      <c r="J325" s="16"/>
      <c r="K325" s="34" t="s">
        <v>178</v>
      </c>
      <c r="L325" s="16"/>
    </row>
    <row r="326" spans="4:12" ht="15" customHeight="1">
      <c r="D326" s="16" t="s">
        <v>167</v>
      </c>
      <c r="E326" s="16"/>
      <c r="F326" s="16"/>
      <c r="G326" s="34" t="s">
        <v>179</v>
      </c>
      <c r="H326" s="16"/>
      <c r="I326" s="34" t="s">
        <v>180</v>
      </c>
      <c r="J326" s="16"/>
      <c r="K326" s="36" t="s">
        <v>181</v>
      </c>
      <c r="L326" s="16"/>
    </row>
    <row r="327" spans="4:12" ht="15" customHeight="1">
      <c r="D327" s="16"/>
      <c r="E327" s="16"/>
      <c r="F327" s="16"/>
      <c r="G327" s="36" t="s">
        <v>182</v>
      </c>
      <c r="H327" s="16"/>
      <c r="I327" s="36" t="s">
        <v>183</v>
      </c>
      <c r="J327" s="16"/>
      <c r="K327" s="16"/>
      <c r="L327" s="16"/>
    </row>
  </sheetData>
  <mergeCells count="214">
    <mergeCell ref="D165:E165"/>
    <mergeCell ref="D147:E147"/>
    <mergeCell ref="C160:D160"/>
    <mergeCell ref="E160:O160"/>
    <mergeCell ref="C159:D159"/>
    <mergeCell ref="E159:O159"/>
    <mergeCell ref="C161:D161"/>
    <mergeCell ref="E161:O161"/>
    <mergeCell ref="C163:C164"/>
    <mergeCell ref="D163:E164"/>
    <mergeCell ref="F163:J163"/>
    <mergeCell ref="K163:O163"/>
    <mergeCell ref="D130:E130"/>
    <mergeCell ref="C143:D143"/>
    <mergeCell ref="E143:O143"/>
    <mergeCell ref="C141:D141"/>
    <mergeCell ref="E141:O141"/>
    <mergeCell ref="C142:D142"/>
    <mergeCell ref="E142:O142"/>
    <mergeCell ref="C145:C146"/>
    <mergeCell ref="D145:E146"/>
    <mergeCell ref="F145:J145"/>
    <mergeCell ref="K145:O145"/>
    <mergeCell ref="D112:E112"/>
    <mergeCell ref="C124:D124"/>
    <mergeCell ref="E124:O124"/>
    <mergeCell ref="C125:D125"/>
    <mergeCell ref="E125:O125"/>
    <mergeCell ref="C126:D126"/>
    <mergeCell ref="E126:O126"/>
    <mergeCell ref="C128:C129"/>
    <mergeCell ref="D128:E129"/>
    <mergeCell ref="F128:J128"/>
    <mergeCell ref="K128:O128"/>
    <mergeCell ref="D95:E95"/>
    <mergeCell ref="C106:D106"/>
    <mergeCell ref="E106:O106"/>
    <mergeCell ref="C107:D107"/>
    <mergeCell ref="E107:O107"/>
    <mergeCell ref="C108:D108"/>
    <mergeCell ref="E108:O108"/>
    <mergeCell ref="C110:C111"/>
    <mergeCell ref="D110:E111"/>
    <mergeCell ref="F110:J110"/>
    <mergeCell ref="K110:O110"/>
    <mergeCell ref="C89:D89"/>
    <mergeCell ref="E89:O89"/>
    <mergeCell ref="C90:D90"/>
    <mergeCell ref="E90:O90"/>
    <mergeCell ref="C91:D91"/>
    <mergeCell ref="E91:O91"/>
    <mergeCell ref="C93:C94"/>
    <mergeCell ref="D93:E94"/>
    <mergeCell ref="F93:J93"/>
    <mergeCell ref="K93:O93"/>
    <mergeCell ref="C73:D73"/>
    <mergeCell ref="E73:O73"/>
    <mergeCell ref="C74:D74"/>
    <mergeCell ref="E74:O74"/>
    <mergeCell ref="C76:C77"/>
    <mergeCell ref="D76:E77"/>
    <mergeCell ref="F76:J76"/>
    <mergeCell ref="K76:O76"/>
    <mergeCell ref="D78:E78"/>
    <mergeCell ref="C57:D57"/>
    <mergeCell ref="E57:O57"/>
    <mergeCell ref="C59:C60"/>
    <mergeCell ref="D59:E60"/>
    <mergeCell ref="F59:J59"/>
    <mergeCell ref="K59:O59"/>
    <mergeCell ref="D61:E61"/>
    <mergeCell ref="C72:D72"/>
    <mergeCell ref="E72:O72"/>
    <mergeCell ref="D27:E27"/>
    <mergeCell ref="C39:D39"/>
    <mergeCell ref="E39:O39"/>
    <mergeCell ref="C40:D40"/>
    <mergeCell ref="E40:O40"/>
    <mergeCell ref="C38:D38"/>
    <mergeCell ref="E38:O38"/>
    <mergeCell ref="E55:O55"/>
    <mergeCell ref="C56:D56"/>
    <mergeCell ref="E56:O56"/>
    <mergeCell ref="E6:O6"/>
    <mergeCell ref="C6:D6"/>
    <mergeCell ref="C21:D21"/>
    <mergeCell ref="E21:O21"/>
    <mergeCell ref="C22:D22"/>
    <mergeCell ref="E22:O22"/>
    <mergeCell ref="C23:D23"/>
    <mergeCell ref="E23:O23"/>
    <mergeCell ref="C25:C26"/>
    <mergeCell ref="D25:E26"/>
    <mergeCell ref="F25:J25"/>
    <mergeCell ref="K25:O25"/>
    <mergeCell ref="D190:E190"/>
    <mergeCell ref="D191:E191"/>
    <mergeCell ref="D192:E192"/>
    <mergeCell ref="C197:K197"/>
    <mergeCell ref="C205:D205"/>
    <mergeCell ref="E205:O205"/>
    <mergeCell ref="C183:O183"/>
    <mergeCell ref="C185:D185"/>
    <mergeCell ref="E185:O185"/>
    <mergeCell ref="C186:D186"/>
    <mergeCell ref="E186:O186"/>
    <mergeCell ref="C225:D225"/>
    <mergeCell ref="E225:O225"/>
    <mergeCell ref="C226:D226"/>
    <mergeCell ref="E226:O226"/>
    <mergeCell ref="C227:D227"/>
    <mergeCell ref="E227:O227"/>
    <mergeCell ref="D229:E229"/>
    <mergeCell ref="D230:E230"/>
    <mergeCell ref="C241:K241"/>
    <mergeCell ref="C243:D243"/>
    <mergeCell ref="E243:O243"/>
    <mergeCell ref="C244:D244"/>
    <mergeCell ref="E244:O244"/>
    <mergeCell ref="C245:D245"/>
    <mergeCell ref="E245:O245"/>
    <mergeCell ref="D247:E247"/>
    <mergeCell ref="D248:E248"/>
    <mergeCell ref="C258:K258"/>
    <mergeCell ref="C281:D281"/>
    <mergeCell ref="E281:O281"/>
    <mergeCell ref="D283:E283"/>
    <mergeCell ref="D284:E284"/>
    <mergeCell ref="C296:D296"/>
    <mergeCell ref="E296:O296"/>
    <mergeCell ref="C297:D297"/>
    <mergeCell ref="E297:O297"/>
    <mergeCell ref="C260:D260"/>
    <mergeCell ref="E260:O260"/>
    <mergeCell ref="C261:D261"/>
    <mergeCell ref="E261:O261"/>
    <mergeCell ref="C262:D262"/>
    <mergeCell ref="E262:O262"/>
    <mergeCell ref="D264:E264"/>
    <mergeCell ref="D265:E265"/>
    <mergeCell ref="C279:D279"/>
    <mergeCell ref="E279:O279"/>
    <mergeCell ref="D317:E317"/>
    <mergeCell ref="D318:E318"/>
    <mergeCell ref="R190:R192"/>
    <mergeCell ref="T190:T192"/>
    <mergeCell ref="R210:R212"/>
    <mergeCell ref="T210:T212"/>
    <mergeCell ref="T230:T232"/>
    <mergeCell ref="T248:T250"/>
    <mergeCell ref="T265:T267"/>
    <mergeCell ref="T284:T286"/>
    <mergeCell ref="T301:T303"/>
    <mergeCell ref="T318:T320"/>
    <mergeCell ref="C298:D298"/>
    <mergeCell ref="E298:O298"/>
    <mergeCell ref="D300:E300"/>
    <mergeCell ref="D301:E301"/>
    <mergeCell ref="C313:D313"/>
    <mergeCell ref="E313:O313"/>
    <mergeCell ref="C314:D314"/>
    <mergeCell ref="E314:O314"/>
    <mergeCell ref="C315:D315"/>
    <mergeCell ref="E315:O315"/>
    <mergeCell ref="C280:D280"/>
    <mergeCell ref="E280:O280"/>
    <mergeCell ref="R10:R12"/>
    <mergeCell ref="T10:T12"/>
    <mergeCell ref="R27:R29"/>
    <mergeCell ref="T27:T29"/>
    <mergeCell ref="R44:R46"/>
    <mergeCell ref="T44:T46"/>
    <mergeCell ref="R61:R63"/>
    <mergeCell ref="T61:T63"/>
    <mergeCell ref="C1:O1"/>
    <mergeCell ref="C4:D4"/>
    <mergeCell ref="E4:O4"/>
    <mergeCell ref="C5:D5"/>
    <mergeCell ref="E5:O5"/>
    <mergeCell ref="C8:C9"/>
    <mergeCell ref="D8:E9"/>
    <mergeCell ref="F8:J8"/>
    <mergeCell ref="K8:O8"/>
    <mergeCell ref="D10:E10"/>
    <mergeCell ref="C42:C43"/>
    <mergeCell ref="D42:E43"/>
    <mergeCell ref="F42:J42"/>
    <mergeCell ref="K42:O42"/>
    <mergeCell ref="D44:E44"/>
    <mergeCell ref="C55:D55"/>
    <mergeCell ref="C217:K217"/>
    <mergeCell ref="R165:R167"/>
    <mergeCell ref="T165:T167"/>
    <mergeCell ref="R78:R80"/>
    <mergeCell ref="T78:T80"/>
    <mergeCell ref="R95:R97"/>
    <mergeCell ref="T95:T97"/>
    <mergeCell ref="R112:R114"/>
    <mergeCell ref="T112:T114"/>
    <mergeCell ref="R130:R132"/>
    <mergeCell ref="T130:T132"/>
    <mergeCell ref="R147:R149"/>
    <mergeCell ref="T147:T149"/>
    <mergeCell ref="C206:D206"/>
    <mergeCell ref="E206:O206"/>
    <mergeCell ref="C207:D207"/>
    <mergeCell ref="E207:O207"/>
    <mergeCell ref="D209:E209"/>
    <mergeCell ref="D210:E210"/>
    <mergeCell ref="D211:E211"/>
    <mergeCell ref="D212:E212"/>
    <mergeCell ref="C187:D187"/>
    <mergeCell ref="E187:O187"/>
    <mergeCell ref="D189:E18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77443-B5F7-4A6D-A823-B573B0019004}">
  <dimension ref="B1:W116"/>
  <sheetViews>
    <sheetView showGridLines="0" topLeftCell="A10" zoomScale="59" zoomScaleNormal="59" workbookViewId="0">
      <selection activeCell="A15" sqref="A15"/>
    </sheetView>
  </sheetViews>
  <sheetFormatPr baseColWidth="10" defaultColWidth="11.42578125" defaultRowHeight="15"/>
  <cols>
    <col min="1" max="1" width="11.42578125" style="69"/>
    <col min="2" max="2" width="19.42578125" style="69" customWidth="1"/>
    <col min="3" max="3" width="26.42578125" style="74" customWidth="1"/>
    <col min="4" max="4" width="7.140625" style="69" customWidth="1"/>
    <col min="5" max="5" width="5" style="69" customWidth="1"/>
    <col min="6" max="6" width="13.7109375" style="69" customWidth="1"/>
    <col min="7" max="7" width="22.5703125" style="69" customWidth="1"/>
    <col min="8" max="9" width="11.42578125" style="69" customWidth="1"/>
    <col min="10" max="10" width="18.42578125" style="69" customWidth="1"/>
    <col min="11" max="11" width="11.42578125" style="69" customWidth="1"/>
    <col min="12" max="12" width="19.28515625" style="69" customWidth="1"/>
    <col min="13" max="14" width="11.42578125" style="69" hidden="1" customWidth="1"/>
    <col min="15" max="16" width="22.5703125" style="69" hidden="1" customWidth="1"/>
    <col min="17" max="17" width="24.5703125" style="69" customWidth="1"/>
    <col min="18" max="18" width="22.28515625" style="69" customWidth="1"/>
    <col min="19" max="19" width="29.28515625" style="74" customWidth="1"/>
    <col min="20" max="20" width="80.85546875" style="69" customWidth="1"/>
    <col min="21" max="21" width="28.5703125" style="75" customWidth="1"/>
    <col min="22" max="16384" width="11.42578125" style="69"/>
  </cols>
  <sheetData>
    <row r="1" spans="2:23" ht="92.25">
      <c r="C1" s="142"/>
      <c r="D1" s="142"/>
      <c r="E1" s="142"/>
      <c r="F1" s="142"/>
      <c r="G1" s="142"/>
      <c r="H1" s="142"/>
      <c r="I1" s="142"/>
      <c r="J1" s="142"/>
      <c r="K1" s="142"/>
      <c r="L1" s="142"/>
      <c r="M1" s="142"/>
      <c r="N1" s="142"/>
      <c r="O1" s="142"/>
      <c r="P1" s="142"/>
      <c r="Q1" s="142"/>
      <c r="R1" s="142"/>
      <c r="S1" s="142"/>
      <c r="T1" s="142"/>
      <c r="U1" s="142"/>
    </row>
    <row r="2" spans="2:23" ht="92.25">
      <c r="C2" s="143"/>
      <c r="D2" s="143"/>
      <c r="E2" s="143"/>
      <c r="F2" s="143"/>
      <c r="G2" s="143"/>
      <c r="H2" s="143"/>
      <c r="I2" s="143"/>
      <c r="J2" s="143"/>
      <c r="K2" s="143"/>
      <c r="L2" s="143"/>
      <c r="M2" s="143"/>
      <c r="N2" s="143"/>
      <c r="O2" s="143"/>
      <c r="P2" s="143"/>
      <c r="Q2" s="143"/>
      <c r="R2" s="143"/>
      <c r="S2" s="143"/>
      <c r="T2" s="143"/>
      <c r="U2" s="143"/>
    </row>
    <row r="3" spans="2:23" ht="20.25" customHeight="1">
      <c r="B3" s="112" t="s">
        <v>0</v>
      </c>
      <c r="C3" s="112" t="s">
        <v>2</v>
      </c>
      <c r="D3" s="114" t="s">
        <v>3</v>
      </c>
      <c r="E3" s="114"/>
      <c r="F3" s="114" t="s">
        <v>4</v>
      </c>
      <c r="G3" s="114"/>
      <c r="H3" s="114"/>
      <c r="I3" s="114"/>
      <c r="J3" s="114"/>
      <c r="K3" s="114"/>
      <c r="L3" s="114"/>
      <c r="M3" s="62"/>
      <c r="N3" s="62"/>
      <c r="O3" s="62"/>
      <c r="P3" s="112" t="s">
        <v>5</v>
      </c>
      <c r="Q3" s="112" t="s">
        <v>6</v>
      </c>
      <c r="R3" s="112" t="s">
        <v>7</v>
      </c>
      <c r="S3" s="112" t="s">
        <v>8</v>
      </c>
      <c r="T3" s="113" t="s">
        <v>10</v>
      </c>
      <c r="U3" s="114" t="s">
        <v>11</v>
      </c>
      <c r="V3" s="103"/>
      <c r="W3" s="103"/>
    </row>
    <row r="4" spans="2:23" ht="127.5" customHeight="1">
      <c r="B4" s="113"/>
      <c r="C4" s="112"/>
      <c r="D4" s="61" t="s">
        <v>12</v>
      </c>
      <c r="E4" s="61" t="s">
        <v>13</v>
      </c>
      <c r="F4" s="61" t="s">
        <v>14</v>
      </c>
      <c r="G4" s="61" t="s">
        <v>15</v>
      </c>
      <c r="H4" s="61" t="s">
        <v>16</v>
      </c>
      <c r="I4" s="61" t="s">
        <v>17</v>
      </c>
      <c r="J4" s="61" t="s">
        <v>18</v>
      </c>
      <c r="K4" s="61" t="s">
        <v>19</v>
      </c>
      <c r="L4" s="61" t="s">
        <v>9</v>
      </c>
      <c r="M4" s="61" t="s">
        <v>20</v>
      </c>
      <c r="N4" s="61" t="s">
        <v>46</v>
      </c>
      <c r="O4" s="61"/>
      <c r="P4" s="112"/>
      <c r="Q4" s="112"/>
      <c r="R4" s="112"/>
      <c r="S4" s="112"/>
      <c r="T4" s="116"/>
      <c r="U4" s="114"/>
      <c r="V4" s="103"/>
      <c r="W4" s="103"/>
    </row>
    <row r="5" spans="2:23" ht="101.25">
      <c r="B5" s="136" t="s">
        <v>21</v>
      </c>
      <c r="C5" s="135" t="s">
        <v>23</v>
      </c>
      <c r="D5" s="4" t="s">
        <v>24</v>
      </c>
      <c r="E5" s="63"/>
      <c r="F5" s="63" t="s">
        <v>25</v>
      </c>
      <c r="G5" s="63" t="s">
        <v>26</v>
      </c>
      <c r="H5" s="66">
        <v>0.74</v>
      </c>
      <c r="I5" s="66"/>
      <c r="J5" s="63" t="s">
        <v>27</v>
      </c>
      <c r="K5" s="63" t="s">
        <v>28</v>
      </c>
      <c r="L5" s="63" t="s">
        <v>29</v>
      </c>
      <c r="M5" s="66"/>
      <c r="N5" s="66"/>
      <c r="O5" s="66"/>
      <c r="P5" s="65"/>
      <c r="Q5" s="106" t="s">
        <v>30</v>
      </c>
      <c r="R5" s="108" t="s">
        <v>31</v>
      </c>
      <c r="S5" s="135" t="s">
        <v>23</v>
      </c>
      <c r="T5" s="8" t="s">
        <v>309</v>
      </c>
      <c r="U5" s="117" t="s">
        <v>32</v>
      </c>
    </row>
    <row r="6" spans="2:23" ht="101.25">
      <c r="B6" s="136"/>
      <c r="C6" s="135"/>
      <c r="D6" s="4" t="s">
        <v>24</v>
      </c>
      <c r="E6" s="63"/>
      <c r="F6" s="63" t="s">
        <v>25</v>
      </c>
      <c r="G6" s="63" t="s">
        <v>26</v>
      </c>
      <c r="H6" s="66">
        <v>0.74</v>
      </c>
      <c r="I6" s="66"/>
      <c r="J6" s="63" t="s">
        <v>27</v>
      </c>
      <c r="K6" s="63" t="s">
        <v>28</v>
      </c>
      <c r="L6" s="63" t="s">
        <v>29</v>
      </c>
      <c r="M6" s="66"/>
      <c r="N6" s="3"/>
      <c r="O6" s="3"/>
      <c r="P6" s="65"/>
      <c r="Q6" s="107"/>
      <c r="R6" s="109"/>
      <c r="S6" s="135"/>
      <c r="T6" s="8" t="s">
        <v>309</v>
      </c>
      <c r="U6" s="118"/>
    </row>
    <row r="7" spans="2:23" ht="20.25" customHeight="1">
      <c r="B7" s="112" t="s">
        <v>0</v>
      </c>
      <c r="C7" s="112" t="s">
        <v>2</v>
      </c>
      <c r="D7" s="114" t="s">
        <v>3</v>
      </c>
      <c r="E7" s="114"/>
      <c r="F7" s="114" t="s">
        <v>4</v>
      </c>
      <c r="G7" s="114"/>
      <c r="H7" s="114"/>
      <c r="I7" s="114"/>
      <c r="J7" s="114"/>
      <c r="K7" s="114"/>
      <c r="L7" s="114"/>
      <c r="M7" s="62"/>
      <c r="N7" s="62"/>
      <c r="O7" s="62"/>
      <c r="P7" s="112" t="s">
        <v>5</v>
      </c>
      <c r="Q7" s="112" t="s">
        <v>6</v>
      </c>
      <c r="R7" s="112" t="s">
        <v>7</v>
      </c>
      <c r="S7" s="112" t="s">
        <v>8</v>
      </c>
      <c r="T7" s="113" t="s">
        <v>10</v>
      </c>
      <c r="U7" s="114" t="s">
        <v>11</v>
      </c>
      <c r="V7" s="103"/>
      <c r="W7" s="103"/>
    </row>
    <row r="8" spans="2:23" ht="127.5" customHeight="1">
      <c r="B8" s="113"/>
      <c r="C8" s="112"/>
      <c r="D8" s="61" t="s">
        <v>12</v>
      </c>
      <c r="E8" s="61" t="s">
        <v>13</v>
      </c>
      <c r="F8" s="61" t="s">
        <v>14</v>
      </c>
      <c r="G8" s="61" t="s">
        <v>15</v>
      </c>
      <c r="H8" s="61" t="s">
        <v>16</v>
      </c>
      <c r="I8" s="61" t="s">
        <v>17</v>
      </c>
      <c r="J8" s="61" t="s">
        <v>18</v>
      </c>
      <c r="K8" s="61" t="s">
        <v>19</v>
      </c>
      <c r="L8" s="61" t="s">
        <v>9</v>
      </c>
      <c r="M8" s="61" t="s">
        <v>20</v>
      </c>
      <c r="N8" s="61" t="s">
        <v>46</v>
      </c>
      <c r="O8" s="61"/>
      <c r="P8" s="112"/>
      <c r="Q8" s="112"/>
      <c r="R8" s="112"/>
      <c r="S8" s="112"/>
      <c r="T8" s="116"/>
      <c r="U8" s="114"/>
      <c r="V8" s="103"/>
      <c r="W8" s="103"/>
    </row>
    <row r="9" spans="2:23" ht="40.5">
      <c r="B9" s="136" t="s">
        <v>38</v>
      </c>
      <c r="C9" s="135" t="s">
        <v>39</v>
      </c>
      <c r="D9" s="4" t="s">
        <v>24</v>
      </c>
      <c r="E9" s="63"/>
      <c r="F9" s="63" t="s">
        <v>25</v>
      </c>
      <c r="G9" s="63" t="s">
        <v>40</v>
      </c>
      <c r="H9" s="66">
        <v>0.74</v>
      </c>
      <c r="I9" s="66"/>
      <c r="J9" s="63" t="s">
        <v>27</v>
      </c>
      <c r="K9" s="63" t="s">
        <v>28</v>
      </c>
      <c r="L9" s="63" t="s">
        <v>41</v>
      </c>
      <c r="M9" s="66"/>
      <c r="N9" s="66"/>
      <c r="O9" s="66"/>
      <c r="P9" s="65"/>
      <c r="Q9" s="119" t="s">
        <v>35</v>
      </c>
      <c r="R9" s="141" t="s">
        <v>31</v>
      </c>
      <c r="S9" s="135" t="s">
        <v>23</v>
      </c>
      <c r="T9" s="8" t="s">
        <v>289</v>
      </c>
      <c r="U9" s="115" t="s">
        <v>32</v>
      </c>
    </row>
    <row r="10" spans="2:23" ht="262.5" customHeight="1">
      <c r="B10" s="136"/>
      <c r="C10" s="135"/>
      <c r="D10" s="4" t="s">
        <v>24</v>
      </c>
      <c r="E10" s="63"/>
      <c r="F10" s="63" t="s">
        <v>25</v>
      </c>
      <c r="G10" s="63" t="s">
        <v>40</v>
      </c>
      <c r="H10" s="66">
        <v>0.74</v>
      </c>
      <c r="I10" s="66"/>
      <c r="J10" s="63" t="s">
        <v>27</v>
      </c>
      <c r="K10" s="63" t="s">
        <v>28</v>
      </c>
      <c r="L10" s="63" t="s">
        <v>29</v>
      </c>
      <c r="M10" s="66"/>
      <c r="N10" s="3"/>
      <c r="O10" s="3"/>
      <c r="P10" s="65"/>
      <c r="Q10" s="119"/>
      <c r="R10" s="141"/>
      <c r="S10" s="135"/>
      <c r="T10" s="8" t="s">
        <v>288</v>
      </c>
      <c r="U10" s="115"/>
    </row>
    <row r="11" spans="2:23" ht="40.5">
      <c r="B11" s="136"/>
      <c r="C11" s="135"/>
      <c r="D11" s="4" t="s">
        <v>24</v>
      </c>
      <c r="E11" s="63"/>
      <c r="F11" s="63" t="s">
        <v>25</v>
      </c>
      <c r="G11" s="63" t="s">
        <v>40</v>
      </c>
      <c r="H11" s="66">
        <v>0.74</v>
      </c>
      <c r="I11" s="66"/>
      <c r="J11" s="63" t="s">
        <v>27</v>
      </c>
      <c r="K11" s="63" t="s">
        <v>28</v>
      </c>
      <c r="L11" s="63" t="s">
        <v>41</v>
      </c>
      <c r="M11" s="66"/>
      <c r="N11" s="66"/>
      <c r="O11" s="66"/>
      <c r="P11" s="65"/>
      <c r="Q11" s="119"/>
      <c r="R11" s="141"/>
      <c r="S11" s="135"/>
      <c r="T11" s="8" t="s">
        <v>42</v>
      </c>
      <c r="U11" s="115"/>
    </row>
    <row r="12" spans="2:23" ht="40.5">
      <c r="B12" s="136"/>
      <c r="C12" s="135"/>
      <c r="D12" s="4" t="s">
        <v>24</v>
      </c>
      <c r="E12" s="63"/>
      <c r="F12" s="63" t="s">
        <v>25</v>
      </c>
      <c r="G12" s="63" t="s">
        <v>40</v>
      </c>
      <c r="H12" s="66">
        <v>0.74</v>
      </c>
      <c r="I12" s="66"/>
      <c r="J12" s="63" t="s">
        <v>27</v>
      </c>
      <c r="K12" s="63" t="s">
        <v>28</v>
      </c>
      <c r="L12" s="63" t="s">
        <v>41</v>
      </c>
      <c r="M12" s="66"/>
      <c r="N12" s="3"/>
      <c r="O12" s="3"/>
      <c r="P12" s="65"/>
      <c r="Q12" s="119"/>
      <c r="R12" s="141"/>
      <c r="S12" s="135"/>
      <c r="T12" s="8" t="s">
        <v>42</v>
      </c>
      <c r="U12" s="115"/>
    </row>
    <row r="13" spans="2:23" ht="40.5">
      <c r="B13" s="136"/>
      <c r="C13" s="135"/>
      <c r="D13" s="4" t="s">
        <v>24</v>
      </c>
      <c r="E13" s="63"/>
      <c r="F13" s="63" t="s">
        <v>25</v>
      </c>
      <c r="G13" s="63" t="s">
        <v>40</v>
      </c>
      <c r="H13" s="66">
        <v>0.74</v>
      </c>
      <c r="I13" s="66"/>
      <c r="J13" s="63" t="s">
        <v>27</v>
      </c>
      <c r="K13" s="63" t="s">
        <v>28</v>
      </c>
      <c r="L13" s="63" t="s">
        <v>29</v>
      </c>
      <c r="M13" s="53"/>
      <c r="N13" s="53"/>
      <c r="O13" s="53"/>
      <c r="P13" s="53"/>
      <c r="Q13" s="119"/>
      <c r="R13" s="141"/>
      <c r="S13" s="135"/>
      <c r="T13" s="8" t="s">
        <v>289</v>
      </c>
      <c r="U13" s="115"/>
    </row>
    <row r="14" spans="2:23" ht="20.25" customHeight="1">
      <c r="B14" s="112" t="s">
        <v>0</v>
      </c>
      <c r="C14" s="112" t="s">
        <v>2</v>
      </c>
      <c r="D14" s="114" t="s">
        <v>3</v>
      </c>
      <c r="E14" s="114"/>
      <c r="F14" s="114" t="s">
        <v>4</v>
      </c>
      <c r="G14" s="114"/>
      <c r="H14" s="114"/>
      <c r="I14" s="114"/>
      <c r="J14" s="114"/>
      <c r="K14" s="114"/>
      <c r="L14" s="114"/>
      <c r="M14" s="62"/>
      <c r="N14" s="62"/>
      <c r="O14" s="62"/>
      <c r="P14" s="112" t="s">
        <v>5</v>
      </c>
      <c r="Q14" s="112" t="s">
        <v>6</v>
      </c>
      <c r="R14" s="112" t="s">
        <v>7</v>
      </c>
      <c r="S14" s="112" t="s">
        <v>8</v>
      </c>
      <c r="T14" s="113" t="s">
        <v>10</v>
      </c>
      <c r="U14" s="114" t="s">
        <v>11</v>
      </c>
      <c r="V14" s="103"/>
      <c r="W14" s="103"/>
    </row>
    <row r="15" spans="2:23" ht="127.5" customHeight="1">
      <c r="B15" s="113"/>
      <c r="C15" s="112"/>
      <c r="D15" s="61" t="s">
        <v>12</v>
      </c>
      <c r="E15" s="61" t="s">
        <v>13</v>
      </c>
      <c r="F15" s="61" t="s">
        <v>14</v>
      </c>
      <c r="G15" s="61" t="s">
        <v>15</v>
      </c>
      <c r="H15" s="61" t="s">
        <v>16</v>
      </c>
      <c r="I15" s="61" t="s">
        <v>17</v>
      </c>
      <c r="J15" s="61" t="s">
        <v>18</v>
      </c>
      <c r="K15" s="61" t="s">
        <v>19</v>
      </c>
      <c r="L15" s="61" t="s">
        <v>9</v>
      </c>
      <c r="M15" s="61" t="s">
        <v>20</v>
      </c>
      <c r="N15" s="61" t="s">
        <v>46</v>
      </c>
      <c r="O15" s="61"/>
      <c r="P15" s="112"/>
      <c r="Q15" s="112"/>
      <c r="R15" s="112"/>
      <c r="S15" s="112"/>
      <c r="T15" s="116"/>
      <c r="U15" s="114"/>
      <c r="V15" s="103"/>
      <c r="W15" s="103"/>
    </row>
    <row r="16" spans="2:23" ht="40.5">
      <c r="B16" s="136" t="s">
        <v>43</v>
      </c>
      <c r="C16" s="135" t="s">
        <v>23</v>
      </c>
      <c r="D16" s="4" t="s">
        <v>24</v>
      </c>
      <c r="E16" s="63"/>
      <c r="F16" s="63" t="s">
        <v>25</v>
      </c>
      <c r="G16" s="63" t="s">
        <v>26</v>
      </c>
      <c r="H16" s="66">
        <v>0.74</v>
      </c>
      <c r="I16" s="66"/>
      <c r="J16" s="63" t="s">
        <v>27</v>
      </c>
      <c r="K16" s="63" t="s">
        <v>28</v>
      </c>
      <c r="L16" s="63" t="s">
        <v>41</v>
      </c>
      <c r="M16" s="66"/>
      <c r="N16" s="66"/>
      <c r="O16" s="66"/>
      <c r="P16" s="65"/>
      <c r="Q16" s="119" t="s">
        <v>30</v>
      </c>
      <c r="R16" s="141" t="s">
        <v>31</v>
      </c>
      <c r="S16" s="135" t="s">
        <v>23</v>
      </c>
      <c r="T16" s="8" t="s">
        <v>45</v>
      </c>
      <c r="U16" s="115" t="s">
        <v>32</v>
      </c>
    </row>
    <row r="17" spans="2:23" ht="40.5">
      <c r="B17" s="136"/>
      <c r="C17" s="135"/>
      <c r="D17" s="4" t="s">
        <v>24</v>
      </c>
      <c r="E17" s="63"/>
      <c r="F17" s="63" t="s">
        <v>25</v>
      </c>
      <c r="G17" s="63" t="s">
        <v>26</v>
      </c>
      <c r="H17" s="66">
        <v>0.74</v>
      </c>
      <c r="I17" s="66"/>
      <c r="J17" s="63" t="s">
        <v>27</v>
      </c>
      <c r="K17" s="63" t="s">
        <v>28</v>
      </c>
      <c r="L17" s="63" t="s">
        <v>29</v>
      </c>
      <c r="M17" s="66"/>
      <c r="N17" s="3"/>
      <c r="O17" s="3"/>
      <c r="P17" s="65"/>
      <c r="Q17" s="119"/>
      <c r="R17" s="141"/>
      <c r="S17" s="135"/>
      <c r="T17" s="8" t="s">
        <v>45</v>
      </c>
      <c r="U17" s="115"/>
    </row>
    <row r="18" spans="2:23" ht="273.75" customHeight="1">
      <c r="B18" s="136"/>
      <c r="C18" s="135"/>
      <c r="D18" s="4" t="s">
        <v>24</v>
      </c>
      <c r="E18" s="63"/>
      <c r="F18" s="63" t="s">
        <v>25</v>
      </c>
      <c r="G18" s="63" t="s">
        <v>26</v>
      </c>
      <c r="H18" s="66">
        <v>0.74</v>
      </c>
      <c r="I18" s="66"/>
      <c r="J18" s="63" t="s">
        <v>27</v>
      </c>
      <c r="K18" s="63" t="s">
        <v>28</v>
      </c>
      <c r="L18" s="63" t="s">
        <v>41</v>
      </c>
      <c r="M18" s="53"/>
      <c r="N18" s="53"/>
      <c r="O18" s="53"/>
      <c r="P18" s="53"/>
      <c r="Q18" s="119"/>
      <c r="R18" s="141"/>
      <c r="S18" s="135"/>
      <c r="T18" s="8" t="s">
        <v>45</v>
      </c>
      <c r="U18" s="115"/>
    </row>
    <row r="19" spans="2:23" ht="273.75" customHeight="1">
      <c r="B19" s="112" t="s">
        <v>0</v>
      </c>
      <c r="C19" s="112" t="s">
        <v>2</v>
      </c>
      <c r="D19" s="114" t="s">
        <v>3</v>
      </c>
      <c r="E19" s="114"/>
      <c r="F19" s="114" t="s">
        <v>4</v>
      </c>
      <c r="G19" s="114"/>
      <c r="H19" s="114"/>
      <c r="I19" s="114"/>
      <c r="J19" s="114"/>
      <c r="K19" s="114"/>
      <c r="L19" s="114"/>
      <c r="M19" s="62"/>
      <c r="N19" s="62"/>
      <c r="O19" s="62"/>
      <c r="P19" s="112" t="s">
        <v>5</v>
      </c>
      <c r="Q19" s="112" t="s">
        <v>6</v>
      </c>
      <c r="R19" s="112" t="s">
        <v>7</v>
      </c>
      <c r="S19" s="112" t="s">
        <v>8</v>
      </c>
      <c r="T19" s="113" t="s">
        <v>10</v>
      </c>
      <c r="U19" s="114" t="s">
        <v>11</v>
      </c>
      <c r="V19" s="103"/>
      <c r="W19" s="103"/>
    </row>
    <row r="20" spans="2:23" ht="127.5" customHeight="1">
      <c r="B20" s="113"/>
      <c r="C20" s="112"/>
      <c r="D20" s="61" t="s">
        <v>12</v>
      </c>
      <c r="E20" s="61" t="s">
        <v>13</v>
      </c>
      <c r="F20" s="61" t="s">
        <v>14</v>
      </c>
      <c r="G20" s="61" t="s">
        <v>15</v>
      </c>
      <c r="H20" s="61" t="s">
        <v>16</v>
      </c>
      <c r="I20" s="61" t="s">
        <v>17</v>
      </c>
      <c r="J20" s="61" t="s">
        <v>18</v>
      </c>
      <c r="K20" s="61" t="s">
        <v>19</v>
      </c>
      <c r="L20" s="61" t="s">
        <v>9</v>
      </c>
      <c r="M20" s="61" t="s">
        <v>20</v>
      </c>
      <c r="N20" s="61" t="s">
        <v>46</v>
      </c>
      <c r="O20" s="61"/>
      <c r="P20" s="112"/>
      <c r="Q20" s="112"/>
      <c r="R20" s="112"/>
      <c r="S20" s="112"/>
      <c r="T20" s="116"/>
      <c r="U20" s="114"/>
      <c r="V20" s="103"/>
      <c r="W20" s="103"/>
    </row>
    <row r="21" spans="2:23" ht="182.25">
      <c r="B21" s="137" t="s">
        <v>47</v>
      </c>
      <c r="C21" s="139" t="s">
        <v>23</v>
      </c>
      <c r="D21" s="4" t="s">
        <v>24</v>
      </c>
      <c r="E21" s="63"/>
      <c r="F21" s="63" t="s">
        <v>25</v>
      </c>
      <c r="G21" s="63" t="s">
        <v>26</v>
      </c>
      <c r="H21" s="66">
        <v>0.74</v>
      </c>
      <c r="I21" s="66"/>
      <c r="J21" s="63" t="s">
        <v>27</v>
      </c>
      <c r="K21" s="63" t="s">
        <v>28</v>
      </c>
      <c r="L21" s="63" t="s">
        <v>41</v>
      </c>
      <c r="M21" s="66"/>
      <c r="N21" s="3"/>
      <c r="O21" s="3"/>
      <c r="P21" s="65"/>
      <c r="Q21" s="106" t="s">
        <v>30</v>
      </c>
      <c r="R21" s="108" t="s">
        <v>31</v>
      </c>
      <c r="S21" s="139" t="s">
        <v>23</v>
      </c>
      <c r="T21" s="8" t="s">
        <v>310</v>
      </c>
      <c r="U21" s="68"/>
    </row>
    <row r="22" spans="2:23" ht="202.5">
      <c r="B22" s="138"/>
      <c r="C22" s="140"/>
      <c r="D22" s="4" t="s">
        <v>24</v>
      </c>
      <c r="E22" s="63"/>
      <c r="F22" s="63" t="s">
        <v>25</v>
      </c>
      <c r="G22" s="63" t="s">
        <v>26</v>
      </c>
      <c r="H22" s="66">
        <v>0.74</v>
      </c>
      <c r="I22" s="66"/>
      <c r="J22" s="63" t="s">
        <v>27</v>
      </c>
      <c r="K22" s="63" t="s">
        <v>28</v>
      </c>
      <c r="L22" s="63" t="s">
        <v>41</v>
      </c>
      <c r="M22" s="66"/>
      <c r="N22" s="66"/>
      <c r="O22" s="66"/>
      <c r="P22" s="65"/>
      <c r="Q22" s="107"/>
      <c r="R22" s="109"/>
      <c r="S22" s="140"/>
      <c r="T22" s="8" t="s">
        <v>311</v>
      </c>
      <c r="U22" s="64" t="s">
        <v>32</v>
      </c>
    </row>
    <row r="23" spans="2:23" ht="20.25" customHeight="1">
      <c r="B23" s="112" t="s">
        <v>0</v>
      </c>
      <c r="C23" s="112" t="s">
        <v>2</v>
      </c>
      <c r="D23" s="114" t="s">
        <v>3</v>
      </c>
      <c r="E23" s="114"/>
      <c r="F23" s="114" t="s">
        <v>4</v>
      </c>
      <c r="G23" s="114"/>
      <c r="H23" s="114"/>
      <c r="I23" s="114"/>
      <c r="J23" s="114"/>
      <c r="K23" s="114"/>
      <c r="L23" s="114"/>
      <c r="M23" s="62"/>
      <c r="N23" s="62"/>
      <c r="O23" s="62"/>
      <c r="P23" s="112" t="s">
        <v>5</v>
      </c>
      <c r="Q23" s="112" t="s">
        <v>6</v>
      </c>
      <c r="R23" s="112" t="s">
        <v>7</v>
      </c>
      <c r="S23" s="112" t="s">
        <v>8</v>
      </c>
      <c r="T23" s="113" t="s">
        <v>10</v>
      </c>
      <c r="U23" s="114" t="s">
        <v>11</v>
      </c>
      <c r="V23" s="103"/>
      <c r="W23" s="103"/>
    </row>
    <row r="24" spans="2:23" ht="127.5" customHeight="1">
      <c r="B24" s="113"/>
      <c r="C24" s="112"/>
      <c r="D24" s="61" t="s">
        <v>12</v>
      </c>
      <c r="E24" s="61" t="s">
        <v>13</v>
      </c>
      <c r="F24" s="61" t="s">
        <v>14</v>
      </c>
      <c r="G24" s="61" t="s">
        <v>15</v>
      </c>
      <c r="H24" s="61" t="s">
        <v>16</v>
      </c>
      <c r="I24" s="61" t="s">
        <v>17</v>
      </c>
      <c r="J24" s="61" t="s">
        <v>18</v>
      </c>
      <c r="K24" s="61" t="s">
        <v>19</v>
      </c>
      <c r="L24" s="61" t="s">
        <v>9</v>
      </c>
      <c r="M24" s="61" t="s">
        <v>20</v>
      </c>
      <c r="N24" s="61" t="s">
        <v>46</v>
      </c>
      <c r="O24" s="61"/>
      <c r="P24" s="112"/>
      <c r="Q24" s="112"/>
      <c r="R24" s="112"/>
      <c r="S24" s="112"/>
      <c r="T24" s="116"/>
      <c r="U24" s="114"/>
      <c r="V24" s="103"/>
      <c r="W24" s="103"/>
    </row>
    <row r="25" spans="2:23" ht="40.5">
      <c r="B25" s="136" t="s">
        <v>48</v>
      </c>
      <c r="C25" s="135" t="s">
        <v>23</v>
      </c>
      <c r="D25" s="4" t="s">
        <v>24</v>
      </c>
      <c r="E25" s="63"/>
      <c r="F25" s="63" t="s">
        <v>25</v>
      </c>
      <c r="G25" s="63" t="s">
        <v>26</v>
      </c>
      <c r="H25" s="66">
        <v>0.74</v>
      </c>
      <c r="I25" s="66"/>
      <c r="J25" s="63" t="s">
        <v>27</v>
      </c>
      <c r="K25" s="63" t="s">
        <v>28</v>
      </c>
      <c r="L25" s="63" t="s">
        <v>41</v>
      </c>
      <c r="M25" s="66"/>
      <c r="N25" s="66"/>
      <c r="O25" s="66"/>
      <c r="P25" s="65"/>
      <c r="Q25" s="106" t="s">
        <v>30</v>
      </c>
      <c r="R25" s="108" t="s">
        <v>31</v>
      </c>
      <c r="S25" s="135" t="s">
        <v>23</v>
      </c>
      <c r="T25" s="8" t="s">
        <v>291</v>
      </c>
      <c r="U25" s="117" t="s">
        <v>32</v>
      </c>
    </row>
    <row r="26" spans="2:23" ht="40.5">
      <c r="B26" s="136"/>
      <c r="C26" s="135"/>
      <c r="D26" s="4" t="s">
        <v>24</v>
      </c>
      <c r="E26" s="63"/>
      <c r="F26" s="63" t="s">
        <v>25</v>
      </c>
      <c r="G26" s="63" t="s">
        <v>26</v>
      </c>
      <c r="H26" s="66">
        <v>0.74</v>
      </c>
      <c r="I26" s="66"/>
      <c r="J26" s="63" t="s">
        <v>27</v>
      </c>
      <c r="K26" s="63" t="s">
        <v>28</v>
      </c>
      <c r="L26" s="63" t="s">
        <v>41</v>
      </c>
      <c r="M26" s="66"/>
      <c r="N26" s="3"/>
      <c r="O26" s="3"/>
      <c r="P26" s="65"/>
      <c r="Q26" s="107"/>
      <c r="R26" s="109"/>
      <c r="S26" s="135"/>
      <c r="T26" s="8" t="s">
        <v>292</v>
      </c>
      <c r="U26" s="118"/>
    </row>
    <row r="27" spans="2:23" ht="20.25" customHeight="1">
      <c r="B27" s="112" t="s">
        <v>0</v>
      </c>
      <c r="C27" s="112" t="s">
        <v>2</v>
      </c>
      <c r="D27" s="114" t="s">
        <v>3</v>
      </c>
      <c r="E27" s="114"/>
      <c r="F27" s="114" t="s">
        <v>4</v>
      </c>
      <c r="G27" s="114"/>
      <c r="H27" s="114"/>
      <c r="I27" s="114"/>
      <c r="J27" s="114"/>
      <c r="K27" s="114"/>
      <c r="L27" s="114"/>
      <c r="M27" s="62"/>
      <c r="N27" s="62"/>
      <c r="O27" s="62"/>
      <c r="P27" s="112" t="s">
        <v>5</v>
      </c>
      <c r="Q27" s="112" t="s">
        <v>6</v>
      </c>
      <c r="R27" s="112" t="s">
        <v>7</v>
      </c>
      <c r="S27" s="112" t="s">
        <v>8</v>
      </c>
      <c r="T27" s="113" t="s">
        <v>10</v>
      </c>
      <c r="U27" s="114" t="s">
        <v>11</v>
      </c>
      <c r="V27" s="103"/>
      <c r="W27" s="103"/>
    </row>
    <row r="28" spans="2:23" ht="127.5" customHeight="1">
      <c r="B28" s="113"/>
      <c r="C28" s="112"/>
      <c r="D28" s="61" t="s">
        <v>12</v>
      </c>
      <c r="E28" s="61" t="s">
        <v>13</v>
      </c>
      <c r="F28" s="61" t="s">
        <v>14</v>
      </c>
      <c r="G28" s="61" t="s">
        <v>15</v>
      </c>
      <c r="H28" s="61" t="s">
        <v>16</v>
      </c>
      <c r="I28" s="61" t="s">
        <v>17</v>
      </c>
      <c r="J28" s="61" t="s">
        <v>18</v>
      </c>
      <c r="K28" s="61" t="s">
        <v>19</v>
      </c>
      <c r="L28" s="61" t="s">
        <v>9</v>
      </c>
      <c r="M28" s="61" t="s">
        <v>20</v>
      </c>
      <c r="N28" s="61" t="s">
        <v>46</v>
      </c>
      <c r="O28" s="61"/>
      <c r="P28" s="112"/>
      <c r="Q28" s="112"/>
      <c r="R28" s="112"/>
      <c r="S28" s="112"/>
      <c r="T28" s="116"/>
      <c r="U28" s="114"/>
      <c r="V28" s="103"/>
      <c r="W28" s="103"/>
    </row>
    <row r="29" spans="2:23" ht="229.5" customHeight="1">
      <c r="B29" s="70" t="s">
        <v>50</v>
      </c>
      <c r="C29" s="67" t="s">
        <v>23</v>
      </c>
      <c r="D29" s="4" t="s">
        <v>24</v>
      </c>
      <c r="E29" s="63"/>
      <c r="F29" s="63" t="s">
        <v>25</v>
      </c>
      <c r="G29" s="63" t="s">
        <v>26</v>
      </c>
      <c r="H29" s="66">
        <v>0.74</v>
      </c>
      <c r="I29" s="66"/>
      <c r="J29" s="63" t="s">
        <v>27</v>
      </c>
      <c r="K29" s="63" t="s">
        <v>28</v>
      </c>
      <c r="L29" s="63" t="s">
        <v>41</v>
      </c>
      <c r="M29" s="66"/>
      <c r="N29" s="66"/>
      <c r="O29" s="66"/>
      <c r="P29" s="65"/>
      <c r="Q29" s="5" t="s">
        <v>52</v>
      </c>
      <c r="R29" s="6" t="s">
        <v>31</v>
      </c>
      <c r="S29" s="67" t="s">
        <v>23</v>
      </c>
      <c r="T29" s="8" t="s">
        <v>293</v>
      </c>
      <c r="U29" s="63" t="s">
        <v>32</v>
      </c>
    </row>
    <row r="30" spans="2:23" ht="20.25" customHeight="1">
      <c r="B30" s="112" t="s">
        <v>0</v>
      </c>
      <c r="C30" s="112" t="s">
        <v>2</v>
      </c>
      <c r="D30" s="114" t="s">
        <v>3</v>
      </c>
      <c r="E30" s="114"/>
      <c r="F30" s="114" t="s">
        <v>4</v>
      </c>
      <c r="G30" s="114"/>
      <c r="H30" s="114"/>
      <c r="I30" s="114"/>
      <c r="J30" s="114"/>
      <c r="K30" s="114"/>
      <c r="L30" s="114"/>
      <c r="M30" s="62"/>
      <c r="N30" s="62"/>
      <c r="O30" s="62"/>
      <c r="P30" s="112" t="s">
        <v>5</v>
      </c>
      <c r="Q30" s="112" t="s">
        <v>6</v>
      </c>
      <c r="R30" s="112" t="s">
        <v>7</v>
      </c>
      <c r="S30" s="112" t="s">
        <v>8</v>
      </c>
      <c r="T30" s="113" t="s">
        <v>10</v>
      </c>
      <c r="U30" s="114" t="s">
        <v>11</v>
      </c>
      <c r="V30" s="103"/>
      <c r="W30" s="103"/>
    </row>
    <row r="31" spans="2:23" ht="127.5" customHeight="1">
      <c r="B31" s="113"/>
      <c r="C31" s="112"/>
      <c r="D31" s="61" t="s">
        <v>12</v>
      </c>
      <c r="E31" s="61" t="s">
        <v>13</v>
      </c>
      <c r="F31" s="61" t="s">
        <v>14</v>
      </c>
      <c r="G31" s="61" t="s">
        <v>15</v>
      </c>
      <c r="H31" s="61" t="s">
        <v>16</v>
      </c>
      <c r="I31" s="61" t="s">
        <v>17</v>
      </c>
      <c r="J31" s="61" t="s">
        <v>18</v>
      </c>
      <c r="K31" s="61" t="s">
        <v>19</v>
      </c>
      <c r="L31" s="61" t="s">
        <v>9</v>
      </c>
      <c r="M31" s="61" t="s">
        <v>20</v>
      </c>
      <c r="N31" s="61" t="s">
        <v>46</v>
      </c>
      <c r="O31" s="61"/>
      <c r="P31" s="112"/>
      <c r="Q31" s="112"/>
      <c r="R31" s="112"/>
      <c r="S31" s="112"/>
      <c r="T31" s="116"/>
      <c r="U31" s="114"/>
      <c r="V31" s="103"/>
      <c r="W31" s="103"/>
    </row>
    <row r="32" spans="2:23" ht="202.5">
      <c r="B32" s="70" t="s">
        <v>53</v>
      </c>
      <c r="C32" s="71" t="s">
        <v>54</v>
      </c>
      <c r="D32" s="4"/>
      <c r="E32" s="63" t="s">
        <v>24</v>
      </c>
      <c r="F32" s="63" t="s">
        <v>37</v>
      </c>
      <c r="G32" s="63" t="s">
        <v>26</v>
      </c>
      <c r="H32" s="66">
        <v>0.41</v>
      </c>
      <c r="I32" s="66"/>
      <c r="J32" s="63" t="s">
        <v>27</v>
      </c>
      <c r="K32" s="63" t="s">
        <v>28</v>
      </c>
      <c r="L32" s="63" t="s">
        <v>55</v>
      </c>
      <c r="M32" s="66"/>
      <c r="N32" s="3"/>
      <c r="O32" s="3"/>
      <c r="P32" s="65"/>
      <c r="Q32" s="5" t="s">
        <v>52</v>
      </c>
      <c r="R32" s="6" t="s">
        <v>31</v>
      </c>
      <c r="S32" s="67" t="s">
        <v>23</v>
      </c>
      <c r="T32" s="8" t="s">
        <v>312</v>
      </c>
      <c r="U32" s="63" t="s">
        <v>32</v>
      </c>
    </row>
    <row r="33" spans="2:23" ht="20.25" customHeight="1">
      <c r="B33" s="112" t="s">
        <v>0</v>
      </c>
      <c r="C33" s="112" t="s">
        <v>2</v>
      </c>
      <c r="D33" s="114" t="s">
        <v>3</v>
      </c>
      <c r="E33" s="114"/>
      <c r="F33" s="114" t="s">
        <v>4</v>
      </c>
      <c r="G33" s="114"/>
      <c r="H33" s="114"/>
      <c r="I33" s="114"/>
      <c r="J33" s="114"/>
      <c r="K33" s="114"/>
      <c r="L33" s="114"/>
      <c r="M33" s="62"/>
      <c r="N33" s="62"/>
      <c r="O33" s="62"/>
      <c r="P33" s="112" t="s">
        <v>5</v>
      </c>
      <c r="Q33" s="112" t="s">
        <v>6</v>
      </c>
      <c r="R33" s="112" t="s">
        <v>7</v>
      </c>
      <c r="S33" s="112" t="s">
        <v>8</v>
      </c>
      <c r="T33" s="113" t="s">
        <v>10</v>
      </c>
      <c r="U33" s="114" t="s">
        <v>11</v>
      </c>
      <c r="V33" s="103"/>
      <c r="W33" s="103"/>
    </row>
    <row r="34" spans="2:23" ht="127.5" customHeight="1">
      <c r="B34" s="113"/>
      <c r="C34" s="112"/>
      <c r="D34" s="61" t="s">
        <v>12</v>
      </c>
      <c r="E34" s="61" t="s">
        <v>13</v>
      </c>
      <c r="F34" s="61" t="s">
        <v>14</v>
      </c>
      <c r="G34" s="61" t="s">
        <v>15</v>
      </c>
      <c r="H34" s="61" t="s">
        <v>16</v>
      </c>
      <c r="I34" s="61" t="s">
        <v>17</v>
      </c>
      <c r="J34" s="61" t="s">
        <v>18</v>
      </c>
      <c r="K34" s="61" t="s">
        <v>19</v>
      </c>
      <c r="L34" s="61" t="s">
        <v>9</v>
      </c>
      <c r="M34" s="61" t="s">
        <v>20</v>
      </c>
      <c r="N34" s="61" t="s">
        <v>46</v>
      </c>
      <c r="O34" s="61"/>
      <c r="P34" s="112"/>
      <c r="Q34" s="112"/>
      <c r="R34" s="112"/>
      <c r="S34" s="112"/>
      <c r="T34" s="116"/>
      <c r="U34" s="114"/>
      <c r="V34" s="103"/>
      <c r="W34" s="103"/>
    </row>
    <row r="35" spans="2:23" ht="81">
      <c r="B35" s="136" t="s">
        <v>56</v>
      </c>
      <c r="C35" s="120" t="s">
        <v>34</v>
      </c>
      <c r="D35" s="4" t="s">
        <v>24</v>
      </c>
      <c r="E35" s="63"/>
      <c r="F35" s="63" t="s">
        <v>25</v>
      </c>
      <c r="G35" s="63" t="s">
        <v>26</v>
      </c>
      <c r="H35" s="66">
        <v>0.74</v>
      </c>
      <c r="I35" s="66"/>
      <c r="J35" s="63" t="s">
        <v>27</v>
      </c>
      <c r="K35" s="63" t="s">
        <v>28</v>
      </c>
      <c r="L35" s="63" t="s">
        <v>41</v>
      </c>
      <c r="M35" s="66"/>
      <c r="N35" s="66"/>
      <c r="O35" s="66"/>
      <c r="P35" s="65"/>
      <c r="Q35" s="106" t="s">
        <v>35</v>
      </c>
      <c r="R35" s="108" t="s">
        <v>36</v>
      </c>
      <c r="S35" s="125" t="s">
        <v>34</v>
      </c>
      <c r="T35" s="8" t="s">
        <v>313</v>
      </c>
      <c r="U35" s="117" t="s">
        <v>32</v>
      </c>
    </row>
    <row r="36" spans="2:23" ht="40.5">
      <c r="B36" s="136"/>
      <c r="C36" s="120"/>
      <c r="D36" s="4" t="s">
        <v>24</v>
      </c>
      <c r="E36" s="63"/>
      <c r="F36" s="63" t="s">
        <v>25</v>
      </c>
      <c r="G36" s="63" t="s">
        <v>26</v>
      </c>
      <c r="H36" s="66">
        <v>0.74</v>
      </c>
      <c r="I36" s="66"/>
      <c r="J36" s="63" t="s">
        <v>59</v>
      </c>
      <c r="K36" s="63" t="s">
        <v>28</v>
      </c>
      <c r="L36" s="63" t="s">
        <v>41</v>
      </c>
      <c r="M36" s="66"/>
      <c r="N36" s="66"/>
      <c r="O36" s="66"/>
      <c r="P36" s="65"/>
      <c r="Q36" s="129"/>
      <c r="R36" s="134"/>
      <c r="S36" s="126"/>
      <c r="T36" s="8" t="s">
        <v>290</v>
      </c>
      <c r="U36" s="128"/>
    </row>
    <row r="37" spans="2:23" ht="40.5">
      <c r="B37" s="136"/>
      <c r="C37" s="120"/>
      <c r="D37" s="4" t="s">
        <v>24</v>
      </c>
      <c r="E37" s="63"/>
      <c r="F37" s="63" t="s">
        <v>25</v>
      </c>
      <c r="G37" s="63" t="s">
        <v>26</v>
      </c>
      <c r="H37" s="66">
        <v>0.74</v>
      </c>
      <c r="I37" s="66"/>
      <c r="J37" s="63" t="s">
        <v>59</v>
      </c>
      <c r="K37" s="63" t="s">
        <v>28</v>
      </c>
      <c r="L37" s="63" t="s">
        <v>41</v>
      </c>
      <c r="M37" s="66"/>
      <c r="N37" s="3"/>
      <c r="O37" s="3"/>
      <c r="P37" s="65"/>
      <c r="Q37" s="129"/>
      <c r="R37" s="134"/>
      <c r="S37" s="126"/>
      <c r="T37" s="8" t="s">
        <v>290</v>
      </c>
      <c r="U37" s="128"/>
    </row>
    <row r="38" spans="2:23" ht="40.5">
      <c r="B38" s="136"/>
      <c r="C38" s="120"/>
      <c r="D38" s="4"/>
      <c r="E38" s="63" t="s">
        <v>58</v>
      </c>
      <c r="F38" s="63" t="s">
        <v>37</v>
      </c>
      <c r="G38" s="63" t="s">
        <v>26</v>
      </c>
      <c r="H38" s="66">
        <v>0.41</v>
      </c>
      <c r="I38" s="66"/>
      <c r="J38" s="63" t="s">
        <v>59</v>
      </c>
      <c r="K38" s="63" t="s">
        <v>60</v>
      </c>
      <c r="L38" s="63" t="s">
        <v>41</v>
      </c>
      <c r="M38" s="66"/>
      <c r="N38" s="3"/>
      <c r="O38" s="3"/>
      <c r="P38" s="65"/>
      <c r="Q38" s="129"/>
      <c r="R38" s="134"/>
      <c r="S38" s="126"/>
      <c r="T38" s="8" t="s">
        <v>290</v>
      </c>
      <c r="U38" s="128"/>
    </row>
    <row r="39" spans="2:23" ht="20.25" customHeight="1">
      <c r="B39" s="112" t="s">
        <v>0</v>
      </c>
      <c r="C39" s="112" t="s">
        <v>2</v>
      </c>
      <c r="D39" s="114" t="s">
        <v>3</v>
      </c>
      <c r="E39" s="114"/>
      <c r="F39" s="114" t="s">
        <v>4</v>
      </c>
      <c r="G39" s="114"/>
      <c r="H39" s="114"/>
      <c r="I39" s="114"/>
      <c r="J39" s="114"/>
      <c r="K39" s="114"/>
      <c r="L39" s="114"/>
      <c r="M39" s="62"/>
      <c r="N39" s="62"/>
      <c r="O39" s="62"/>
      <c r="P39" s="112" t="s">
        <v>5</v>
      </c>
      <c r="Q39" s="112" t="s">
        <v>6</v>
      </c>
      <c r="R39" s="112" t="s">
        <v>7</v>
      </c>
      <c r="S39" s="112" t="s">
        <v>8</v>
      </c>
      <c r="T39" s="113" t="s">
        <v>10</v>
      </c>
      <c r="U39" s="114" t="s">
        <v>11</v>
      </c>
      <c r="V39" s="103"/>
      <c r="W39" s="103"/>
    </row>
    <row r="40" spans="2:23" ht="127.5" customHeight="1">
      <c r="B40" s="113"/>
      <c r="C40" s="112"/>
      <c r="D40" s="61" t="s">
        <v>12</v>
      </c>
      <c r="E40" s="61" t="s">
        <v>13</v>
      </c>
      <c r="F40" s="61" t="s">
        <v>14</v>
      </c>
      <c r="G40" s="61" t="s">
        <v>15</v>
      </c>
      <c r="H40" s="61" t="s">
        <v>16</v>
      </c>
      <c r="I40" s="61" t="s">
        <v>17</v>
      </c>
      <c r="J40" s="61" t="s">
        <v>18</v>
      </c>
      <c r="K40" s="61" t="s">
        <v>19</v>
      </c>
      <c r="L40" s="61" t="s">
        <v>9</v>
      </c>
      <c r="M40" s="61" t="s">
        <v>20</v>
      </c>
      <c r="N40" s="61" t="s">
        <v>46</v>
      </c>
      <c r="O40" s="61"/>
      <c r="P40" s="112"/>
      <c r="Q40" s="112"/>
      <c r="R40" s="112"/>
      <c r="S40" s="112"/>
      <c r="T40" s="116"/>
      <c r="U40" s="114"/>
      <c r="V40" s="103"/>
      <c r="W40" s="103"/>
    </row>
    <row r="41" spans="2:23" ht="121.5">
      <c r="B41" s="136" t="s">
        <v>61</v>
      </c>
      <c r="C41" s="121"/>
      <c r="D41" s="4" t="s">
        <v>24</v>
      </c>
      <c r="E41" s="63"/>
      <c r="F41" s="63" t="s">
        <v>25</v>
      </c>
      <c r="G41" s="63" t="s">
        <v>64</v>
      </c>
      <c r="H41" s="66">
        <v>0.98</v>
      </c>
      <c r="I41" s="66"/>
      <c r="J41" s="63" t="s">
        <v>27</v>
      </c>
      <c r="K41" s="63" t="s">
        <v>28</v>
      </c>
      <c r="L41" s="63" t="s">
        <v>41</v>
      </c>
      <c r="M41" s="66"/>
      <c r="N41" s="66"/>
      <c r="O41" s="66"/>
      <c r="P41" s="7"/>
      <c r="Q41" s="119"/>
      <c r="R41" s="119"/>
      <c r="S41" s="135"/>
      <c r="T41" s="8" t="s">
        <v>302</v>
      </c>
      <c r="U41" s="115"/>
    </row>
    <row r="42" spans="2:23" ht="121.5">
      <c r="B42" s="136"/>
      <c r="C42" s="121"/>
      <c r="D42" s="4" t="s">
        <v>24</v>
      </c>
      <c r="E42" s="63"/>
      <c r="F42" s="63" t="s">
        <v>63</v>
      </c>
      <c r="G42" s="63" t="s">
        <v>62</v>
      </c>
      <c r="H42" s="66">
        <v>0.7</v>
      </c>
      <c r="I42" s="66"/>
      <c r="J42" s="63" t="s">
        <v>27</v>
      </c>
      <c r="K42" s="63" t="s">
        <v>28</v>
      </c>
      <c r="L42" s="63" t="s">
        <v>41</v>
      </c>
      <c r="M42" s="53"/>
      <c r="N42" s="53"/>
      <c r="O42" s="53"/>
      <c r="P42" s="72"/>
      <c r="Q42" s="119"/>
      <c r="R42" s="119"/>
      <c r="S42" s="135"/>
      <c r="T42" s="8" t="s">
        <v>302</v>
      </c>
      <c r="U42" s="115"/>
    </row>
    <row r="43" spans="2:23" ht="121.5">
      <c r="B43" s="136"/>
      <c r="C43" s="121"/>
      <c r="D43" s="4" t="s">
        <v>24</v>
      </c>
      <c r="E43" s="63"/>
      <c r="F43" s="63" t="s">
        <v>25</v>
      </c>
      <c r="G43" s="63" t="s">
        <v>64</v>
      </c>
      <c r="H43" s="66">
        <v>0.98</v>
      </c>
      <c r="I43" s="66"/>
      <c r="J43" s="63" t="s">
        <v>27</v>
      </c>
      <c r="K43" s="63" t="s">
        <v>28</v>
      </c>
      <c r="L43" s="63" t="s">
        <v>41</v>
      </c>
      <c r="M43" s="66"/>
      <c r="N43" s="66"/>
      <c r="O43" s="66"/>
      <c r="P43" s="7"/>
      <c r="Q43" s="119"/>
      <c r="R43" s="119"/>
      <c r="S43" s="135"/>
      <c r="T43" s="8" t="s">
        <v>302</v>
      </c>
      <c r="U43" s="115"/>
    </row>
    <row r="44" spans="2:23" ht="162">
      <c r="B44" s="136"/>
      <c r="C44" s="121"/>
      <c r="D44" s="4" t="s">
        <v>24</v>
      </c>
      <c r="E44" s="63"/>
      <c r="F44" s="63" t="s">
        <v>63</v>
      </c>
      <c r="G44" s="66" t="s">
        <v>26</v>
      </c>
      <c r="H44" s="66">
        <v>0.57999999999999996</v>
      </c>
      <c r="I44" s="66"/>
      <c r="J44" s="63" t="s">
        <v>27</v>
      </c>
      <c r="K44" s="63" t="s">
        <v>28</v>
      </c>
      <c r="L44" s="63" t="s">
        <v>41</v>
      </c>
      <c r="M44" s="66"/>
      <c r="N44" s="3"/>
      <c r="O44" s="3"/>
      <c r="P44" s="7"/>
      <c r="Q44" s="119"/>
      <c r="R44" s="119"/>
      <c r="S44" s="135"/>
      <c r="T44" s="8" t="s">
        <v>306</v>
      </c>
      <c r="U44" s="115"/>
    </row>
    <row r="45" spans="2:23" ht="202.5" customHeight="1">
      <c r="B45" s="136"/>
      <c r="C45" s="121"/>
      <c r="D45" s="63" t="s">
        <v>58</v>
      </c>
      <c r="E45" s="63"/>
      <c r="F45" s="63" t="s">
        <v>63</v>
      </c>
      <c r="G45" s="63" t="s">
        <v>62</v>
      </c>
      <c r="H45" s="66">
        <v>0.7</v>
      </c>
      <c r="I45" s="66"/>
      <c r="J45" s="63" t="s">
        <v>27</v>
      </c>
      <c r="K45" s="63" t="s">
        <v>65</v>
      </c>
      <c r="L45" s="63" t="s">
        <v>29</v>
      </c>
      <c r="M45" s="53"/>
      <c r="N45" s="53"/>
      <c r="O45" s="53"/>
      <c r="P45" s="72"/>
      <c r="Q45" s="119"/>
      <c r="R45" s="119"/>
      <c r="S45" s="135"/>
      <c r="T45" s="8" t="s">
        <v>258</v>
      </c>
      <c r="U45" s="115"/>
    </row>
    <row r="46" spans="2:23" ht="141.75">
      <c r="B46" s="136"/>
      <c r="C46" s="121"/>
      <c r="D46" s="4" t="s">
        <v>24</v>
      </c>
      <c r="E46" s="63"/>
      <c r="F46" s="63" t="s">
        <v>63</v>
      </c>
      <c r="G46" s="63" t="s">
        <v>62</v>
      </c>
      <c r="H46" s="66">
        <v>0.7</v>
      </c>
      <c r="I46" s="66"/>
      <c r="J46" s="63" t="s">
        <v>27</v>
      </c>
      <c r="K46" s="63" t="s">
        <v>65</v>
      </c>
      <c r="L46" s="63" t="s">
        <v>29</v>
      </c>
      <c r="M46" s="66"/>
      <c r="N46" s="3"/>
      <c r="O46" s="3"/>
      <c r="P46" s="7"/>
      <c r="Q46" s="119"/>
      <c r="R46" s="119"/>
      <c r="S46" s="135"/>
      <c r="T46" s="8" t="s">
        <v>303</v>
      </c>
      <c r="U46" s="115"/>
    </row>
    <row r="47" spans="2:23" ht="121.5">
      <c r="B47" s="136"/>
      <c r="C47" s="121"/>
      <c r="D47" s="63" t="s">
        <v>58</v>
      </c>
      <c r="E47" s="63"/>
      <c r="F47" s="63" t="s">
        <v>63</v>
      </c>
      <c r="G47" s="63" t="s">
        <v>62</v>
      </c>
      <c r="H47" s="66">
        <v>0.7</v>
      </c>
      <c r="I47" s="66"/>
      <c r="J47" s="63" t="s">
        <v>27</v>
      </c>
      <c r="K47" s="63" t="s">
        <v>28</v>
      </c>
      <c r="L47" s="63" t="s">
        <v>29</v>
      </c>
      <c r="Q47" s="119"/>
      <c r="R47" s="119"/>
      <c r="S47" s="135"/>
      <c r="T47" s="8" t="s">
        <v>304</v>
      </c>
      <c r="U47" s="115"/>
    </row>
    <row r="48" spans="2:23" ht="121.5">
      <c r="B48" s="136"/>
      <c r="C48" s="121"/>
      <c r="D48" s="4" t="s">
        <v>24</v>
      </c>
      <c r="E48" s="63"/>
      <c r="F48" s="63" t="s">
        <v>63</v>
      </c>
      <c r="G48" s="63" t="s">
        <v>62</v>
      </c>
      <c r="H48" s="66">
        <v>0.7</v>
      </c>
      <c r="I48" s="66"/>
      <c r="J48" s="63" t="s">
        <v>27</v>
      </c>
      <c r="K48" s="63" t="s">
        <v>28</v>
      </c>
      <c r="L48" s="63" t="s">
        <v>29</v>
      </c>
      <c r="M48" s="66"/>
      <c r="N48" s="3"/>
      <c r="O48" s="3"/>
      <c r="P48" s="7"/>
      <c r="Q48" s="119"/>
      <c r="R48" s="119"/>
      <c r="S48" s="135"/>
      <c r="T48" s="8" t="s">
        <v>307</v>
      </c>
      <c r="U48" s="115"/>
    </row>
    <row r="49" spans="2:23" ht="408.75" customHeight="1">
      <c r="B49" s="136"/>
      <c r="C49" s="121"/>
      <c r="D49" s="4" t="s">
        <v>24</v>
      </c>
      <c r="E49" s="63"/>
      <c r="F49" s="63" t="s">
        <v>25</v>
      </c>
      <c r="G49" s="66" t="s">
        <v>26</v>
      </c>
      <c r="H49" s="66">
        <v>0.74</v>
      </c>
      <c r="I49" s="66"/>
      <c r="J49" s="63" t="s">
        <v>27</v>
      </c>
      <c r="K49" s="63" t="s">
        <v>28</v>
      </c>
      <c r="L49" s="63" t="s">
        <v>41</v>
      </c>
      <c r="M49" s="66"/>
      <c r="N49" s="3"/>
      <c r="O49" s="3"/>
      <c r="P49" s="7"/>
      <c r="Q49" s="119"/>
      <c r="R49" s="119"/>
      <c r="S49" s="135"/>
      <c r="T49" s="8" t="s">
        <v>307</v>
      </c>
      <c r="U49" s="115"/>
    </row>
    <row r="50" spans="2:23" ht="222.75" customHeight="1">
      <c r="B50" s="136"/>
      <c r="C50" s="121"/>
      <c r="D50" s="4" t="s">
        <v>24</v>
      </c>
      <c r="E50" s="63"/>
      <c r="F50" s="63" t="s">
        <v>25</v>
      </c>
      <c r="G50" s="63" t="s">
        <v>62</v>
      </c>
      <c r="H50" s="66">
        <v>0.7</v>
      </c>
      <c r="I50" s="66"/>
      <c r="J50" s="63" t="s">
        <v>27</v>
      </c>
      <c r="K50" s="63" t="s">
        <v>28</v>
      </c>
      <c r="L50" s="63" t="s">
        <v>41</v>
      </c>
      <c r="M50" s="66"/>
      <c r="N50" s="66"/>
      <c r="O50" s="66"/>
      <c r="P50" s="7"/>
      <c r="Q50" s="119"/>
      <c r="R50" s="119"/>
      <c r="S50" s="135"/>
      <c r="T50" s="8" t="s">
        <v>145</v>
      </c>
      <c r="U50" s="115"/>
    </row>
    <row r="51" spans="2:23" ht="141.75">
      <c r="B51" s="136"/>
      <c r="C51" s="121"/>
      <c r="D51" s="63" t="s">
        <v>58</v>
      </c>
      <c r="E51" s="63"/>
      <c r="F51" s="63" t="s">
        <v>63</v>
      </c>
      <c r="G51" s="63" t="s">
        <v>26</v>
      </c>
      <c r="H51" s="66">
        <v>0.57999999999999996</v>
      </c>
      <c r="I51" s="66"/>
      <c r="J51" s="63" t="s">
        <v>27</v>
      </c>
      <c r="K51" s="63" t="s">
        <v>28</v>
      </c>
      <c r="L51" s="63" t="s">
        <v>29</v>
      </c>
      <c r="Q51" s="119"/>
      <c r="R51" s="119"/>
      <c r="S51" s="135"/>
      <c r="T51" s="8" t="s">
        <v>305</v>
      </c>
      <c r="U51" s="115"/>
    </row>
    <row r="52" spans="2:23" ht="222.75" customHeight="1">
      <c r="B52" s="136"/>
      <c r="C52" s="121"/>
      <c r="D52" s="4"/>
      <c r="E52" s="63" t="s">
        <v>24</v>
      </c>
      <c r="F52" s="63" t="s">
        <v>37</v>
      </c>
      <c r="G52" s="66" t="s">
        <v>26</v>
      </c>
      <c r="H52" s="66">
        <v>0.41</v>
      </c>
      <c r="I52" s="66"/>
      <c r="J52" s="63" t="s">
        <v>27</v>
      </c>
      <c r="K52" s="63" t="s">
        <v>28</v>
      </c>
      <c r="L52" s="63" t="s">
        <v>41</v>
      </c>
      <c r="M52" s="66"/>
      <c r="N52" s="66"/>
      <c r="O52" s="66"/>
      <c r="P52" s="7"/>
      <c r="Q52" s="119"/>
      <c r="R52" s="119"/>
      <c r="S52" s="135"/>
      <c r="T52" s="8" t="s">
        <v>146</v>
      </c>
      <c r="U52" s="115"/>
    </row>
    <row r="53" spans="2:23" ht="40.5" customHeight="1">
      <c r="B53" s="136"/>
      <c r="C53" s="121"/>
      <c r="D53" s="63"/>
      <c r="E53" s="63" t="s">
        <v>58</v>
      </c>
      <c r="F53" s="63" t="s">
        <v>37</v>
      </c>
      <c r="G53" s="63" t="s">
        <v>26</v>
      </c>
      <c r="H53" s="66">
        <v>0.41</v>
      </c>
      <c r="I53" s="66"/>
      <c r="J53" s="63" t="s">
        <v>27</v>
      </c>
      <c r="K53" s="63" t="s">
        <v>28</v>
      </c>
      <c r="L53" s="63" t="s">
        <v>41</v>
      </c>
      <c r="Q53" s="119"/>
      <c r="R53" s="119"/>
      <c r="S53" s="135"/>
      <c r="T53" s="8" t="s">
        <v>66</v>
      </c>
      <c r="U53" s="115"/>
    </row>
    <row r="54" spans="2:23" ht="101.25">
      <c r="B54" s="136"/>
      <c r="C54" s="121"/>
      <c r="D54" s="63" t="s">
        <v>58</v>
      </c>
      <c r="E54" s="63"/>
      <c r="F54" s="63" t="s">
        <v>63</v>
      </c>
      <c r="G54" s="63" t="s">
        <v>26</v>
      </c>
      <c r="H54" s="66">
        <v>0.57999999999999996</v>
      </c>
      <c r="I54" s="66"/>
      <c r="J54" s="63" t="s">
        <v>27</v>
      </c>
      <c r="K54" s="63" t="s">
        <v>28</v>
      </c>
      <c r="L54" s="63" t="s">
        <v>29</v>
      </c>
      <c r="Q54" s="119"/>
      <c r="R54" s="119"/>
      <c r="S54" s="135"/>
      <c r="T54" s="8" t="s">
        <v>308</v>
      </c>
      <c r="U54" s="115"/>
    </row>
    <row r="57" spans="2:23" ht="20.25" customHeight="1">
      <c r="B57" s="112" t="s">
        <v>0</v>
      </c>
      <c r="C57" s="112" t="s">
        <v>2</v>
      </c>
      <c r="D57" s="114" t="s">
        <v>3</v>
      </c>
      <c r="E57" s="114"/>
      <c r="F57" s="114" t="s">
        <v>4</v>
      </c>
      <c r="G57" s="114"/>
      <c r="H57" s="114"/>
      <c r="I57" s="114"/>
      <c r="J57" s="114"/>
      <c r="K57" s="114"/>
      <c r="L57" s="114"/>
      <c r="M57" s="62"/>
      <c r="N57" s="62"/>
      <c r="O57" s="62"/>
      <c r="P57" s="112" t="s">
        <v>5</v>
      </c>
      <c r="Q57" s="112" t="s">
        <v>6</v>
      </c>
      <c r="R57" s="112" t="s">
        <v>7</v>
      </c>
      <c r="S57" s="112" t="s">
        <v>8</v>
      </c>
      <c r="T57" s="113" t="s">
        <v>10</v>
      </c>
      <c r="U57" s="114" t="s">
        <v>11</v>
      </c>
      <c r="V57" s="103"/>
      <c r="W57" s="103"/>
    </row>
    <row r="58" spans="2:23" ht="127.5" customHeight="1">
      <c r="B58" s="113"/>
      <c r="C58" s="112"/>
      <c r="D58" s="61" t="s">
        <v>12</v>
      </c>
      <c r="E58" s="61" t="s">
        <v>13</v>
      </c>
      <c r="F58" s="61" t="s">
        <v>14</v>
      </c>
      <c r="G58" s="61" t="s">
        <v>15</v>
      </c>
      <c r="H58" s="61" t="s">
        <v>16</v>
      </c>
      <c r="I58" s="61" t="s">
        <v>17</v>
      </c>
      <c r="J58" s="61" t="s">
        <v>18</v>
      </c>
      <c r="K58" s="61" t="s">
        <v>19</v>
      </c>
      <c r="L58" s="61" t="s">
        <v>9</v>
      </c>
      <c r="M58" s="61" t="s">
        <v>20</v>
      </c>
      <c r="N58" s="61" t="s">
        <v>46</v>
      </c>
      <c r="O58" s="61"/>
      <c r="P58" s="112"/>
      <c r="Q58" s="112"/>
      <c r="R58" s="112"/>
      <c r="S58" s="112"/>
      <c r="T58" s="116"/>
      <c r="U58" s="114"/>
      <c r="V58" s="103"/>
      <c r="W58" s="103"/>
    </row>
    <row r="59" spans="2:23" ht="40.5">
      <c r="B59" s="104" t="s">
        <v>67</v>
      </c>
      <c r="C59" s="105" t="s">
        <v>23</v>
      </c>
      <c r="D59" s="63" t="s">
        <v>24</v>
      </c>
      <c r="E59" s="63"/>
      <c r="F59" s="63" t="s">
        <v>63</v>
      </c>
      <c r="G59" s="63" t="s">
        <v>26</v>
      </c>
      <c r="H59" s="66">
        <v>0.57999999999999996</v>
      </c>
      <c r="I59" s="66"/>
      <c r="J59" s="63" t="s">
        <v>27</v>
      </c>
      <c r="K59" s="63" t="s">
        <v>28</v>
      </c>
      <c r="L59" s="63" t="s">
        <v>29</v>
      </c>
      <c r="M59" s="66">
        <v>0.6</v>
      </c>
      <c r="N59" s="66">
        <v>0.57999999999999996</v>
      </c>
      <c r="O59" s="66">
        <v>0.57999999999999996</v>
      </c>
      <c r="P59" s="65">
        <v>0.34799999999999998</v>
      </c>
      <c r="Q59" s="106" t="s">
        <v>68</v>
      </c>
      <c r="R59" s="108" t="s">
        <v>69</v>
      </c>
      <c r="S59" s="105" t="s">
        <v>23</v>
      </c>
      <c r="T59" s="63"/>
      <c r="U59" s="117" t="s">
        <v>32</v>
      </c>
    </row>
    <row r="60" spans="2:23" ht="40.5">
      <c r="B60" s="104"/>
      <c r="C60" s="105"/>
      <c r="D60" s="63" t="s">
        <v>24</v>
      </c>
      <c r="E60" s="63"/>
      <c r="F60" s="63" t="s">
        <v>63</v>
      </c>
      <c r="G60" s="63" t="s">
        <v>26</v>
      </c>
      <c r="H60" s="66">
        <v>0.57999999999999996</v>
      </c>
      <c r="I60" s="66"/>
      <c r="J60" s="63" t="s">
        <v>27</v>
      </c>
      <c r="K60" s="63" t="s">
        <v>28</v>
      </c>
      <c r="L60" s="63" t="s">
        <v>29</v>
      </c>
      <c r="M60" s="66">
        <v>0.6</v>
      </c>
      <c r="N60" s="3">
        <v>0.57999999999999996</v>
      </c>
      <c r="O60" s="3"/>
      <c r="P60" s="65">
        <v>0.252</v>
      </c>
      <c r="Q60" s="107"/>
      <c r="R60" s="109"/>
      <c r="S60" s="105"/>
      <c r="T60" s="63"/>
      <c r="U60" s="118"/>
    </row>
    <row r="61" spans="2:23" ht="20.25" customHeight="1">
      <c r="B61" s="112" t="s">
        <v>0</v>
      </c>
      <c r="C61" s="112" t="s">
        <v>2</v>
      </c>
      <c r="D61" s="114" t="s">
        <v>3</v>
      </c>
      <c r="E61" s="114"/>
      <c r="F61" s="114" t="s">
        <v>4</v>
      </c>
      <c r="G61" s="114"/>
      <c r="H61" s="114"/>
      <c r="I61" s="114"/>
      <c r="J61" s="114"/>
      <c r="K61" s="114"/>
      <c r="L61" s="114"/>
      <c r="M61" s="62"/>
      <c r="N61" s="62"/>
      <c r="O61" s="62"/>
      <c r="P61" s="112" t="s">
        <v>5</v>
      </c>
      <c r="Q61" s="112" t="s">
        <v>6</v>
      </c>
      <c r="R61" s="112" t="s">
        <v>7</v>
      </c>
      <c r="S61" s="112" t="s">
        <v>8</v>
      </c>
      <c r="T61" s="113" t="s">
        <v>10</v>
      </c>
      <c r="U61" s="114" t="s">
        <v>11</v>
      </c>
      <c r="V61" s="103"/>
      <c r="W61" s="103"/>
    </row>
    <row r="62" spans="2:23" ht="127.5" customHeight="1">
      <c r="B62" s="113"/>
      <c r="C62" s="112"/>
      <c r="D62" s="61" t="s">
        <v>12</v>
      </c>
      <c r="E62" s="61" t="s">
        <v>13</v>
      </c>
      <c r="F62" s="61" t="s">
        <v>14</v>
      </c>
      <c r="G62" s="61" t="s">
        <v>15</v>
      </c>
      <c r="H62" s="61" t="s">
        <v>16</v>
      </c>
      <c r="I62" s="61" t="s">
        <v>17</v>
      </c>
      <c r="J62" s="61" t="s">
        <v>18</v>
      </c>
      <c r="K62" s="61" t="s">
        <v>19</v>
      </c>
      <c r="L62" s="61" t="s">
        <v>9</v>
      </c>
      <c r="M62" s="61" t="s">
        <v>20</v>
      </c>
      <c r="N62" s="61" t="s">
        <v>46</v>
      </c>
      <c r="O62" s="61"/>
      <c r="P62" s="112"/>
      <c r="Q62" s="112"/>
      <c r="R62" s="112"/>
      <c r="S62" s="112"/>
      <c r="T62" s="116"/>
      <c r="U62" s="114"/>
      <c r="V62" s="103"/>
      <c r="W62" s="103"/>
    </row>
    <row r="63" spans="2:23" ht="60.75">
      <c r="B63" s="115" t="s">
        <v>70</v>
      </c>
      <c r="C63" s="105" t="s">
        <v>23</v>
      </c>
      <c r="D63" s="63" t="s">
        <v>24</v>
      </c>
      <c r="E63" s="63"/>
      <c r="F63" s="63" t="s">
        <v>63</v>
      </c>
      <c r="G63" s="63" t="s">
        <v>62</v>
      </c>
      <c r="H63" s="66">
        <v>0.7</v>
      </c>
      <c r="I63" s="66"/>
      <c r="J63" s="63" t="s">
        <v>27</v>
      </c>
      <c r="K63" s="63" t="s">
        <v>28</v>
      </c>
      <c r="L63" s="63" t="s">
        <v>41</v>
      </c>
      <c r="M63" s="66"/>
      <c r="N63" s="3"/>
      <c r="O63" s="3"/>
      <c r="P63" s="65"/>
      <c r="Q63" s="106" t="s">
        <v>71</v>
      </c>
      <c r="R63" s="108" t="s">
        <v>72</v>
      </c>
      <c r="S63" s="125" t="s">
        <v>34</v>
      </c>
      <c r="T63" s="40" t="s">
        <v>93</v>
      </c>
      <c r="U63" s="115" t="s">
        <v>32</v>
      </c>
    </row>
    <row r="64" spans="2:23" ht="40.5">
      <c r="B64" s="115"/>
      <c r="C64" s="105"/>
      <c r="D64" s="63" t="s">
        <v>58</v>
      </c>
      <c r="E64" s="63"/>
      <c r="F64" s="63" t="s">
        <v>25</v>
      </c>
      <c r="G64" s="63" t="s">
        <v>26</v>
      </c>
      <c r="H64" s="66">
        <v>0.74</v>
      </c>
      <c r="I64" s="66"/>
      <c r="J64" s="63" t="s">
        <v>27</v>
      </c>
      <c r="K64" s="63" t="s">
        <v>28</v>
      </c>
      <c r="L64" s="63" t="s">
        <v>29</v>
      </c>
      <c r="M64" s="66"/>
      <c r="N64" s="3"/>
      <c r="O64" s="3"/>
      <c r="P64" s="65"/>
      <c r="Q64" s="129"/>
      <c r="R64" s="134"/>
      <c r="S64" s="126"/>
      <c r="T64" s="40" t="s">
        <v>66</v>
      </c>
      <c r="U64" s="115"/>
    </row>
    <row r="65" spans="2:23" ht="211.5" customHeight="1">
      <c r="B65" s="115"/>
      <c r="C65" s="105"/>
      <c r="D65" s="63"/>
      <c r="E65" s="63" t="s">
        <v>58</v>
      </c>
      <c r="F65" s="63" t="s">
        <v>37</v>
      </c>
      <c r="G65" s="63" t="s">
        <v>26</v>
      </c>
      <c r="H65" s="66">
        <v>0.41</v>
      </c>
      <c r="I65" s="66"/>
      <c r="J65" s="63" t="s">
        <v>27</v>
      </c>
      <c r="K65" s="63" t="s">
        <v>28</v>
      </c>
      <c r="L65" s="63" t="s">
        <v>41</v>
      </c>
      <c r="M65" s="66"/>
      <c r="N65" s="3"/>
      <c r="O65" s="3"/>
      <c r="P65" s="65"/>
      <c r="Q65" s="107"/>
      <c r="R65" s="109"/>
      <c r="S65" s="127"/>
      <c r="T65" s="40" t="s">
        <v>287</v>
      </c>
      <c r="U65" s="115"/>
    </row>
    <row r="66" spans="2:23" ht="20.25" customHeight="1">
      <c r="B66" s="112" t="s">
        <v>0</v>
      </c>
      <c r="C66" s="112" t="s">
        <v>2</v>
      </c>
      <c r="D66" s="114" t="s">
        <v>3</v>
      </c>
      <c r="E66" s="114"/>
      <c r="F66" s="114" t="s">
        <v>4</v>
      </c>
      <c r="G66" s="114"/>
      <c r="H66" s="114"/>
      <c r="I66" s="114"/>
      <c r="J66" s="114"/>
      <c r="K66" s="114"/>
      <c r="L66" s="114"/>
      <c r="M66" s="62"/>
      <c r="N66" s="62"/>
      <c r="O66" s="62"/>
      <c r="P66" s="112" t="s">
        <v>5</v>
      </c>
      <c r="Q66" s="112" t="s">
        <v>6</v>
      </c>
      <c r="R66" s="112" t="s">
        <v>7</v>
      </c>
      <c r="S66" s="112" t="s">
        <v>8</v>
      </c>
      <c r="T66" s="113" t="s">
        <v>10</v>
      </c>
      <c r="U66" s="114" t="s">
        <v>11</v>
      </c>
      <c r="V66" s="103"/>
      <c r="W66" s="103"/>
    </row>
    <row r="67" spans="2:23" ht="127.5" customHeight="1">
      <c r="B67" s="113"/>
      <c r="C67" s="112"/>
      <c r="D67" s="61" t="s">
        <v>12</v>
      </c>
      <c r="E67" s="61" t="s">
        <v>13</v>
      </c>
      <c r="F67" s="61" t="s">
        <v>14</v>
      </c>
      <c r="G67" s="61" t="s">
        <v>15</v>
      </c>
      <c r="H67" s="61" t="s">
        <v>16</v>
      </c>
      <c r="I67" s="61" t="s">
        <v>17</v>
      </c>
      <c r="J67" s="61" t="s">
        <v>18</v>
      </c>
      <c r="K67" s="61" t="s">
        <v>19</v>
      </c>
      <c r="L67" s="61" t="s">
        <v>9</v>
      </c>
      <c r="M67" s="61" t="s">
        <v>20</v>
      </c>
      <c r="N67" s="61" t="s">
        <v>46</v>
      </c>
      <c r="O67" s="61"/>
      <c r="P67" s="112"/>
      <c r="Q67" s="112"/>
      <c r="R67" s="112"/>
      <c r="S67" s="112"/>
      <c r="T67" s="116"/>
      <c r="U67" s="114"/>
      <c r="V67" s="103"/>
      <c r="W67" s="103"/>
    </row>
    <row r="68" spans="2:23" ht="40.5">
      <c r="B68" s="104" t="s">
        <v>73</v>
      </c>
      <c r="C68" s="105" t="s">
        <v>23</v>
      </c>
      <c r="D68" s="63"/>
      <c r="E68" s="63" t="s">
        <v>58</v>
      </c>
      <c r="F68" s="63" t="s">
        <v>37</v>
      </c>
      <c r="G68" s="63" t="s">
        <v>26</v>
      </c>
      <c r="H68" s="66">
        <v>0.53</v>
      </c>
      <c r="I68" s="66"/>
      <c r="J68" s="63" t="s">
        <v>27</v>
      </c>
      <c r="K68" s="63" t="s">
        <v>62</v>
      </c>
      <c r="L68" s="63" t="s">
        <v>41</v>
      </c>
      <c r="M68" s="66">
        <v>0.6</v>
      </c>
      <c r="N68" s="66">
        <v>0.57999999999999996</v>
      </c>
      <c r="O68" s="66">
        <v>0.57999999999999996</v>
      </c>
      <c r="P68" s="65">
        <v>0.34799999999999998</v>
      </c>
      <c r="Q68" s="106" t="s">
        <v>74</v>
      </c>
      <c r="R68" s="108" t="s">
        <v>75</v>
      </c>
      <c r="S68" s="105" t="s">
        <v>23</v>
      </c>
      <c r="T68" s="40"/>
      <c r="U68" s="117" t="s">
        <v>32</v>
      </c>
    </row>
    <row r="69" spans="2:23" ht="40.5">
      <c r="B69" s="104"/>
      <c r="C69" s="105"/>
      <c r="D69" s="63" t="s">
        <v>58</v>
      </c>
      <c r="E69" s="63"/>
      <c r="F69" s="63" t="s">
        <v>25</v>
      </c>
      <c r="G69" s="63" t="s">
        <v>26</v>
      </c>
      <c r="H69" s="66">
        <v>0.74</v>
      </c>
      <c r="I69" s="66"/>
      <c r="J69" s="63" t="s">
        <v>27</v>
      </c>
      <c r="K69" s="63" t="s">
        <v>28</v>
      </c>
      <c r="L69" s="63" t="s">
        <v>41</v>
      </c>
      <c r="M69" s="66">
        <v>0.6</v>
      </c>
      <c r="N69" s="3">
        <v>0.57999999999999996</v>
      </c>
      <c r="O69" s="3"/>
      <c r="P69" s="65">
        <v>0.252</v>
      </c>
      <c r="Q69" s="107"/>
      <c r="R69" s="109"/>
      <c r="S69" s="105"/>
      <c r="T69" s="40"/>
      <c r="U69" s="118"/>
    </row>
    <row r="70" spans="2:23" ht="20.25" customHeight="1">
      <c r="B70" s="112" t="s">
        <v>0</v>
      </c>
      <c r="C70" s="112" t="s">
        <v>2</v>
      </c>
      <c r="D70" s="114" t="s">
        <v>3</v>
      </c>
      <c r="E70" s="114"/>
      <c r="F70" s="114" t="s">
        <v>4</v>
      </c>
      <c r="G70" s="114"/>
      <c r="H70" s="114"/>
      <c r="I70" s="114"/>
      <c r="J70" s="114"/>
      <c r="K70" s="114"/>
      <c r="L70" s="114"/>
      <c r="M70" s="62"/>
      <c r="N70" s="62"/>
      <c r="O70" s="62"/>
      <c r="P70" s="112" t="s">
        <v>5</v>
      </c>
      <c r="Q70" s="112" t="s">
        <v>6</v>
      </c>
      <c r="R70" s="112" t="s">
        <v>7</v>
      </c>
      <c r="S70" s="112" t="s">
        <v>8</v>
      </c>
      <c r="T70" s="113" t="s">
        <v>10</v>
      </c>
      <c r="U70" s="114" t="s">
        <v>11</v>
      </c>
      <c r="V70" s="103"/>
      <c r="W70" s="103"/>
    </row>
    <row r="71" spans="2:23" ht="127.5" customHeight="1">
      <c r="B71" s="113"/>
      <c r="C71" s="112"/>
      <c r="D71" s="61" t="s">
        <v>12</v>
      </c>
      <c r="E71" s="61" t="s">
        <v>13</v>
      </c>
      <c r="F71" s="61" t="s">
        <v>14</v>
      </c>
      <c r="G71" s="61" t="s">
        <v>15</v>
      </c>
      <c r="H71" s="61" t="s">
        <v>16</v>
      </c>
      <c r="I71" s="61" t="s">
        <v>17</v>
      </c>
      <c r="J71" s="61" t="s">
        <v>18</v>
      </c>
      <c r="K71" s="61" t="s">
        <v>19</v>
      </c>
      <c r="L71" s="61" t="s">
        <v>9</v>
      </c>
      <c r="M71" s="61" t="s">
        <v>20</v>
      </c>
      <c r="N71" s="61" t="s">
        <v>46</v>
      </c>
      <c r="O71" s="61"/>
      <c r="P71" s="112"/>
      <c r="Q71" s="112"/>
      <c r="R71" s="112"/>
      <c r="S71" s="112"/>
      <c r="T71" s="116"/>
      <c r="U71" s="114"/>
      <c r="V71" s="103"/>
      <c r="W71" s="103"/>
    </row>
    <row r="72" spans="2:23" ht="394.5" customHeight="1">
      <c r="B72" s="104" t="s">
        <v>76</v>
      </c>
      <c r="C72" s="105" t="s">
        <v>23</v>
      </c>
      <c r="D72" s="63" t="s">
        <v>58</v>
      </c>
      <c r="E72" s="63"/>
      <c r="F72" s="63" t="s">
        <v>63</v>
      </c>
      <c r="G72" s="63" t="s">
        <v>62</v>
      </c>
      <c r="H72" s="66">
        <v>0.7</v>
      </c>
      <c r="I72" s="66"/>
      <c r="J72" s="63" t="s">
        <v>27</v>
      </c>
      <c r="K72" s="63" t="s">
        <v>28</v>
      </c>
      <c r="L72" s="63" t="s">
        <v>41</v>
      </c>
      <c r="M72" s="66"/>
      <c r="N72" s="3"/>
      <c r="O72" s="3"/>
      <c r="P72" s="65"/>
      <c r="Q72" s="106" t="s">
        <v>78</v>
      </c>
      <c r="R72" s="106" t="s">
        <v>69</v>
      </c>
      <c r="S72" s="130" t="s">
        <v>23</v>
      </c>
      <c r="T72" s="40" t="s">
        <v>66</v>
      </c>
      <c r="U72" s="133" t="s">
        <v>32</v>
      </c>
    </row>
    <row r="73" spans="2:23" ht="203.45" customHeight="1">
      <c r="B73" s="104"/>
      <c r="C73" s="105"/>
      <c r="D73" s="63" t="s">
        <v>58</v>
      </c>
      <c r="E73" s="63"/>
      <c r="F73" s="63" t="s">
        <v>63</v>
      </c>
      <c r="G73" s="63" t="s">
        <v>62</v>
      </c>
      <c r="H73" s="66">
        <v>0.7</v>
      </c>
      <c r="I73" s="66"/>
      <c r="J73" s="63" t="s">
        <v>27</v>
      </c>
      <c r="K73" s="63" t="s">
        <v>28</v>
      </c>
      <c r="L73" s="63" t="s">
        <v>29</v>
      </c>
      <c r="M73" s="66"/>
      <c r="N73" s="3"/>
      <c r="O73" s="3"/>
      <c r="P73" s="65"/>
      <c r="Q73" s="129"/>
      <c r="R73" s="129"/>
      <c r="S73" s="131"/>
      <c r="T73" s="40" t="s">
        <v>66</v>
      </c>
      <c r="U73" s="133"/>
    </row>
    <row r="74" spans="2:23" ht="192.95" customHeight="1">
      <c r="B74" s="104"/>
      <c r="C74" s="105"/>
      <c r="D74" s="63"/>
      <c r="E74" s="63" t="s">
        <v>58</v>
      </c>
      <c r="F74" s="63" t="s">
        <v>37</v>
      </c>
      <c r="G74" s="63" t="s">
        <v>64</v>
      </c>
      <c r="H74" s="66">
        <v>0.65</v>
      </c>
      <c r="I74" s="66"/>
      <c r="J74" s="63" t="s">
        <v>27</v>
      </c>
      <c r="K74" s="63" t="s">
        <v>28</v>
      </c>
      <c r="L74" s="63" t="s">
        <v>41</v>
      </c>
      <c r="M74" s="66"/>
      <c r="N74" s="3"/>
      <c r="O74" s="3"/>
      <c r="P74" s="65"/>
      <c r="Q74" s="107"/>
      <c r="R74" s="107"/>
      <c r="S74" s="132"/>
      <c r="T74" s="40" t="s">
        <v>147</v>
      </c>
      <c r="U74" s="133"/>
    </row>
    <row r="75" spans="2:23" ht="20.25" customHeight="1">
      <c r="B75" s="112" t="s">
        <v>0</v>
      </c>
      <c r="C75" s="112" t="s">
        <v>2</v>
      </c>
      <c r="D75" s="114" t="s">
        <v>3</v>
      </c>
      <c r="E75" s="114"/>
      <c r="F75" s="114" t="s">
        <v>4</v>
      </c>
      <c r="G75" s="114"/>
      <c r="H75" s="114"/>
      <c r="I75" s="114"/>
      <c r="J75" s="114"/>
      <c r="K75" s="114"/>
      <c r="L75" s="114"/>
      <c r="M75" s="62"/>
      <c r="N75" s="62"/>
      <c r="O75" s="62"/>
      <c r="P75" s="112" t="s">
        <v>5</v>
      </c>
      <c r="Q75" s="112" t="s">
        <v>6</v>
      </c>
      <c r="R75" s="112" t="s">
        <v>7</v>
      </c>
      <c r="S75" s="112" t="s">
        <v>8</v>
      </c>
      <c r="T75" s="113" t="s">
        <v>10</v>
      </c>
      <c r="U75" s="114" t="s">
        <v>11</v>
      </c>
      <c r="V75" s="103"/>
      <c r="W75" s="103"/>
    </row>
    <row r="76" spans="2:23" ht="127.5" customHeight="1">
      <c r="B76" s="113"/>
      <c r="C76" s="112"/>
      <c r="D76" s="61" t="s">
        <v>12</v>
      </c>
      <c r="E76" s="61" t="s">
        <v>13</v>
      </c>
      <c r="F76" s="61" t="s">
        <v>14</v>
      </c>
      <c r="G76" s="61" t="s">
        <v>15</v>
      </c>
      <c r="H76" s="61" t="s">
        <v>16</v>
      </c>
      <c r="I76" s="61" t="s">
        <v>17</v>
      </c>
      <c r="J76" s="61" t="s">
        <v>18</v>
      </c>
      <c r="K76" s="61" t="s">
        <v>19</v>
      </c>
      <c r="L76" s="61" t="s">
        <v>9</v>
      </c>
      <c r="M76" s="61" t="s">
        <v>20</v>
      </c>
      <c r="N76" s="61" t="s">
        <v>46</v>
      </c>
      <c r="O76" s="61"/>
      <c r="P76" s="112"/>
      <c r="Q76" s="112"/>
      <c r="R76" s="112"/>
      <c r="S76" s="112"/>
      <c r="T76" s="116"/>
      <c r="U76" s="114"/>
      <c r="V76" s="103"/>
      <c r="W76" s="103"/>
    </row>
    <row r="77" spans="2:23" ht="298.5" customHeight="1">
      <c r="B77" s="104" t="s">
        <v>79</v>
      </c>
      <c r="C77" s="105" t="s">
        <v>23</v>
      </c>
      <c r="D77" s="63"/>
      <c r="E77" s="63" t="s">
        <v>58</v>
      </c>
      <c r="F77" s="63" t="s">
        <v>37</v>
      </c>
      <c r="G77" s="63" t="s">
        <v>64</v>
      </c>
      <c r="H77" s="66">
        <v>0.65</v>
      </c>
      <c r="I77" s="66"/>
      <c r="J77" s="63" t="s">
        <v>27</v>
      </c>
      <c r="K77" s="63" t="s">
        <v>28</v>
      </c>
      <c r="L77" s="63" t="s">
        <v>41</v>
      </c>
      <c r="M77" s="66">
        <v>0.6</v>
      </c>
      <c r="N77" s="66">
        <v>0.57999999999999996</v>
      </c>
      <c r="O77" s="66">
        <v>0.57999999999999996</v>
      </c>
      <c r="P77" s="65">
        <v>0.34799999999999998</v>
      </c>
      <c r="Q77" s="106" t="s">
        <v>68</v>
      </c>
      <c r="R77" s="108" t="s">
        <v>75</v>
      </c>
      <c r="S77" s="120" t="s">
        <v>34</v>
      </c>
      <c r="T77" s="40" t="s">
        <v>66</v>
      </c>
      <c r="U77" s="117" t="s">
        <v>32</v>
      </c>
    </row>
    <row r="78" spans="2:23" ht="40.5">
      <c r="B78" s="104"/>
      <c r="C78" s="105"/>
      <c r="D78" s="63" t="s">
        <v>58</v>
      </c>
      <c r="E78" s="63"/>
      <c r="F78" s="63" t="s">
        <v>25</v>
      </c>
      <c r="G78" s="63" t="s">
        <v>26</v>
      </c>
      <c r="H78" s="66">
        <v>0.74</v>
      </c>
      <c r="I78" s="66"/>
      <c r="J78" s="63" t="s">
        <v>27</v>
      </c>
      <c r="K78" s="63" t="s">
        <v>28</v>
      </c>
      <c r="L78" s="63" t="s">
        <v>41</v>
      </c>
      <c r="M78" s="66">
        <v>0.6</v>
      </c>
      <c r="N78" s="3">
        <v>0.57999999999999996</v>
      </c>
      <c r="O78" s="3"/>
      <c r="P78" s="65">
        <v>0.252</v>
      </c>
      <c r="Q78" s="107"/>
      <c r="R78" s="109"/>
      <c r="S78" s="120"/>
      <c r="T78" s="40" t="s">
        <v>148</v>
      </c>
      <c r="U78" s="118"/>
    </row>
    <row r="79" spans="2:23" ht="20.25" customHeight="1">
      <c r="B79" s="112" t="s">
        <v>0</v>
      </c>
      <c r="C79" s="112" t="s">
        <v>2</v>
      </c>
      <c r="D79" s="114" t="s">
        <v>3</v>
      </c>
      <c r="E79" s="114"/>
      <c r="F79" s="114" t="s">
        <v>4</v>
      </c>
      <c r="G79" s="114"/>
      <c r="H79" s="114"/>
      <c r="I79" s="114"/>
      <c r="J79" s="114"/>
      <c r="K79" s="114"/>
      <c r="L79" s="114"/>
      <c r="M79" s="62"/>
      <c r="N79" s="62"/>
      <c r="O79" s="62"/>
      <c r="P79" s="112" t="s">
        <v>5</v>
      </c>
      <c r="Q79" s="112" t="s">
        <v>6</v>
      </c>
      <c r="R79" s="112" t="s">
        <v>7</v>
      </c>
      <c r="S79" s="113" t="s">
        <v>8</v>
      </c>
      <c r="T79" s="113" t="s">
        <v>10</v>
      </c>
      <c r="U79" s="114" t="s">
        <v>11</v>
      </c>
      <c r="V79" s="103"/>
      <c r="W79" s="103"/>
    </row>
    <row r="80" spans="2:23" ht="127.5" customHeight="1">
      <c r="B80" s="113"/>
      <c r="C80" s="112"/>
      <c r="D80" s="61" t="s">
        <v>12</v>
      </c>
      <c r="E80" s="61" t="s">
        <v>13</v>
      </c>
      <c r="F80" s="61" t="s">
        <v>14</v>
      </c>
      <c r="G80" s="61" t="s">
        <v>15</v>
      </c>
      <c r="H80" s="61" t="s">
        <v>16</v>
      </c>
      <c r="I80" s="61" t="s">
        <v>17</v>
      </c>
      <c r="J80" s="61" t="s">
        <v>18</v>
      </c>
      <c r="K80" s="61" t="s">
        <v>19</v>
      </c>
      <c r="L80" s="61" t="s">
        <v>9</v>
      </c>
      <c r="M80" s="61" t="s">
        <v>20</v>
      </c>
      <c r="N80" s="61" t="s">
        <v>46</v>
      </c>
      <c r="O80" s="61"/>
      <c r="P80" s="112"/>
      <c r="Q80" s="112"/>
      <c r="R80" s="112"/>
      <c r="S80" s="116"/>
      <c r="T80" s="116"/>
      <c r="U80" s="114"/>
      <c r="V80" s="103"/>
      <c r="W80" s="103"/>
    </row>
    <row r="81" spans="2:23" ht="330" customHeight="1">
      <c r="B81" s="104" t="s">
        <v>80</v>
      </c>
      <c r="C81" s="121" t="s">
        <v>54</v>
      </c>
      <c r="D81" s="63" t="s">
        <v>58</v>
      </c>
      <c r="E81" s="63"/>
      <c r="F81" s="63" t="s">
        <v>63</v>
      </c>
      <c r="G81" s="63" t="s">
        <v>62</v>
      </c>
      <c r="H81" s="66">
        <v>0.7</v>
      </c>
      <c r="I81" s="66"/>
      <c r="J81" s="63" t="s">
        <v>27</v>
      </c>
      <c r="K81" s="63" t="s">
        <v>28</v>
      </c>
      <c r="L81" s="63" t="s">
        <v>41</v>
      </c>
      <c r="M81" s="66"/>
      <c r="N81" s="3"/>
      <c r="O81" s="3"/>
      <c r="P81" s="65"/>
      <c r="Q81" s="122" t="s">
        <v>74</v>
      </c>
      <c r="R81" s="119" t="s">
        <v>75</v>
      </c>
      <c r="S81" s="125" t="s">
        <v>34</v>
      </c>
      <c r="T81" s="40" t="s">
        <v>273</v>
      </c>
      <c r="U81" s="117" t="s">
        <v>32</v>
      </c>
    </row>
    <row r="82" spans="2:23" ht="408.95" customHeight="1">
      <c r="B82" s="104"/>
      <c r="C82" s="121"/>
      <c r="D82" s="63" t="s">
        <v>58</v>
      </c>
      <c r="E82" s="63"/>
      <c r="F82" s="63" t="s">
        <v>25</v>
      </c>
      <c r="G82" s="63" t="s">
        <v>26</v>
      </c>
      <c r="H82" s="66">
        <v>0.74</v>
      </c>
      <c r="I82" s="66"/>
      <c r="J82" s="63" t="s">
        <v>27</v>
      </c>
      <c r="K82" s="63" t="s">
        <v>28</v>
      </c>
      <c r="L82" s="63" t="s">
        <v>41</v>
      </c>
      <c r="M82" s="66"/>
      <c r="N82" s="3"/>
      <c r="O82" s="3"/>
      <c r="P82" s="65"/>
      <c r="Q82" s="123"/>
      <c r="R82" s="119"/>
      <c r="S82" s="126"/>
      <c r="T82" s="40" t="s">
        <v>272</v>
      </c>
      <c r="U82" s="128"/>
    </row>
    <row r="83" spans="2:23" ht="152.44999999999999" customHeight="1">
      <c r="B83" s="104"/>
      <c r="C83" s="121"/>
      <c r="D83" s="63" t="s">
        <v>58</v>
      </c>
      <c r="E83" s="63"/>
      <c r="F83" s="63" t="s">
        <v>63</v>
      </c>
      <c r="G83" s="63" t="s">
        <v>62</v>
      </c>
      <c r="H83" s="66">
        <v>0.7</v>
      </c>
      <c r="I83" s="66"/>
      <c r="J83" s="63" t="s">
        <v>27</v>
      </c>
      <c r="K83" s="63" t="s">
        <v>65</v>
      </c>
      <c r="L83" s="63" t="s">
        <v>29</v>
      </c>
      <c r="M83" s="66"/>
      <c r="N83" s="3"/>
      <c r="O83" s="3"/>
      <c r="P83" s="65"/>
      <c r="Q83" s="124"/>
      <c r="R83" s="119"/>
      <c r="S83" s="127"/>
      <c r="T83" s="40" t="s">
        <v>250</v>
      </c>
      <c r="U83" s="118"/>
    </row>
    <row r="84" spans="2:23" ht="20.25" customHeight="1">
      <c r="B84" s="112" t="s">
        <v>0</v>
      </c>
      <c r="C84" s="112" t="s">
        <v>2</v>
      </c>
      <c r="D84" s="114" t="s">
        <v>3</v>
      </c>
      <c r="E84" s="114"/>
      <c r="F84" s="114" t="s">
        <v>4</v>
      </c>
      <c r="G84" s="114"/>
      <c r="H84" s="114"/>
      <c r="I84" s="114"/>
      <c r="J84" s="114"/>
      <c r="K84" s="114"/>
      <c r="L84" s="114"/>
      <c r="M84" s="62"/>
      <c r="N84" s="62"/>
      <c r="O84" s="62"/>
      <c r="P84" s="112" t="s">
        <v>5</v>
      </c>
      <c r="Q84" s="112" t="s">
        <v>6</v>
      </c>
      <c r="R84" s="112" t="s">
        <v>7</v>
      </c>
      <c r="S84" s="112" t="s">
        <v>8</v>
      </c>
      <c r="T84" s="113" t="s">
        <v>10</v>
      </c>
      <c r="U84" s="114" t="s">
        <v>11</v>
      </c>
      <c r="V84" s="103"/>
      <c r="W84" s="103"/>
    </row>
    <row r="85" spans="2:23" ht="127.5" customHeight="1">
      <c r="B85" s="113"/>
      <c r="C85" s="112"/>
      <c r="D85" s="61" t="s">
        <v>12</v>
      </c>
      <c r="E85" s="61" t="s">
        <v>13</v>
      </c>
      <c r="F85" s="61" t="s">
        <v>14</v>
      </c>
      <c r="G85" s="61" t="s">
        <v>15</v>
      </c>
      <c r="H85" s="61" t="s">
        <v>16</v>
      </c>
      <c r="I85" s="61" t="s">
        <v>17</v>
      </c>
      <c r="J85" s="61" t="s">
        <v>18</v>
      </c>
      <c r="K85" s="61" t="s">
        <v>19</v>
      </c>
      <c r="L85" s="61" t="s">
        <v>9</v>
      </c>
      <c r="M85" s="61" t="s">
        <v>20</v>
      </c>
      <c r="N85" s="61" t="s">
        <v>46</v>
      </c>
      <c r="O85" s="61"/>
      <c r="P85" s="112"/>
      <c r="Q85" s="112"/>
      <c r="R85" s="112"/>
      <c r="S85" s="112"/>
      <c r="T85" s="116"/>
      <c r="U85" s="114"/>
      <c r="V85" s="103"/>
      <c r="W85" s="103"/>
    </row>
    <row r="86" spans="2:23" ht="255" customHeight="1">
      <c r="B86" s="104" t="s">
        <v>82</v>
      </c>
      <c r="C86" s="105" t="s">
        <v>23</v>
      </c>
      <c r="D86" s="63" t="s">
        <v>58</v>
      </c>
      <c r="E86" s="63"/>
      <c r="F86" s="63" t="s">
        <v>25</v>
      </c>
      <c r="G86" s="63" t="s">
        <v>62</v>
      </c>
      <c r="H86" s="66">
        <v>0.86</v>
      </c>
      <c r="I86" s="66"/>
      <c r="J86" s="63" t="s">
        <v>27</v>
      </c>
      <c r="K86" s="63" t="s">
        <v>28</v>
      </c>
      <c r="L86" s="63" t="s">
        <v>41</v>
      </c>
      <c r="M86" s="66"/>
      <c r="N86" s="3"/>
      <c r="O86" s="3"/>
      <c r="P86" s="65"/>
      <c r="Q86" s="119" t="s">
        <v>74</v>
      </c>
      <c r="R86" s="119" t="s">
        <v>75</v>
      </c>
      <c r="S86" s="120" t="s">
        <v>34</v>
      </c>
      <c r="T86" s="40" t="s">
        <v>282</v>
      </c>
      <c r="U86" s="115" t="s">
        <v>32</v>
      </c>
    </row>
    <row r="87" spans="2:23" ht="40.5">
      <c r="B87" s="104"/>
      <c r="C87" s="105"/>
      <c r="D87" s="63" t="s">
        <v>58</v>
      </c>
      <c r="E87" s="63"/>
      <c r="F87" s="63" t="s">
        <v>25</v>
      </c>
      <c r="G87" s="63" t="s">
        <v>26</v>
      </c>
      <c r="H87" s="66">
        <v>0.74</v>
      </c>
      <c r="I87" s="66"/>
      <c r="J87" s="63" t="s">
        <v>27</v>
      </c>
      <c r="K87" s="63" t="s">
        <v>28</v>
      </c>
      <c r="L87" s="63" t="s">
        <v>41</v>
      </c>
      <c r="M87" s="66"/>
      <c r="N87" s="3"/>
      <c r="O87" s="3"/>
      <c r="P87" s="65"/>
      <c r="Q87" s="119"/>
      <c r="R87" s="119"/>
      <c r="S87" s="120"/>
      <c r="T87" s="40" t="s">
        <v>284</v>
      </c>
      <c r="U87" s="115"/>
    </row>
    <row r="88" spans="2:23" ht="101.25">
      <c r="B88" s="104"/>
      <c r="C88" s="105"/>
      <c r="D88" s="63"/>
      <c r="E88" s="63" t="s">
        <v>58</v>
      </c>
      <c r="F88" s="63" t="s">
        <v>37</v>
      </c>
      <c r="G88" s="63" t="s">
        <v>26</v>
      </c>
      <c r="H88" s="66">
        <v>0.41</v>
      </c>
      <c r="I88" s="66"/>
      <c r="J88" s="63" t="s">
        <v>27</v>
      </c>
      <c r="K88" s="63" t="s">
        <v>65</v>
      </c>
      <c r="L88" s="63" t="s">
        <v>29</v>
      </c>
      <c r="M88" s="66"/>
      <c r="N88" s="3"/>
      <c r="O88" s="3"/>
      <c r="P88" s="65"/>
      <c r="Q88" s="119"/>
      <c r="R88" s="119"/>
      <c r="S88" s="120"/>
      <c r="T88" s="40" t="s">
        <v>283</v>
      </c>
      <c r="U88" s="115"/>
    </row>
    <row r="89" spans="2:23" ht="40.5">
      <c r="B89" s="104"/>
      <c r="C89" s="105"/>
      <c r="D89" s="63"/>
      <c r="E89" s="63" t="s">
        <v>58</v>
      </c>
      <c r="F89" s="63" t="s">
        <v>37</v>
      </c>
      <c r="G89" s="63" t="s">
        <v>62</v>
      </c>
      <c r="H89" s="66">
        <v>0.53</v>
      </c>
      <c r="I89" s="66"/>
      <c r="J89" s="63" t="s">
        <v>27</v>
      </c>
      <c r="K89" s="63" t="s">
        <v>28</v>
      </c>
      <c r="L89" s="63" t="s">
        <v>29</v>
      </c>
      <c r="M89" s="66"/>
      <c r="N89" s="3"/>
      <c r="O89" s="3"/>
      <c r="P89" s="65"/>
      <c r="Q89" s="119"/>
      <c r="R89" s="119"/>
      <c r="S89" s="120"/>
      <c r="T89" s="40"/>
      <c r="U89" s="115"/>
    </row>
    <row r="90" spans="2:23" ht="20.25" customHeight="1">
      <c r="B90" s="112" t="s">
        <v>0</v>
      </c>
      <c r="C90" s="112" t="s">
        <v>2</v>
      </c>
      <c r="D90" s="114" t="s">
        <v>3</v>
      </c>
      <c r="E90" s="114"/>
      <c r="F90" s="114" t="s">
        <v>4</v>
      </c>
      <c r="G90" s="114"/>
      <c r="H90" s="114"/>
      <c r="I90" s="114"/>
      <c r="J90" s="114"/>
      <c r="K90" s="114"/>
      <c r="L90" s="114"/>
      <c r="M90" s="62"/>
      <c r="N90" s="62"/>
      <c r="O90" s="62"/>
      <c r="P90" s="112" t="s">
        <v>5</v>
      </c>
      <c r="Q90" s="112" t="s">
        <v>6</v>
      </c>
      <c r="R90" s="112" t="s">
        <v>7</v>
      </c>
      <c r="S90" s="112" t="s">
        <v>8</v>
      </c>
      <c r="T90" s="113" t="s">
        <v>10</v>
      </c>
      <c r="U90" s="114" t="s">
        <v>11</v>
      </c>
      <c r="V90" s="103"/>
      <c r="W90" s="103"/>
    </row>
    <row r="91" spans="2:23" ht="127.5" customHeight="1">
      <c r="B91" s="113"/>
      <c r="C91" s="112"/>
      <c r="D91" s="61" t="s">
        <v>12</v>
      </c>
      <c r="E91" s="61" t="s">
        <v>13</v>
      </c>
      <c r="F91" s="61" t="s">
        <v>14</v>
      </c>
      <c r="G91" s="61" t="s">
        <v>15</v>
      </c>
      <c r="H91" s="61" t="s">
        <v>16</v>
      </c>
      <c r="I91" s="61" t="s">
        <v>17</v>
      </c>
      <c r="J91" s="61" t="s">
        <v>18</v>
      </c>
      <c r="K91" s="61" t="s">
        <v>19</v>
      </c>
      <c r="L91" s="61" t="s">
        <v>9</v>
      </c>
      <c r="M91" s="61" t="s">
        <v>20</v>
      </c>
      <c r="N91" s="61" t="s">
        <v>46</v>
      </c>
      <c r="O91" s="61"/>
      <c r="P91" s="112"/>
      <c r="Q91" s="112"/>
      <c r="R91" s="112"/>
      <c r="S91" s="112"/>
      <c r="T91" s="116"/>
      <c r="U91" s="114"/>
      <c r="V91" s="103"/>
      <c r="W91" s="103"/>
    </row>
    <row r="92" spans="2:23" ht="40.5">
      <c r="B92" s="104" t="s">
        <v>83</v>
      </c>
      <c r="C92" s="105" t="s">
        <v>23</v>
      </c>
      <c r="D92" s="63" t="s">
        <v>24</v>
      </c>
      <c r="E92" s="63"/>
      <c r="F92" s="63" t="s">
        <v>25</v>
      </c>
      <c r="G92" s="63" t="s">
        <v>26</v>
      </c>
      <c r="H92" s="66">
        <v>0.74</v>
      </c>
      <c r="I92" s="66"/>
      <c r="J92" s="63" t="s">
        <v>27</v>
      </c>
      <c r="K92" s="63" t="s">
        <v>28</v>
      </c>
      <c r="L92" s="63" t="s">
        <v>29</v>
      </c>
      <c r="M92" s="66">
        <v>0.6</v>
      </c>
      <c r="N92" s="66">
        <v>0.57999999999999996</v>
      </c>
      <c r="O92" s="66">
        <v>0.57999999999999996</v>
      </c>
      <c r="P92" s="65">
        <v>0.34799999999999998</v>
      </c>
      <c r="Q92" s="106" t="s">
        <v>68</v>
      </c>
      <c r="R92" s="108" t="s">
        <v>69</v>
      </c>
      <c r="S92" s="105" t="s">
        <v>23</v>
      </c>
      <c r="T92" s="40" t="s">
        <v>66</v>
      </c>
      <c r="U92" s="117" t="s">
        <v>32</v>
      </c>
    </row>
    <row r="93" spans="2:23" ht="282.95" customHeight="1">
      <c r="B93" s="104"/>
      <c r="C93" s="105"/>
      <c r="D93" s="63" t="s">
        <v>24</v>
      </c>
      <c r="E93" s="63"/>
      <c r="F93" s="63" t="s">
        <v>63</v>
      </c>
      <c r="G93" s="63" t="s">
        <v>26</v>
      </c>
      <c r="H93" s="66">
        <v>0.57999999999999996</v>
      </c>
      <c r="I93" s="66"/>
      <c r="J93" s="63" t="s">
        <v>27</v>
      </c>
      <c r="K93" s="63" t="s">
        <v>28</v>
      </c>
      <c r="L93" s="63" t="s">
        <v>29</v>
      </c>
      <c r="M93" s="66">
        <v>0.6</v>
      </c>
      <c r="N93" s="3">
        <v>0.57999999999999996</v>
      </c>
      <c r="O93" s="3"/>
      <c r="P93" s="65">
        <v>0.252</v>
      </c>
      <c r="Q93" s="107"/>
      <c r="R93" s="109"/>
      <c r="S93" s="105"/>
      <c r="T93" s="40" t="s">
        <v>85</v>
      </c>
      <c r="U93" s="118"/>
    </row>
    <row r="94" spans="2:23" ht="20.25" customHeight="1">
      <c r="B94" s="112" t="s">
        <v>0</v>
      </c>
      <c r="C94" s="112" t="s">
        <v>2</v>
      </c>
      <c r="D94" s="114" t="s">
        <v>3</v>
      </c>
      <c r="E94" s="114"/>
      <c r="F94" s="114" t="s">
        <v>4</v>
      </c>
      <c r="G94" s="114"/>
      <c r="H94" s="114"/>
      <c r="I94" s="114"/>
      <c r="J94" s="114"/>
      <c r="K94" s="114"/>
      <c r="L94" s="114"/>
      <c r="M94" s="62"/>
      <c r="N94" s="62"/>
      <c r="O94" s="62"/>
      <c r="P94" s="112" t="s">
        <v>5</v>
      </c>
      <c r="Q94" s="112" t="s">
        <v>6</v>
      </c>
      <c r="R94" s="112" t="s">
        <v>7</v>
      </c>
      <c r="S94" s="112" t="s">
        <v>8</v>
      </c>
      <c r="T94" s="113" t="s">
        <v>10</v>
      </c>
      <c r="U94" s="114" t="s">
        <v>11</v>
      </c>
      <c r="V94" s="103"/>
      <c r="W94" s="103"/>
    </row>
    <row r="95" spans="2:23" ht="127.5" customHeight="1">
      <c r="B95" s="113"/>
      <c r="C95" s="112"/>
      <c r="D95" s="61" t="s">
        <v>12</v>
      </c>
      <c r="E95" s="61" t="s">
        <v>13</v>
      </c>
      <c r="F95" s="61" t="s">
        <v>14</v>
      </c>
      <c r="G95" s="61" t="s">
        <v>15</v>
      </c>
      <c r="H95" s="61" t="s">
        <v>16</v>
      </c>
      <c r="I95" s="61" t="s">
        <v>17</v>
      </c>
      <c r="J95" s="61" t="s">
        <v>18</v>
      </c>
      <c r="K95" s="61" t="s">
        <v>19</v>
      </c>
      <c r="L95" s="61" t="s">
        <v>9</v>
      </c>
      <c r="M95" s="61" t="s">
        <v>20</v>
      </c>
      <c r="N95" s="61" t="s">
        <v>46</v>
      </c>
      <c r="O95" s="61"/>
      <c r="P95" s="112"/>
      <c r="Q95" s="112"/>
      <c r="R95" s="112"/>
      <c r="S95" s="112"/>
      <c r="T95" s="116"/>
      <c r="U95" s="114"/>
      <c r="V95" s="103"/>
      <c r="W95" s="103"/>
    </row>
    <row r="96" spans="2:23" ht="175.5" customHeight="1">
      <c r="B96" s="104" t="s">
        <v>86</v>
      </c>
      <c r="C96" s="105" t="s">
        <v>88</v>
      </c>
      <c r="D96" s="63" t="s">
        <v>24</v>
      </c>
      <c r="E96" s="63"/>
      <c r="F96" s="63" t="s">
        <v>63</v>
      </c>
      <c r="G96" s="63" t="s">
        <v>26</v>
      </c>
      <c r="H96" s="66">
        <v>0.57999999999999996</v>
      </c>
      <c r="I96" s="66"/>
      <c r="J96" s="63" t="s">
        <v>27</v>
      </c>
      <c r="K96" s="63" t="s">
        <v>28</v>
      </c>
      <c r="L96" s="63" t="s">
        <v>41</v>
      </c>
      <c r="M96" s="66">
        <v>0.6</v>
      </c>
      <c r="N96" s="66">
        <v>0.57999999999999996</v>
      </c>
      <c r="O96" s="66">
        <v>0.57999999999999996</v>
      </c>
      <c r="P96" s="65">
        <v>0.34799999999999998</v>
      </c>
      <c r="Q96" s="106" t="s">
        <v>75</v>
      </c>
      <c r="R96" s="108" t="s">
        <v>69</v>
      </c>
      <c r="S96" s="105" t="s">
        <v>88</v>
      </c>
      <c r="T96" s="40" t="s">
        <v>89</v>
      </c>
      <c r="U96" s="117" t="s">
        <v>32</v>
      </c>
    </row>
    <row r="97" spans="2:23" ht="163.5" customHeight="1">
      <c r="B97" s="104"/>
      <c r="C97" s="105"/>
      <c r="D97" s="63" t="s">
        <v>24</v>
      </c>
      <c r="E97" s="63"/>
      <c r="F97" s="63" t="s">
        <v>63</v>
      </c>
      <c r="G97" s="63" t="s">
        <v>26</v>
      </c>
      <c r="H97" s="66">
        <v>0.57999999999999996</v>
      </c>
      <c r="I97" s="66"/>
      <c r="J97" s="63" t="s">
        <v>27</v>
      </c>
      <c r="K97" s="63" t="s">
        <v>28</v>
      </c>
      <c r="L97" s="73" t="s">
        <v>41</v>
      </c>
      <c r="M97" s="66">
        <v>0.6</v>
      </c>
      <c r="N97" s="3">
        <v>0.57999999999999996</v>
      </c>
      <c r="O97" s="3"/>
      <c r="P97" s="65">
        <v>0.252</v>
      </c>
      <c r="Q97" s="107"/>
      <c r="R97" s="109"/>
      <c r="S97" s="105"/>
      <c r="T97" s="40" t="s">
        <v>294</v>
      </c>
      <c r="U97" s="118"/>
    </row>
    <row r="98" spans="2:23" ht="20.25" customHeight="1">
      <c r="B98" s="112" t="s">
        <v>0</v>
      </c>
      <c r="C98" s="112" t="s">
        <v>2</v>
      </c>
      <c r="D98" s="114" t="s">
        <v>3</v>
      </c>
      <c r="E98" s="114"/>
      <c r="F98" s="114" t="s">
        <v>4</v>
      </c>
      <c r="G98" s="114"/>
      <c r="H98" s="114"/>
      <c r="I98" s="114"/>
      <c r="J98" s="114"/>
      <c r="K98" s="114"/>
      <c r="L98" s="114"/>
      <c r="M98" s="62"/>
      <c r="N98" s="62"/>
      <c r="O98" s="62"/>
      <c r="P98" s="112" t="s">
        <v>5</v>
      </c>
      <c r="Q98" s="112" t="s">
        <v>6</v>
      </c>
      <c r="R98" s="112" t="s">
        <v>7</v>
      </c>
      <c r="S98" s="112" t="s">
        <v>8</v>
      </c>
      <c r="T98" s="113" t="s">
        <v>10</v>
      </c>
      <c r="U98" s="114" t="s">
        <v>11</v>
      </c>
      <c r="V98" s="103"/>
      <c r="W98" s="103"/>
    </row>
    <row r="99" spans="2:23" ht="127.5" customHeight="1">
      <c r="B99" s="113"/>
      <c r="C99" s="112"/>
      <c r="D99" s="61" t="s">
        <v>12</v>
      </c>
      <c r="E99" s="61" t="s">
        <v>13</v>
      </c>
      <c r="F99" s="61" t="s">
        <v>14</v>
      </c>
      <c r="G99" s="61" t="s">
        <v>15</v>
      </c>
      <c r="H99" s="61" t="s">
        <v>16</v>
      </c>
      <c r="I99" s="61" t="s">
        <v>17</v>
      </c>
      <c r="J99" s="61" t="s">
        <v>18</v>
      </c>
      <c r="K99" s="61" t="s">
        <v>19</v>
      </c>
      <c r="L99" s="61" t="s">
        <v>9</v>
      </c>
      <c r="M99" s="61" t="s">
        <v>20</v>
      </c>
      <c r="N99" s="61" t="s">
        <v>46</v>
      </c>
      <c r="O99" s="61"/>
      <c r="P99" s="112"/>
      <c r="Q99" s="112"/>
      <c r="R99" s="112"/>
      <c r="S99" s="112"/>
      <c r="T99" s="116"/>
      <c r="U99" s="114"/>
      <c r="V99" s="103"/>
      <c r="W99" s="103"/>
    </row>
    <row r="100" spans="2:23" ht="298.5" customHeight="1">
      <c r="B100" s="104" t="s">
        <v>90</v>
      </c>
      <c r="C100" s="105" t="s">
        <v>23</v>
      </c>
      <c r="D100" s="63" t="s">
        <v>58</v>
      </c>
      <c r="E100" s="63"/>
      <c r="F100" s="63" t="s">
        <v>25</v>
      </c>
      <c r="G100" s="63" t="s">
        <v>26</v>
      </c>
      <c r="H100" s="66">
        <v>0.74</v>
      </c>
      <c r="I100" s="66"/>
      <c r="J100" s="63" t="s">
        <v>27</v>
      </c>
      <c r="K100" s="63" t="s">
        <v>28</v>
      </c>
      <c r="L100" s="63" t="s">
        <v>29</v>
      </c>
      <c r="M100" s="66">
        <v>0.6</v>
      </c>
      <c r="N100" s="66">
        <v>0.57999999999999996</v>
      </c>
      <c r="O100" s="66">
        <v>0.57999999999999996</v>
      </c>
      <c r="P100" s="65">
        <v>0.34799999999999998</v>
      </c>
      <c r="Q100" s="106" t="s">
        <v>68</v>
      </c>
      <c r="R100" s="108" t="s">
        <v>69</v>
      </c>
      <c r="S100" s="105" t="s">
        <v>23</v>
      </c>
      <c r="T100" s="40" t="s">
        <v>92</v>
      </c>
      <c r="U100" s="117" t="s">
        <v>32</v>
      </c>
    </row>
    <row r="101" spans="2:23" ht="205.5" customHeight="1">
      <c r="B101" s="104"/>
      <c r="C101" s="105"/>
      <c r="D101" s="63" t="s">
        <v>58</v>
      </c>
      <c r="E101" s="63"/>
      <c r="F101" s="63" t="s">
        <v>63</v>
      </c>
      <c r="G101" s="63" t="s">
        <v>26</v>
      </c>
      <c r="H101" s="66">
        <v>0.57999999999999996</v>
      </c>
      <c r="I101" s="66"/>
      <c r="J101" s="63" t="s">
        <v>27</v>
      </c>
      <c r="K101" s="63" t="s">
        <v>28</v>
      </c>
      <c r="L101" s="63" t="s">
        <v>29</v>
      </c>
      <c r="M101" s="66">
        <v>0.6</v>
      </c>
      <c r="N101" s="3">
        <v>0.57999999999999996</v>
      </c>
      <c r="O101" s="3"/>
      <c r="P101" s="65">
        <v>0.252</v>
      </c>
      <c r="Q101" s="107"/>
      <c r="R101" s="109"/>
      <c r="S101" s="105"/>
      <c r="T101" s="40" t="s">
        <v>93</v>
      </c>
      <c r="U101" s="118"/>
    </row>
    <row r="102" spans="2:23" ht="20.25" customHeight="1">
      <c r="B102" s="112" t="s">
        <v>0</v>
      </c>
      <c r="C102" s="112" t="s">
        <v>2</v>
      </c>
      <c r="D102" s="114" t="s">
        <v>3</v>
      </c>
      <c r="E102" s="114"/>
      <c r="F102" s="114" t="s">
        <v>4</v>
      </c>
      <c r="G102" s="114"/>
      <c r="H102" s="114"/>
      <c r="I102" s="114"/>
      <c r="J102" s="114"/>
      <c r="K102" s="114"/>
      <c r="L102" s="114"/>
      <c r="M102" s="62"/>
      <c r="N102" s="62"/>
      <c r="O102" s="62"/>
      <c r="P102" s="112" t="s">
        <v>5</v>
      </c>
      <c r="Q102" s="112" t="s">
        <v>6</v>
      </c>
      <c r="R102" s="112" t="s">
        <v>7</v>
      </c>
      <c r="S102" s="112" t="s">
        <v>8</v>
      </c>
      <c r="T102" s="113" t="s">
        <v>10</v>
      </c>
      <c r="U102" s="114" t="s">
        <v>11</v>
      </c>
      <c r="V102" s="103"/>
      <c r="W102" s="103"/>
    </row>
    <row r="103" spans="2:23" ht="127.5" customHeight="1">
      <c r="B103" s="113"/>
      <c r="C103" s="112"/>
      <c r="D103" s="61" t="s">
        <v>12</v>
      </c>
      <c r="E103" s="61" t="s">
        <v>13</v>
      </c>
      <c r="F103" s="61" t="s">
        <v>14</v>
      </c>
      <c r="G103" s="61" t="s">
        <v>15</v>
      </c>
      <c r="H103" s="61" t="s">
        <v>16</v>
      </c>
      <c r="I103" s="61" t="s">
        <v>17</v>
      </c>
      <c r="J103" s="61" t="s">
        <v>18</v>
      </c>
      <c r="K103" s="61" t="s">
        <v>19</v>
      </c>
      <c r="L103" s="61" t="s">
        <v>9</v>
      </c>
      <c r="M103" s="61" t="s">
        <v>20</v>
      </c>
      <c r="N103" s="61" t="s">
        <v>46</v>
      </c>
      <c r="O103" s="61"/>
      <c r="P103" s="112"/>
      <c r="Q103" s="112"/>
      <c r="R103" s="112"/>
      <c r="S103" s="112"/>
      <c r="T103" s="116"/>
      <c r="U103" s="114"/>
      <c r="V103" s="103"/>
      <c r="W103" s="103"/>
    </row>
    <row r="104" spans="2:23" ht="233.25" customHeight="1">
      <c r="B104" s="104" t="s">
        <v>94</v>
      </c>
      <c r="C104" s="105" t="s">
        <v>23</v>
      </c>
      <c r="D104" s="63" t="s">
        <v>58</v>
      </c>
      <c r="E104" s="63"/>
      <c r="F104" s="63" t="s">
        <v>25</v>
      </c>
      <c r="G104" s="63" t="s">
        <v>26</v>
      </c>
      <c r="H104" s="66">
        <v>0.74</v>
      </c>
      <c r="I104" s="66"/>
      <c r="J104" s="63" t="s">
        <v>27</v>
      </c>
      <c r="K104" s="63" t="s">
        <v>28</v>
      </c>
      <c r="L104" s="63" t="s">
        <v>29</v>
      </c>
      <c r="M104" s="66"/>
      <c r="N104" s="3"/>
      <c r="O104" s="3"/>
      <c r="P104" s="65"/>
      <c r="Q104" s="106" t="s">
        <v>68</v>
      </c>
      <c r="R104" s="108" t="s">
        <v>69</v>
      </c>
      <c r="S104" s="110" t="s">
        <v>23</v>
      </c>
      <c r="T104" s="40" t="s">
        <v>85</v>
      </c>
      <c r="U104" s="115" t="s">
        <v>32</v>
      </c>
    </row>
    <row r="105" spans="2:23" ht="185.25" customHeight="1">
      <c r="B105" s="104"/>
      <c r="C105" s="105"/>
      <c r="D105" s="63" t="s">
        <v>58</v>
      </c>
      <c r="E105" s="63"/>
      <c r="F105" s="63" t="s">
        <v>25</v>
      </c>
      <c r="G105" s="63" t="s">
        <v>26</v>
      </c>
      <c r="H105" s="66">
        <v>0.74</v>
      </c>
      <c r="I105" s="66"/>
      <c r="J105" s="63" t="s">
        <v>27</v>
      </c>
      <c r="K105" s="63" t="s">
        <v>28</v>
      </c>
      <c r="L105" s="63" t="s">
        <v>29</v>
      </c>
      <c r="M105" s="66"/>
      <c r="N105" s="3"/>
      <c r="O105" s="3"/>
      <c r="P105" s="65"/>
      <c r="Q105" s="107"/>
      <c r="R105" s="109"/>
      <c r="S105" s="111"/>
      <c r="T105" s="40" t="s">
        <v>85</v>
      </c>
      <c r="U105" s="115"/>
    </row>
    <row r="106" spans="2:23" ht="101.25">
      <c r="B106" s="104"/>
      <c r="C106" s="105"/>
      <c r="D106" s="63" t="s">
        <v>58</v>
      </c>
      <c r="E106" s="63"/>
      <c r="F106" s="63" t="s">
        <v>25</v>
      </c>
      <c r="G106" s="63" t="s">
        <v>26</v>
      </c>
      <c r="H106" s="66">
        <v>0.74</v>
      </c>
      <c r="I106" s="66"/>
      <c r="J106" s="63" t="s">
        <v>27</v>
      </c>
      <c r="K106" s="63" t="s">
        <v>28</v>
      </c>
      <c r="L106" s="63" t="s">
        <v>29</v>
      </c>
      <c r="M106" s="66"/>
      <c r="N106" s="3"/>
      <c r="O106" s="3"/>
      <c r="P106" s="65"/>
      <c r="Q106" s="65" t="s">
        <v>71</v>
      </c>
      <c r="R106" s="66" t="s">
        <v>69</v>
      </c>
      <c r="S106" s="111"/>
      <c r="T106" s="40" t="s">
        <v>95</v>
      </c>
      <c r="U106" s="115"/>
    </row>
    <row r="107" spans="2:23" ht="20.25" customHeight="1">
      <c r="B107" s="112" t="s">
        <v>0</v>
      </c>
      <c r="C107" s="112" t="s">
        <v>2</v>
      </c>
      <c r="D107" s="114" t="s">
        <v>3</v>
      </c>
      <c r="E107" s="114"/>
      <c r="F107" s="114" t="s">
        <v>4</v>
      </c>
      <c r="G107" s="114"/>
      <c r="H107" s="114"/>
      <c r="I107" s="114"/>
      <c r="J107" s="114"/>
      <c r="K107" s="114"/>
      <c r="L107" s="114"/>
      <c r="M107" s="62"/>
      <c r="N107" s="62"/>
      <c r="O107" s="62"/>
      <c r="P107" s="112" t="s">
        <v>5</v>
      </c>
      <c r="Q107" s="112" t="s">
        <v>6</v>
      </c>
      <c r="R107" s="112" t="s">
        <v>7</v>
      </c>
      <c r="S107" s="112" t="s">
        <v>8</v>
      </c>
      <c r="T107" s="113" t="s">
        <v>10</v>
      </c>
      <c r="U107" s="114" t="s">
        <v>11</v>
      </c>
      <c r="V107" s="103"/>
      <c r="W107" s="103"/>
    </row>
    <row r="108" spans="2:23" ht="127.5" customHeight="1">
      <c r="B108" s="113"/>
      <c r="C108" s="112"/>
      <c r="D108" s="61" t="s">
        <v>12</v>
      </c>
      <c r="E108" s="61" t="s">
        <v>13</v>
      </c>
      <c r="F108" s="61" t="s">
        <v>14</v>
      </c>
      <c r="G108" s="61" t="s">
        <v>15</v>
      </c>
      <c r="H108" s="61" t="s">
        <v>16</v>
      </c>
      <c r="I108" s="61" t="s">
        <v>17</v>
      </c>
      <c r="J108" s="61" t="s">
        <v>18</v>
      </c>
      <c r="K108" s="61" t="s">
        <v>19</v>
      </c>
      <c r="L108" s="61" t="s">
        <v>9</v>
      </c>
      <c r="M108" s="61" t="s">
        <v>20</v>
      </c>
      <c r="N108" s="61" t="s">
        <v>46</v>
      </c>
      <c r="O108" s="61"/>
      <c r="P108" s="112"/>
      <c r="Q108" s="112"/>
      <c r="R108" s="112"/>
      <c r="S108" s="112"/>
      <c r="T108" s="116"/>
      <c r="U108" s="114"/>
      <c r="V108" s="103"/>
      <c r="W108" s="103"/>
    </row>
    <row r="109" spans="2:23" ht="202.5" customHeight="1">
      <c r="B109" s="104" t="str">
        <f>+'Seg Riesgos- Política'!C265</f>
        <v>RIFU-RC01</v>
      </c>
      <c r="C109" s="105" t="s">
        <v>23</v>
      </c>
      <c r="D109" s="63" t="s">
        <v>24</v>
      </c>
      <c r="E109" s="63"/>
      <c r="F109" s="63" t="s">
        <v>63</v>
      </c>
      <c r="G109" s="63" t="s">
        <v>62</v>
      </c>
      <c r="H109" s="66">
        <v>0.7</v>
      </c>
      <c r="I109" s="66"/>
      <c r="J109" s="63" t="s">
        <v>27</v>
      </c>
      <c r="K109" s="63" t="s">
        <v>28</v>
      </c>
      <c r="L109" s="63" t="s">
        <v>29</v>
      </c>
      <c r="M109" s="66"/>
      <c r="N109" s="3"/>
      <c r="O109" s="3"/>
      <c r="P109" s="65"/>
      <c r="Q109" s="106" t="s">
        <v>75</v>
      </c>
      <c r="R109" s="108" t="s">
        <v>69</v>
      </c>
      <c r="S109" s="105" t="s">
        <v>23</v>
      </c>
      <c r="T109" s="40" t="s">
        <v>66</v>
      </c>
      <c r="U109" s="115" t="s">
        <v>32</v>
      </c>
    </row>
    <row r="110" spans="2:23" ht="162.94999999999999" customHeight="1">
      <c r="B110" s="104"/>
      <c r="C110" s="105"/>
      <c r="D110" s="63" t="s">
        <v>24</v>
      </c>
      <c r="E110" s="63"/>
      <c r="F110" s="63" t="s">
        <v>63</v>
      </c>
      <c r="G110" s="63" t="s">
        <v>62</v>
      </c>
      <c r="H110" s="66">
        <v>0.7</v>
      </c>
      <c r="I110" s="66"/>
      <c r="J110" s="63" t="s">
        <v>27</v>
      </c>
      <c r="K110" s="63" t="s">
        <v>28</v>
      </c>
      <c r="L110" s="63" t="s">
        <v>29</v>
      </c>
      <c r="M110" s="66"/>
      <c r="N110" s="3"/>
      <c r="O110" s="3"/>
      <c r="P110" s="65"/>
      <c r="Q110" s="129"/>
      <c r="R110" s="134"/>
      <c r="S110" s="105"/>
      <c r="T110" s="40" t="s">
        <v>66</v>
      </c>
      <c r="U110" s="115"/>
    </row>
    <row r="111" spans="2:23" ht="135" customHeight="1">
      <c r="B111" s="104"/>
      <c r="C111" s="105"/>
      <c r="D111" s="63" t="s">
        <v>24</v>
      </c>
      <c r="E111" s="63"/>
      <c r="F111" s="63" t="s">
        <v>63</v>
      </c>
      <c r="G111" s="63" t="s">
        <v>62</v>
      </c>
      <c r="H111" s="66">
        <v>0.7</v>
      </c>
      <c r="I111" s="66"/>
      <c r="J111" s="63" t="s">
        <v>27</v>
      </c>
      <c r="K111" s="63" t="s">
        <v>28</v>
      </c>
      <c r="L111" s="63" t="s">
        <v>29</v>
      </c>
      <c r="M111" s="66"/>
      <c r="N111" s="3"/>
      <c r="O111" s="3"/>
      <c r="P111" s="65"/>
      <c r="Q111" s="129"/>
      <c r="R111" s="134"/>
      <c r="S111" s="105"/>
      <c r="T111" s="40" t="s">
        <v>66</v>
      </c>
      <c r="U111" s="115"/>
    </row>
    <row r="112" spans="2:23" ht="40.5">
      <c r="B112" s="104"/>
      <c r="C112" s="105"/>
      <c r="D112" s="63" t="s">
        <v>24</v>
      </c>
      <c r="E112" s="63"/>
      <c r="F112" s="63" t="s">
        <v>63</v>
      </c>
      <c r="G112" s="63" t="s">
        <v>64</v>
      </c>
      <c r="H112" s="66">
        <v>0.82000000000000006</v>
      </c>
      <c r="I112" s="66"/>
      <c r="J112" s="63" t="s">
        <v>27</v>
      </c>
      <c r="K112" s="63" t="s">
        <v>28</v>
      </c>
      <c r="L112" s="63" t="s">
        <v>41</v>
      </c>
      <c r="M112" s="66"/>
      <c r="N112" s="3"/>
      <c r="O112" s="3"/>
      <c r="P112" s="65"/>
      <c r="Q112" s="129"/>
      <c r="R112" s="134"/>
      <c r="S112" s="105"/>
      <c r="T112" s="40" t="s">
        <v>66</v>
      </c>
      <c r="U112" s="115"/>
    </row>
    <row r="113" spans="2:21" ht="40.5">
      <c r="B113" s="104"/>
      <c r="C113" s="105"/>
      <c r="D113" s="63"/>
      <c r="E113" s="63" t="s">
        <v>24</v>
      </c>
      <c r="F113" s="63" t="s">
        <v>37</v>
      </c>
      <c r="G113" s="63" t="s">
        <v>62</v>
      </c>
      <c r="H113" s="66">
        <v>0.53</v>
      </c>
      <c r="I113" s="66"/>
      <c r="J113" s="63" t="s">
        <v>27</v>
      </c>
      <c r="K113" s="63" t="s">
        <v>28</v>
      </c>
      <c r="L113" s="63" t="s">
        <v>29</v>
      </c>
      <c r="M113" s="66"/>
      <c r="N113" s="3"/>
      <c r="O113" s="3"/>
      <c r="P113" s="65"/>
      <c r="Q113" s="129"/>
      <c r="R113" s="134"/>
      <c r="S113" s="105"/>
      <c r="T113" s="40" t="s">
        <v>66</v>
      </c>
      <c r="U113" s="115"/>
    </row>
    <row r="114" spans="2:21" ht="40.5">
      <c r="B114" s="104"/>
      <c r="C114" s="105"/>
      <c r="D114" s="63"/>
      <c r="E114" s="63" t="s">
        <v>24</v>
      </c>
      <c r="F114" s="63" t="s">
        <v>37</v>
      </c>
      <c r="G114" s="63" t="s">
        <v>62</v>
      </c>
      <c r="H114" s="66">
        <v>0.53</v>
      </c>
      <c r="I114" s="66"/>
      <c r="J114" s="63" t="s">
        <v>27</v>
      </c>
      <c r="K114" s="63" t="s">
        <v>28</v>
      </c>
      <c r="L114" s="63" t="s">
        <v>29</v>
      </c>
      <c r="M114" s="66"/>
      <c r="N114" s="3"/>
      <c r="O114" s="3"/>
      <c r="P114" s="65"/>
      <c r="Q114" s="129"/>
      <c r="R114" s="134"/>
      <c r="S114" s="105"/>
      <c r="T114" s="40" t="s">
        <v>66</v>
      </c>
      <c r="U114" s="115"/>
    </row>
    <row r="115" spans="2:21" ht="40.5">
      <c r="B115" s="104"/>
      <c r="C115" s="105"/>
      <c r="D115" s="63"/>
      <c r="E115" s="63" t="s">
        <v>24</v>
      </c>
      <c r="F115" s="63" t="s">
        <v>37</v>
      </c>
      <c r="G115" s="63" t="s">
        <v>62</v>
      </c>
      <c r="H115" s="66">
        <v>0.53</v>
      </c>
      <c r="I115" s="66"/>
      <c r="J115" s="63" t="s">
        <v>27</v>
      </c>
      <c r="K115" s="63" t="s">
        <v>28</v>
      </c>
      <c r="L115" s="63" t="s">
        <v>29</v>
      </c>
      <c r="M115" s="66"/>
      <c r="N115" s="3"/>
      <c r="O115" s="3"/>
      <c r="P115" s="65"/>
      <c r="Q115" s="129"/>
      <c r="R115" s="134"/>
      <c r="S115" s="105"/>
      <c r="T115" s="40" t="s">
        <v>66</v>
      </c>
      <c r="U115" s="115"/>
    </row>
    <row r="116" spans="2:21" ht="40.5">
      <c r="B116" s="104"/>
      <c r="C116" s="105"/>
      <c r="D116" s="63"/>
      <c r="E116" s="63" t="s">
        <v>24</v>
      </c>
      <c r="F116" s="63" t="s">
        <v>37</v>
      </c>
      <c r="G116" s="63" t="s">
        <v>62</v>
      </c>
      <c r="H116" s="66">
        <v>0.53</v>
      </c>
      <c r="I116" s="66"/>
      <c r="J116" s="63" t="s">
        <v>27</v>
      </c>
      <c r="K116" s="63" t="s">
        <v>28</v>
      </c>
      <c r="L116" s="63" t="s">
        <v>41</v>
      </c>
      <c r="M116" s="66"/>
      <c r="N116" s="3"/>
      <c r="O116" s="3"/>
      <c r="P116" s="65"/>
      <c r="Q116" s="107"/>
      <c r="R116" s="109"/>
      <c r="S116" s="105"/>
      <c r="T116" s="40" t="s">
        <v>66</v>
      </c>
      <c r="U116" s="115"/>
    </row>
  </sheetData>
  <mergeCells count="367">
    <mergeCell ref="S107:S108"/>
    <mergeCell ref="T107:T108"/>
    <mergeCell ref="U107:U108"/>
    <mergeCell ref="V107:V108"/>
    <mergeCell ref="W107:W108"/>
    <mergeCell ref="B109:B116"/>
    <mergeCell ref="C109:C116"/>
    <mergeCell ref="Q109:Q116"/>
    <mergeCell ref="R109:R116"/>
    <mergeCell ref="S109:S116"/>
    <mergeCell ref="U109:U116"/>
    <mergeCell ref="B107:B108"/>
    <mergeCell ref="C107:C108"/>
    <mergeCell ref="D107:E107"/>
    <mergeCell ref="F107:L107"/>
    <mergeCell ref="P107:P108"/>
    <mergeCell ref="Q107:Q108"/>
    <mergeCell ref="R107:R108"/>
    <mergeCell ref="C1:U1"/>
    <mergeCell ref="C2:U2"/>
    <mergeCell ref="U33:U34"/>
    <mergeCell ref="V39:V40"/>
    <mergeCell ref="W39:W40"/>
    <mergeCell ref="V33:V34"/>
    <mergeCell ref="W33:W34"/>
    <mergeCell ref="C39:C40"/>
    <mergeCell ref="D39:E39"/>
    <mergeCell ref="F39:L39"/>
    <mergeCell ref="P39:P40"/>
    <mergeCell ref="Q39:Q40"/>
    <mergeCell ref="R39:R40"/>
    <mergeCell ref="S39:S40"/>
    <mergeCell ref="T39:T40"/>
    <mergeCell ref="U39:U40"/>
    <mergeCell ref="Q35:Q38"/>
    <mergeCell ref="R35:R38"/>
    <mergeCell ref="D23:E23"/>
    <mergeCell ref="V23:V24"/>
    <mergeCell ref="C14:C15"/>
    <mergeCell ref="W23:W24"/>
    <mergeCell ref="W27:W28"/>
    <mergeCell ref="P33:P34"/>
    <mergeCell ref="Q33:Q34"/>
    <mergeCell ref="R33:R34"/>
    <mergeCell ref="S33:S34"/>
    <mergeCell ref="T33:T34"/>
    <mergeCell ref="D30:E30"/>
    <mergeCell ref="F30:L30"/>
    <mergeCell ref="P30:P31"/>
    <mergeCell ref="Q30:Q31"/>
    <mergeCell ref="R30:R31"/>
    <mergeCell ref="S30:S31"/>
    <mergeCell ref="D7:E7"/>
    <mergeCell ref="F7:L7"/>
    <mergeCell ref="P7:P8"/>
    <mergeCell ref="T7:T8"/>
    <mergeCell ref="V7:V8"/>
    <mergeCell ref="W7:W8"/>
    <mergeCell ref="U30:U31"/>
    <mergeCell ref="T30:T31"/>
    <mergeCell ref="V14:V15"/>
    <mergeCell ref="W14:W15"/>
    <mergeCell ref="D19:E19"/>
    <mergeCell ref="F19:L19"/>
    <mergeCell ref="P19:P20"/>
    <mergeCell ref="T19:T20"/>
    <mergeCell ref="V19:V20"/>
    <mergeCell ref="W19:W20"/>
    <mergeCell ref="F14:L14"/>
    <mergeCell ref="P14:P15"/>
    <mergeCell ref="Q14:Q15"/>
    <mergeCell ref="U23:U24"/>
    <mergeCell ref="W30:W31"/>
    <mergeCell ref="V30:V31"/>
    <mergeCell ref="V27:V28"/>
    <mergeCell ref="U25:U26"/>
    <mergeCell ref="U41:U54"/>
    <mergeCell ref="Q7:Q8"/>
    <mergeCell ref="R7:R8"/>
    <mergeCell ref="S7:S8"/>
    <mergeCell ref="U7:U8"/>
    <mergeCell ref="Q9:Q13"/>
    <mergeCell ref="R9:R13"/>
    <mergeCell ref="S9:S13"/>
    <mergeCell ref="U9:U13"/>
    <mergeCell ref="Q19:Q20"/>
    <mergeCell ref="R19:R20"/>
    <mergeCell ref="S19:S20"/>
    <mergeCell ref="U19:U20"/>
    <mergeCell ref="Q23:Q24"/>
    <mergeCell ref="R23:R24"/>
    <mergeCell ref="S23:S24"/>
    <mergeCell ref="T14:T15"/>
    <mergeCell ref="U16:U18"/>
    <mergeCell ref="R14:R15"/>
    <mergeCell ref="S14:S15"/>
    <mergeCell ref="U14:U15"/>
    <mergeCell ref="U27:U28"/>
    <mergeCell ref="U35:U38"/>
    <mergeCell ref="S35:S38"/>
    <mergeCell ref="Q16:Q18"/>
    <mergeCell ref="R16:R18"/>
    <mergeCell ref="S16:S18"/>
    <mergeCell ref="F23:L23"/>
    <mergeCell ref="D14:E14"/>
    <mergeCell ref="B19:B20"/>
    <mergeCell ref="C19:C20"/>
    <mergeCell ref="B14:B15"/>
    <mergeCell ref="P23:P24"/>
    <mergeCell ref="Q21:Q22"/>
    <mergeCell ref="R21:R22"/>
    <mergeCell ref="S21:S22"/>
    <mergeCell ref="T23:T24"/>
    <mergeCell ref="B23:B24"/>
    <mergeCell ref="B41:B54"/>
    <mergeCell ref="C41:C54"/>
    <mergeCell ref="B25:B26"/>
    <mergeCell ref="C25:C26"/>
    <mergeCell ref="B39:B40"/>
    <mergeCell ref="D27:E27"/>
    <mergeCell ref="F27:L27"/>
    <mergeCell ref="P27:P28"/>
    <mergeCell ref="Q27:Q28"/>
    <mergeCell ref="R27:R28"/>
    <mergeCell ref="S27:S28"/>
    <mergeCell ref="T27:T28"/>
    <mergeCell ref="Q41:Q54"/>
    <mergeCell ref="R41:R54"/>
    <mergeCell ref="S41:S54"/>
    <mergeCell ref="B35:B38"/>
    <mergeCell ref="C35:C38"/>
    <mergeCell ref="Q25:Q26"/>
    <mergeCell ref="R25:R26"/>
    <mergeCell ref="S25:S26"/>
    <mergeCell ref="D33:E33"/>
    <mergeCell ref="F33:L33"/>
    <mergeCell ref="B3:B4"/>
    <mergeCell ref="B5:B6"/>
    <mergeCell ref="B16:B18"/>
    <mergeCell ref="C16:C18"/>
    <mergeCell ref="C23:C24"/>
    <mergeCell ref="B33:B34"/>
    <mergeCell ref="C33:C34"/>
    <mergeCell ref="B27:B28"/>
    <mergeCell ref="C27:C28"/>
    <mergeCell ref="B30:B31"/>
    <mergeCell ref="C30:C31"/>
    <mergeCell ref="B21:B22"/>
    <mergeCell ref="C21:C22"/>
    <mergeCell ref="B7:B8"/>
    <mergeCell ref="C7:C8"/>
    <mergeCell ref="C9:C13"/>
    <mergeCell ref="B9:B13"/>
    <mergeCell ref="W3:W4"/>
    <mergeCell ref="C3:C4"/>
    <mergeCell ref="C5:C6"/>
    <mergeCell ref="S3:S4"/>
    <mergeCell ref="U3:U4"/>
    <mergeCell ref="S5:S6"/>
    <mergeCell ref="U5:U6"/>
    <mergeCell ref="T3:T4"/>
    <mergeCell ref="D3:E3"/>
    <mergeCell ref="F3:L3"/>
    <mergeCell ref="P3:P4"/>
    <mergeCell ref="R3:R4"/>
    <mergeCell ref="Q3:Q4"/>
    <mergeCell ref="Q5:Q6"/>
    <mergeCell ref="R5:R6"/>
    <mergeCell ref="V3:V4"/>
    <mergeCell ref="S57:S58"/>
    <mergeCell ref="T57:T58"/>
    <mergeCell ref="U57:U58"/>
    <mergeCell ref="V57:V58"/>
    <mergeCell ref="W57:W58"/>
    <mergeCell ref="B59:B60"/>
    <mergeCell ref="C59:C60"/>
    <mergeCell ref="Q59:Q60"/>
    <mergeCell ref="R59:R60"/>
    <mergeCell ref="S59:S60"/>
    <mergeCell ref="U59:U60"/>
    <mergeCell ref="B57:B58"/>
    <mergeCell ref="C57:C58"/>
    <mergeCell ref="D57:E57"/>
    <mergeCell ref="F57:L57"/>
    <mergeCell ref="P57:P58"/>
    <mergeCell ref="Q57:Q58"/>
    <mergeCell ref="R57:R58"/>
    <mergeCell ref="S61:S62"/>
    <mergeCell ref="T61:T62"/>
    <mergeCell ref="U61:U62"/>
    <mergeCell ref="V61:V62"/>
    <mergeCell ref="W61:W62"/>
    <mergeCell ref="B63:B65"/>
    <mergeCell ref="C63:C65"/>
    <mergeCell ref="Q63:Q65"/>
    <mergeCell ref="R63:R65"/>
    <mergeCell ref="S63:S65"/>
    <mergeCell ref="B61:B62"/>
    <mergeCell ref="C61:C62"/>
    <mergeCell ref="D61:E61"/>
    <mergeCell ref="F61:L61"/>
    <mergeCell ref="P61:P62"/>
    <mergeCell ref="Q61:Q62"/>
    <mergeCell ref="R61:R62"/>
    <mergeCell ref="U63:U65"/>
    <mergeCell ref="S66:S67"/>
    <mergeCell ref="T66:T67"/>
    <mergeCell ref="U66:U67"/>
    <mergeCell ref="V66:V67"/>
    <mergeCell ref="W66:W67"/>
    <mergeCell ref="B68:B69"/>
    <mergeCell ref="C68:C69"/>
    <mergeCell ref="Q68:Q69"/>
    <mergeCell ref="R68:R69"/>
    <mergeCell ref="S68:S69"/>
    <mergeCell ref="U68:U69"/>
    <mergeCell ref="B66:B67"/>
    <mergeCell ref="C66:C67"/>
    <mergeCell ref="D66:E66"/>
    <mergeCell ref="F66:L66"/>
    <mergeCell ref="P66:P67"/>
    <mergeCell ref="Q66:Q67"/>
    <mergeCell ref="R66:R67"/>
    <mergeCell ref="S70:S71"/>
    <mergeCell ref="T70:T71"/>
    <mergeCell ref="U70:U71"/>
    <mergeCell ref="V70:V71"/>
    <mergeCell ref="W70:W71"/>
    <mergeCell ref="B72:B74"/>
    <mergeCell ref="C72:C74"/>
    <mergeCell ref="Q72:Q74"/>
    <mergeCell ref="R72:R74"/>
    <mergeCell ref="S72:S74"/>
    <mergeCell ref="B70:B71"/>
    <mergeCell ref="C70:C71"/>
    <mergeCell ref="D70:E70"/>
    <mergeCell ref="F70:L70"/>
    <mergeCell ref="P70:P71"/>
    <mergeCell ref="Q70:Q71"/>
    <mergeCell ref="R70:R71"/>
    <mergeCell ref="U72:U74"/>
    <mergeCell ref="S75:S76"/>
    <mergeCell ref="T75:T76"/>
    <mergeCell ref="U75:U76"/>
    <mergeCell ref="V75:V76"/>
    <mergeCell ref="W75:W76"/>
    <mergeCell ref="B77:B78"/>
    <mergeCell ref="C77:C78"/>
    <mergeCell ref="Q77:Q78"/>
    <mergeCell ref="R77:R78"/>
    <mergeCell ref="S77:S78"/>
    <mergeCell ref="U77:U78"/>
    <mergeCell ref="B75:B76"/>
    <mergeCell ref="C75:C76"/>
    <mergeCell ref="D75:E75"/>
    <mergeCell ref="F75:L75"/>
    <mergeCell ref="P75:P76"/>
    <mergeCell ref="Q75:Q76"/>
    <mergeCell ref="R75:R76"/>
    <mergeCell ref="S79:S80"/>
    <mergeCell ref="T79:T80"/>
    <mergeCell ref="U79:U80"/>
    <mergeCell ref="V79:V80"/>
    <mergeCell ref="W79:W80"/>
    <mergeCell ref="B81:B83"/>
    <mergeCell ref="C81:C83"/>
    <mergeCell ref="Q81:Q83"/>
    <mergeCell ref="R81:R83"/>
    <mergeCell ref="S81:S83"/>
    <mergeCell ref="B79:B80"/>
    <mergeCell ref="C79:C80"/>
    <mergeCell ref="D79:E79"/>
    <mergeCell ref="F79:L79"/>
    <mergeCell ref="P79:P80"/>
    <mergeCell ref="Q79:Q80"/>
    <mergeCell ref="R79:R80"/>
    <mergeCell ref="U81:U83"/>
    <mergeCell ref="S84:S85"/>
    <mergeCell ref="T84:T85"/>
    <mergeCell ref="U84:U85"/>
    <mergeCell ref="V84:V85"/>
    <mergeCell ref="W84:W85"/>
    <mergeCell ref="B86:B89"/>
    <mergeCell ref="C86:C89"/>
    <mergeCell ref="Q86:Q89"/>
    <mergeCell ref="R86:R89"/>
    <mergeCell ref="S86:S89"/>
    <mergeCell ref="B84:B85"/>
    <mergeCell ref="C84:C85"/>
    <mergeCell ref="D84:E84"/>
    <mergeCell ref="F84:L84"/>
    <mergeCell ref="P84:P85"/>
    <mergeCell ref="Q84:Q85"/>
    <mergeCell ref="R84:R85"/>
    <mergeCell ref="U86:U89"/>
    <mergeCell ref="T90:T91"/>
    <mergeCell ref="U90:U91"/>
    <mergeCell ref="V90:V91"/>
    <mergeCell ref="W90:W91"/>
    <mergeCell ref="B92:B93"/>
    <mergeCell ref="C92:C93"/>
    <mergeCell ref="Q92:Q93"/>
    <mergeCell ref="R92:R93"/>
    <mergeCell ref="S92:S93"/>
    <mergeCell ref="U92:U93"/>
    <mergeCell ref="B90:B91"/>
    <mergeCell ref="C90:C91"/>
    <mergeCell ref="D90:E90"/>
    <mergeCell ref="F90:L90"/>
    <mergeCell ref="P90:P91"/>
    <mergeCell ref="Q90:Q91"/>
    <mergeCell ref="R90:R91"/>
    <mergeCell ref="S90:S91"/>
    <mergeCell ref="V94:V95"/>
    <mergeCell ref="W94:W95"/>
    <mergeCell ref="B96:B97"/>
    <mergeCell ref="C96:C97"/>
    <mergeCell ref="Q96:Q97"/>
    <mergeCell ref="R96:R97"/>
    <mergeCell ref="S96:S97"/>
    <mergeCell ref="U96:U97"/>
    <mergeCell ref="B94:B95"/>
    <mergeCell ref="C94:C95"/>
    <mergeCell ref="D94:E94"/>
    <mergeCell ref="F94:L94"/>
    <mergeCell ref="P94:P95"/>
    <mergeCell ref="Q94:Q95"/>
    <mergeCell ref="R94:R95"/>
    <mergeCell ref="S94:S95"/>
    <mergeCell ref="T94:T95"/>
    <mergeCell ref="U94:U95"/>
    <mergeCell ref="V98:V99"/>
    <mergeCell ref="W98:W99"/>
    <mergeCell ref="B100:B101"/>
    <mergeCell ref="C100:C101"/>
    <mergeCell ref="Q100:Q101"/>
    <mergeCell ref="R100:R101"/>
    <mergeCell ref="S100:S101"/>
    <mergeCell ref="U100:U101"/>
    <mergeCell ref="B98:B99"/>
    <mergeCell ref="C98:C99"/>
    <mergeCell ref="D98:E98"/>
    <mergeCell ref="F98:L98"/>
    <mergeCell ref="P98:P99"/>
    <mergeCell ref="Q98:Q99"/>
    <mergeCell ref="R98:R99"/>
    <mergeCell ref="S98:S99"/>
    <mergeCell ref="T98:T99"/>
    <mergeCell ref="U98:U99"/>
    <mergeCell ref="W102:W103"/>
    <mergeCell ref="B104:B106"/>
    <mergeCell ref="C104:C106"/>
    <mergeCell ref="Q104:Q105"/>
    <mergeCell ref="R104:R105"/>
    <mergeCell ref="S104:S106"/>
    <mergeCell ref="B102:B103"/>
    <mergeCell ref="C102:C103"/>
    <mergeCell ref="D102:E102"/>
    <mergeCell ref="F102:L102"/>
    <mergeCell ref="P102:P103"/>
    <mergeCell ref="Q102:Q103"/>
    <mergeCell ref="R102:R103"/>
    <mergeCell ref="U104:U106"/>
    <mergeCell ref="S102:S103"/>
    <mergeCell ref="T102:T103"/>
    <mergeCell ref="U102:U103"/>
    <mergeCell ref="V102:V10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99EBB-7E3E-48C4-9CFA-8EB401A3E266}">
  <dimension ref="B2:R91"/>
  <sheetViews>
    <sheetView showGridLines="0" zoomScale="60" zoomScaleNormal="60" workbookViewId="0">
      <selection activeCell="I1" sqref="I1:I1048576"/>
    </sheetView>
  </sheetViews>
  <sheetFormatPr baseColWidth="10" defaultColWidth="11.42578125" defaultRowHeight="15"/>
  <cols>
    <col min="1" max="1" width="10.42578125" customWidth="1"/>
    <col min="2" max="2" width="16.85546875" customWidth="1"/>
    <col min="3" max="3" width="39.28515625" customWidth="1"/>
    <col min="4" max="6" width="45.5703125" customWidth="1"/>
    <col min="7" max="7" width="74.28515625" customWidth="1"/>
    <col min="8" max="8" width="36.42578125" customWidth="1"/>
    <col min="9" max="9" width="36.42578125" hidden="1" customWidth="1"/>
    <col min="10" max="10" width="11.42578125" style="76"/>
  </cols>
  <sheetData>
    <row r="2" spans="2:9" ht="36">
      <c r="C2" s="57" t="s">
        <v>270</v>
      </c>
    </row>
    <row r="3" spans="2:9" ht="20.25" customHeight="1"/>
    <row r="4" spans="2:9" ht="15" customHeight="1">
      <c r="B4" s="91" t="s">
        <v>0</v>
      </c>
      <c r="C4" s="91" t="s">
        <v>1</v>
      </c>
      <c r="D4" s="91" t="s">
        <v>96</v>
      </c>
      <c r="E4" s="91" t="s">
        <v>97</v>
      </c>
      <c r="F4" s="91" t="s">
        <v>98</v>
      </c>
      <c r="G4" s="91" t="s">
        <v>9</v>
      </c>
      <c r="H4" s="91" t="s">
        <v>10</v>
      </c>
      <c r="I4" s="91"/>
    </row>
    <row r="5" spans="2:9" ht="39.75" customHeight="1">
      <c r="B5" s="144"/>
      <c r="C5" s="144"/>
      <c r="D5" s="144"/>
      <c r="E5" s="144"/>
      <c r="F5" s="144"/>
      <c r="G5" s="144"/>
      <c r="H5" s="144"/>
      <c r="I5" s="144"/>
    </row>
    <row r="6" spans="2:9" ht="263.25">
      <c r="B6" s="145" t="str">
        <f>+[1]Controles!B5</f>
        <v>CEGE-RC01</v>
      </c>
      <c r="C6" s="146" t="str">
        <f>+[1]Controles!C5</f>
        <v>Posibilidad de pérdida Reputacional por manipulación, alteración u omisión de información (observaciones y/o hallazgos) emitida en los Informes internos y/o externos, por parte de los auditores o Jefe de la OCI, con el fin de no evidenciar debilidades en la gestión de la Entidad, para beneficio propio o de terceros.</v>
      </c>
      <c r="D6" s="1" t="s">
        <v>99</v>
      </c>
      <c r="E6" s="9">
        <v>44198</v>
      </c>
      <c r="F6" s="9">
        <v>44543</v>
      </c>
      <c r="G6" s="2" t="s">
        <v>285</v>
      </c>
      <c r="H6" s="55" t="s">
        <v>295</v>
      </c>
      <c r="I6" s="55">
        <v>5</v>
      </c>
    </row>
    <row r="7" spans="2:9" ht="409.5">
      <c r="B7" s="145"/>
      <c r="C7" s="148"/>
      <c r="D7" s="1" t="s">
        <v>101</v>
      </c>
      <c r="E7" s="9">
        <v>44198</v>
      </c>
      <c r="F7" s="9">
        <v>44543</v>
      </c>
      <c r="G7" s="2" t="s">
        <v>286</v>
      </c>
      <c r="H7" s="55" t="s">
        <v>296</v>
      </c>
      <c r="I7" s="55">
        <v>2</v>
      </c>
    </row>
    <row r="8" spans="2:9" ht="15" customHeight="1">
      <c r="B8" s="91" t="s">
        <v>0</v>
      </c>
      <c r="C8" s="91" t="s">
        <v>1</v>
      </c>
      <c r="D8" s="91" t="s">
        <v>96</v>
      </c>
      <c r="E8" s="91" t="s">
        <v>97</v>
      </c>
      <c r="F8" s="91" t="s">
        <v>98</v>
      </c>
      <c r="G8" s="91" t="s">
        <v>9</v>
      </c>
      <c r="H8" s="91" t="s">
        <v>10</v>
      </c>
      <c r="I8" s="91"/>
    </row>
    <row r="9" spans="2:9">
      <c r="B9" s="144"/>
      <c r="C9" s="144"/>
      <c r="D9" s="144"/>
      <c r="E9" s="144"/>
      <c r="F9" s="144"/>
      <c r="G9" s="144"/>
      <c r="H9" s="144"/>
      <c r="I9" s="144"/>
    </row>
    <row r="10" spans="2:9" ht="162">
      <c r="B10" s="149" t="str">
        <f>+[1]Controles!B9</f>
        <v>DIES-RC01</v>
      </c>
      <c r="C10" s="146" t="str">
        <f>+[1]Controles!C9</f>
        <v>Posibilidad de pérdida Reputacional por Decisiones ajustadas a intereses propios o de terceros ejecución del Plan de Acción y/o Estratégico Institucional alterando información a cambio de dadivas</v>
      </c>
      <c r="D10" s="1" t="s">
        <v>102</v>
      </c>
      <c r="E10" s="9">
        <v>44166</v>
      </c>
      <c r="F10" s="9">
        <v>44196</v>
      </c>
      <c r="G10" s="2" t="s">
        <v>144</v>
      </c>
      <c r="H10" s="55" t="s">
        <v>296</v>
      </c>
      <c r="I10" s="55">
        <v>2</v>
      </c>
    </row>
    <row r="11" spans="2:9" ht="40.5">
      <c r="B11" s="149"/>
      <c r="C11" s="148"/>
      <c r="D11" s="1" t="s">
        <v>103</v>
      </c>
      <c r="E11" s="9">
        <v>44199</v>
      </c>
      <c r="F11" s="9" t="s">
        <v>315</v>
      </c>
      <c r="G11" s="2" t="s">
        <v>316</v>
      </c>
      <c r="H11" s="55" t="s">
        <v>317</v>
      </c>
      <c r="I11" s="55">
        <v>2</v>
      </c>
    </row>
    <row r="12" spans="2:9" ht="15" customHeight="1">
      <c r="B12" s="91" t="s">
        <v>0</v>
      </c>
      <c r="C12" s="91" t="s">
        <v>1</v>
      </c>
      <c r="D12" s="91" t="s">
        <v>96</v>
      </c>
      <c r="E12" s="91" t="s">
        <v>97</v>
      </c>
      <c r="F12" s="91" t="s">
        <v>98</v>
      </c>
      <c r="G12" s="91" t="s">
        <v>9</v>
      </c>
      <c r="H12" s="91" t="s">
        <v>10</v>
      </c>
      <c r="I12" s="91"/>
    </row>
    <row r="13" spans="2:9">
      <c r="B13" s="144"/>
      <c r="C13" s="144"/>
      <c r="D13" s="144"/>
      <c r="E13" s="144"/>
      <c r="F13" s="144"/>
      <c r="G13" s="144"/>
      <c r="H13" s="144"/>
      <c r="I13" s="144"/>
    </row>
    <row r="14" spans="2:9" ht="162">
      <c r="B14" s="145" t="str">
        <f>+[1]Controles!B14</f>
        <v>FFSS-RC01</v>
      </c>
      <c r="C14" s="146" t="str">
        <f>+[1]Controles!C14</f>
        <v>Posibilidad de pérdida reputacional por manipular la información del proceso FFSS, usando indebidamente los criterios de evaluación que se deben de tener en cuenta para la selección de terceros; generando operaciones privilegiadas favoreciendo a un tercero o del propio al cambio de dadivas.</v>
      </c>
      <c r="D14" s="1" t="s">
        <v>138</v>
      </c>
      <c r="E14" s="9">
        <v>44197</v>
      </c>
      <c r="F14" s="9">
        <v>44561.999305555553</v>
      </c>
      <c r="G14" s="10" t="s">
        <v>100</v>
      </c>
      <c r="H14" s="55" t="s">
        <v>314</v>
      </c>
      <c r="I14" s="55">
        <v>4</v>
      </c>
    </row>
    <row r="15" spans="2:9" ht="141.75">
      <c r="B15" s="145"/>
      <c r="C15" s="148"/>
      <c r="D15" s="1" t="s">
        <v>139</v>
      </c>
      <c r="E15" s="9">
        <v>44197</v>
      </c>
      <c r="F15" s="9">
        <v>44561.999305555553</v>
      </c>
      <c r="G15" s="10" t="s">
        <v>100</v>
      </c>
      <c r="H15" s="55" t="s">
        <v>314</v>
      </c>
      <c r="I15" s="55">
        <v>4</v>
      </c>
    </row>
    <row r="16" spans="2:9" ht="15" customHeight="1">
      <c r="B16" s="91" t="s">
        <v>0</v>
      </c>
      <c r="C16" s="91" t="s">
        <v>1</v>
      </c>
      <c r="D16" s="91" t="s">
        <v>96</v>
      </c>
      <c r="E16" s="91" t="s">
        <v>97</v>
      </c>
      <c r="F16" s="91" t="s">
        <v>98</v>
      </c>
      <c r="G16" s="91" t="s">
        <v>9</v>
      </c>
      <c r="H16" s="91" t="s">
        <v>10</v>
      </c>
      <c r="I16" s="91"/>
    </row>
    <row r="17" spans="2:9">
      <c r="B17" s="144"/>
      <c r="C17" s="144"/>
      <c r="D17" s="144"/>
      <c r="E17" s="144"/>
      <c r="F17" s="144"/>
      <c r="G17" s="144"/>
      <c r="H17" s="144"/>
      <c r="I17" s="144"/>
    </row>
    <row r="18" spans="2:9" ht="40.5">
      <c r="B18" s="145" t="str">
        <f>+[1]Controles!B18</f>
        <v>GEPR-RC01</v>
      </c>
      <c r="C18" s="146" t="str">
        <f>+[1]Controles!C18</f>
        <v>Posibilidad de perdida económica al manipular información presupuestal usando indebidamente información privilegiada de los procesos misionales, desviando recursos públicos favoreciendo a un tercero o del propio a cambio de dadivas</v>
      </c>
      <c r="D18" s="1" t="s">
        <v>104</v>
      </c>
      <c r="E18" s="9">
        <v>44161</v>
      </c>
      <c r="F18" s="9">
        <v>44560.999305555553</v>
      </c>
      <c r="G18" s="10" t="s">
        <v>100</v>
      </c>
      <c r="H18" s="55" t="s">
        <v>314</v>
      </c>
      <c r="I18" s="55">
        <v>4</v>
      </c>
    </row>
    <row r="19" spans="2:9" ht="182.25">
      <c r="B19" s="145"/>
      <c r="C19" s="147"/>
      <c r="D19" s="1" t="s">
        <v>105</v>
      </c>
      <c r="E19" s="9">
        <v>44211</v>
      </c>
      <c r="F19" s="9">
        <v>44377.999305555553</v>
      </c>
      <c r="G19" s="10" t="s">
        <v>332</v>
      </c>
      <c r="H19" s="10" t="s">
        <v>297</v>
      </c>
      <c r="I19" s="10">
        <v>2</v>
      </c>
    </row>
    <row r="20" spans="2:9" ht="40.5">
      <c r="B20" s="145"/>
      <c r="C20" s="148"/>
      <c r="D20" s="1" t="s">
        <v>106</v>
      </c>
      <c r="E20" s="9">
        <v>44161</v>
      </c>
      <c r="F20" s="9">
        <v>44560.999305555553</v>
      </c>
      <c r="G20" s="10" t="s">
        <v>100</v>
      </c>
      <c r="H20" s="55" t="s">
        <v>314</v>
      </c>
      <c r="I20" s="55">
        <v>4</v>
      </c>
    </row>
    <row r="21" spans="2:9" ht="15" customHeight="1">
      <c r="B21" s="91" t="s">
        <v>0</v>
      </c>
      <c r="C21" s="91" t="s">
        <v>1</v>
      </c>
      <c r="D21" s="91" t="s">
        <v>96</v>
      </c>
      <c r="E21" s="91" t="s">
        <v>97</v>
      </c>
      <c r="F21" s="91" t="s">
        <v>98</v>
      </c>
      <c r="G21" s="91" t="s">
        <v>9</v>
      </c>
      <c r="H21" s="91" t="s">
        <v>10</v>
      </c>
      <c r="I21" s="91"/>
    </row>
    <row r="22" spans="2:9">
      <c r="B22" s="144"/>
      <c r="C22" s="144"/>
      <c r="D22" s="144"/>
      <c r="E22" s="144"/>
      <c r="F22" s="144"/>
      <c r="G22" s="144"/>
      <c r="H22" s="144"/>
      <c r="I22" s="144"/>
    </row>
    <row r="23" spans="2:9" ht="222.75">
      <c r="B23" s="145" t="str">
        <f>+[1]Controles!B23</f>
        <v>GEPR-RC02</v>
      </c>
      <c r="C23" s="146" t="str">
        <f>+[1]Controles!C23</f>
        <v>Posibilidad de perdida económica al manipular información presupuestal usando indebidamente información privilegiada de los procesos misionales, desviando recursos públicos favoreciendo a un tercero o del propio a cambio de dadivas</v>
      </c>
      <c r="D23" s="1" t="s">
        <v>107</v>
      </c>
      <c r="E23" s="9">
        <v>44153</v>
      </c>
      <c r="F23" s="9">
        <v>44195.999305555553</v>
      </c>
      <c r="G23" s="10" t="s">
        <v>140</v>
      </c>
      <c r="H23" s="10" t="s">
        <v>333</v>
      </c>
      <c r="I23" s="10">
        <v>2</v>
      </c>
    </row>
    <row r="24" spans="2:9" ht="182.25">
      <c r="B24" s="145"/>
      <c r="C24" s="148"/>
      <c r="D24" s="1" t="s">
        <v>108</v>
      </c>
      <c r="E24" s="9">
        <v>44211</v>
      </c>
      <c r="F24" s="9">
        <v>44377.999305555553</v>
      </c>
      <c r="G24" s="10" t="s">
        <v>274</v>
      </c>
      <c r="H24" s="10" t="s">
        <v>334</v>
      </c>
      <c r="I24" s="10">
        <v>3</v>
      </c>
    </row>
    <row r="25" spans="2:9" ht="15" customHeight="1">
      <c r="B25" s="91" t="s">
        <v>0</v>
      </c>
      <c r="C25" s="91" t="s">
        <v>1</v>
      </c>
      <c r="D25" s="91" t="s">
        <v>96</v>
      </c>
      <c r="E25" s="91" t="s">
        <v>97</v>
      </c>
      <c r="F25" s="91" t="s">
        <v>98</v>
      </c>
      <c r="G25" s="91" t="s">
        <v>9</v>
      </c>
      <c r="H25" s="91" t="s">
        <v>10</v>
      </c>
      <c r="I25" s="91"/>
    </row>
    <row r="26" spans="2:9">
      <c r="B26" s="144"/>
      <c r="C26" s="144"/>
      <c r="D26" s="144"/>
      <c r="E26" s="144"/>
      <c r="F26" s="144"/>
      <c r="G26" s="144"/>
      <c r="H26" s="144"/>
      <c r="I26" s="144"/>
    </row>
    <row r="27" spans="2:9" ht="141.75">
      <c r="B27" s="145" t="str">
        <f>+[1]Controles!B27</f>
        <v>GEPR-RC03</v>
      </c>
      <c r="C27" s="146" t="str">
        <f>+[1]Controles!C27</f>
        <v>Posibilidad de perdida reputacional por manipular la información de los beneficiarios de giros en el proceso de pagos a través de un manejo diferencial para priorizar los pagos favoreciendo los intereses propios o de terceros a cambio de dadivas</v>
      </c>
      <c r="D27" s="1" t="s">
        <v>109</v>
      </c>
      <c r="E27" s="9">
        <v>44211</v>
      </c>
      <c r="F27" s="9">
        <v>44377.999305555553</v>
      </c>
      <c r="G27" s="10" t="s">
        <v>100</v>
      </c>
      <c r="H27" s="55" t="s">
        <v>314</v>
      </c>
      <c r="I27" s="55">
        <v>4</v>
      </c>
    </row>
    <row r="28" spans="2:9" ht="243">
      <c r="B28" s="145"/>
      <c r="C28" s="147"/>
      <c r="D28" s="1" t="s">
        <v>141</v>
      </c>
      <c r="E28" s="9">
        <v>44211</v>
      </c>
      <c r="F28" s="9">
        <v>44377.999305555553</v>
      </c>
      <c r="G28" s="10" t="s">
        <v>332</v>
      </c>
      <c r="H28" s="10" t="s">
        <v>298</v>
      </c>
      <c r="I28" s="10">
        <v>3</v>
      </c>
    </row>
    <row r="29" spans="2:9" ht="141.75">
      <c r="B29" s="145"/>
      <c r="C29" s="147"/>
      <c r="D29" s="1" t="s">
        <v>110</v>
      </c>
      <c r="E29" s="9">
        <v>44211</v>
      </c>
      <c r="F29" s="9">
        <v>44560.999305555553</v>
      </c>
      <c r="G29" s="10" t="s">
        <v>100</v>
      </c>
      <c r="H29" s="55" t="s">
        <v>314</v>
      </c>
      <c r="I29" s="55">
        <v>4</v>
      </c>
    </row>
    <row r="30" spans="2:9" ht="121.5">
      <c r="B30" s="145"/>
      <c r="C30" s="147"/>
      <c r="D30" s="1" t="s">
        <v>111</v>
      </c>
      <c r="E30" s="9">
        <v>44211</v>
      </c>
      <c r="F30" s="9">
        <v>44377.999305555553</v>
      </c>
      <c r="G30" s="10" t="s">
        <v>335</v>
      </c>
      <c r="H30" s="10" t="s">
        <v>299</v>
      </c>
      <c r="I30" s="10">
        <v>2</v>
      </c>
    </row>
    <row r="31" spans="2:9" ht="263.25">
      <c r="B31" s="145"/>
      <c r="C31" s="148"/>
      <c r="D31" s="1" t="s">
        <v>112</v>
      </c>
      <c r="E31" s="9">
        <v>44161</v>
      </c>
      <c r="F31" s="9">
        <v>44285.999305555553</v>
      </c>
      <c r="G31" s="10" t="s">
        <v>275</v>
      </c>
      <c r="H31" s="10" t="s">
        <v>336</v>
      </c>
      <c r="I31" s="10">
        <v>2</v>
      </c>
    </row>
    <row r="32" spans="2:9" ht="15" customHeight="1">
      <c r="B32" s="91" t="s">
        <v>0</v>
      </c>
      <c r="C32" s="91" t="s">
        <v>1</v>
      </c>
      <c r="D32" s="91" t="s">
        <v>96</v>
      </c>
      <c r="E32" s="91" t="s">
        <v>97</v>
      </c>
      <c r="F32" s="91" t="s">
        <v>98</v>
      </c>
      <c r="G32" s="91" t="s">
        <v>9</v>
      </c>
      <c r="H32" s="91" t="s">
        <v>10</v>
      </c>
      <c r="I32" s="91"/>
    </row>
    <row r="33" spans="2:9">
      <c r="B33" s="144"/>
      <c r="C33" s="144"/>
      <c r="D33" s="144"/>
      <c r="E33" s="144"/>
      <c r="F33" s="144"/>
      <c r="G33" s="144"/>
      <c r="H33" s="91"/>
      <c r="I33" s="91"/>
    </row>
    <row r="34" spans="2:9" ht="60.75">
      <c r="B34" s="145" t="str">
        <f>+[1]Controles!B32</f>
        <v>GFIR-RC01</v>
      </c>
      <c r="C34" s="146" t="str">
        <f>+[1]Controles!C32</f>
        <v>Posibilidad de pérdida Económica y reputacional por la generación de pagos a los terceros (personas naturales y/o jurídicas) sin el lleno de los requisitos o sin los soportes para generarlo con los recursos públicos en beneficio propio o de un tercero a cambio de dadivas, favores o dinero</v>
      </c>
      <c r="D34" s="1" t="s">
        <v>113</v>
      </c>
      <c r="E34" s="9">
        <v>44228</v>
      </c>
      <c r="F34" s="9">
        <v>44561.999305555553</v>
      </c>
      <c r="G34" s="10" t="s">
        <v>100</v>
      </c>
      <c r="H34" s="55" t="s">
        <v>314</v>
      </c>
      <c r="I34" s="55">
        <v>4</v>
      </c>
    </row>
    <row r="35" spans="2:9" ht="60.75">
      <c r="B35" s="145"/>
      <c r="C35" s="148"/>
      <c r="D35" s="1" t="s">
        <v>114</v>
      </c>
      <c r="E35" s="9">
        <v>44228</v>
      </c>
      <c r="F35" s="9">
        <v>44544.999305555553</v>
      </c>
      <c r="G35" s="10" t="s">
        <v>100</v>
      </c>
      <c r="H35" s="55" t="s">
        <v>314</v>
      </c>
      <c r="I35" s="55">
        <v>4</v>
      </c>
    </row>
    <row r="36" spans="2:9" ht="15" customHeight="1">
      <c r="B36" s="91" t="s">
        <v>0</v>
      </c>
      <c r="C36" s="91" t="s">
        <v>1</v>
      </c>
      <c r="D36" s="91" t="s">
        <v>96</v>
      </c>
      <c r="E36" s="91" t="s">
        <v>97</v>
      </c>
      <c r="F36" s="91" t="s">
        <v>98</v>
      </c>
      <c r="G36" s="91" t="s">
        <v>9</v>
      </c>
      <c r="H36" s="91" t="s">
        <v>10</v>
      </c>
      <c r="I36" s="91"/>
    </row>
    <row r="37" spans="2:9">
      <c r="B37" s="144"/>
      <c r="C37" s="144"/>
      <c r="D37" s="144"/>
      <c r="E37" s="144"/>
      <c r="F37" s="144"/>
      <c r="G37" s="144"/>
      <c r="H37" s="91"/>
      <c r="I37" s="91"/>
    </row>
    <row r="38" spans="2:9" ht="81">
      <c r="B38" s="145" t="str">
        <f>+[1]Controles!B38</f>
        <v>GJUR-RC01</v>
      </c>
      <c r="C38" s="146" t="str">
        <f>+[1]Controles!C38</f>
        <v>Posibilidad de pérdida económica y reputacional por la ejecución del proceso de cobro coactivo por abuso del poder ya sea por acción u omisión el cual puede generar detrimento patrimonial favoreciendo a un tercero y/o en beneficio propio a cambio de dádivas</v>
      </c>
      <c r="D38" s="1" t="s">
        <v>115</v>
      </c>
      <c r="E38" s="9">
        <v>44197</v>
      </c>
      <c r="F38" s="9">
        <v>44316.999305555553</v>
      </c>
      <c r="G38" s="10" t="s">
        <v>300</v>
      </c>
      <c r="H38" s="10" t="s">
        <v>252</v>
      </c>
      <c r="I38" s="10">
        <v>2</v>
      </c>
    </row>
    <row r="39" spans="2:9" ht="60.75">
      <c r="B39" s="145"/>
      <c r="C39" s="148"/>
      <c r="D39" s="1" t="s">
        <v>116</v>
      </c>
      <c r="E39" s="9">
        <v>44197</v>
      </c>
      <c r="F39" s="9">
        <v>44530.999305555553</v>
      </c>
      <c r="G39" s="10" t="s">
        <v>100</v>
      </c>
      <c r="H39" s="55" t="s">
        <v>314</v>
      </c>
      <c r="I39" s="55">
        <v>4</v>
      </c>
    </row>
    <row r="40" spans="2:9" ht="15" customHeight="1">
      <c r="B40" s="91" t="s">
        <v>0</v>
      </c>
      <c r="C40" s="91" t="s">
        <v>1</v>
      </c>
      <c r="D40" s="91" t="s">
        <v>96</v>
      </c>
      <c r="E40" s="91" t="s">
        <v>97</v>
      </c>
      <c r="F40" s="91" t="s">
        <v>98</v>
      </c>
      <c r="G40" s="91" t="s">
        <v>9</v>
      </c>
      <c r="H40" s="91" t="s">
        <v>10</v>
      </c>
      <c r="I40" s="91"/>
    </row>
    <row r="41" spans="2:9">
      <c r="B41" s="144"/>
      <c r="C41" s="144"/>
      <c r="D41" s="144"/>
      <c r="E41" s="144"/>
      <c r="F41" s="144"/>
      <c r="G41" s="144"/>
      <c r="H41" s="91"/>
      <c r="I41" s="91"/>
    </row>
    <row r="42" spans="2:9" ht="141.75">
      <c r="B42" s="59" t="str">
        <f>+[1]Controles!B42</f>
        <v>GJUR-RC02</v>
      </c>
      <c r="C42" s="11" t="str">
        <f>+[1]Controles!C42</f>
        <v>Posibilidad de pérdida económica y reputacional por proyección de contestaciones de acciones de tutela ajustadas a intereses propios o para favorecer a terceros a cambio de dádivas</v>
      </c>
      <c r="D42" s="1" t="s">
        <v>117</v>
      </c>
      <c r="E42" s="9">
        <v>44197</v>
      </c>
      <c r="F42" s="9">
        <v>44545.999305555553</v>
      </c>
      <c r="G42" s="10" t="s">
        <v>100</v>
      </c>
      <c r="H42" s="55" t="s">
        <v>314</v>
      </c>
      <c r="I42" s="55">
        <v>4</v>
      </c>
    </row>
    <row r="43" spans="2:9" ht="15" customHeight="1">
      <c r="B43" s="91" t="s">
        <v>0</v>
      </c>
      <c r="C43" s="91" t="s">
        <v>1</v>
      </c>
      <c r="D43" s="91" t="s">
        <v>96</v>
      </c>
      <c r="E43" s="91" t="s">
        <v>97</v>
      </c>
      <c r="F43" s="91" t="s">
        <v>98</v>
      </c>
      <c r="G43" s="91" t="s">
        <v>9</v>
      </c>
      <c r="H43" s="91" t="s">
        <v>10</v>
      </c>
      <c r="I43" s="91"/>
    </row>
    <row r="44" spans="2:9">
      <c r="B44" s="144"/>
      <c r="C44" s="144"/>
      <c r="D44" s="144"/>
      <c r="E44" s="144"/>
      <c r="F44" s="144"/>
      <c r="G44" s="144"/>
      <c r="H44" s="91"/>
      <c r="I44" s="91"/>
    </row>
    <row r="45" spans="2:9" ht="243">
      <c r="B45" s="59" t="str">
        <f>+[1]Controles!B46</f>
        <v>GJUR-RC03</v>
      </c>
      <c r="C45" s="11" t="str">
        <f>+[1]Controles!C46</f>
        <v>Posibilidad de pérdida económica y reputacional por el ejercicio de la Defensa Judicial o en un trámite administrativo por decisiones ajustadas a intereses propios o de terceros generando un detrimento patrimonial para la entidad o su indebida representación judicial con el fin de obtener un beneficio propio o de un tercero a cambio de dádivas</v>
      </c>
      <c r="D45" s="1" t="s">
        <v>253</v>
      </c>
      <c r="E45" s="9">
        <v>44197</v>
      </c>
      <c r="F45" s="9">
        <v>44377.999305555553</v>
      </c>
      <c r="G45" s="10" t="s">
        <v>271</v>
      </c>
      <c r="H45" s="10" t="s">
        <v>252</v>
      </c>
      <c r="I45" s="10">
        <v>2</v>
      </c>
    </row>
    <row r="46" spans="2:9" ht="15" customHeight="1">
      <c r="B46" s="91" t="s">
        <v>0</v>
      </c>
      <c r="C46" s="91" t="s">
        <v>1</v>
      </c>
      <c r="D46" s="91" t="s">
        <v>96</v>
      </c>
      <c r="E46" s="91" t="s">
        <v>97</v>
      </c>
      <c r="F46" s="91" t="s">
        <v>98</v>
      </c>
      <c r="G46" s="91" t="s">
        <v>9</v>
      </c>
      <c r="H46" s="91" t="s">
        <v>10</v>
      </c>
      <c r="I46" s="91"/>
    </row>
    <row r="47" spans="2:9">
      <c r="B47" s="144"/>
      <c r="C47" s="144"/>
      <c r="D47" s="144"/>
      <c r="E47" s="144"/>
      <c r="F47" s="144"/>
      <c r="G47" s="144"/>
      <c r="H47" s="91"/>
      <c r="I47" s="91"/>
    </row>
    <row r="48" spans="2:9" ht="60.75">
      <c r="B48" s="145" t="str">
        <f>+[1]Controles!B50</f>
        <v>MOSC-RC01</v>
      </c>
      <c r="C48" s="146" t="str">
        <f>+[1]Controles!C50</f>
        <v>Posibilidad de pérdida Reputacional por manipulación, alteración u omisión de información emitida en los Informes del monitoreo y seguimiento a la operación, por parte de los gestores que adelantan los análisis y las auditorias o de los líderes de los procesos. con el fin de favorecer a un tercero o el propio a cambio de dádivas y no evidenciar debilidades en la gestión de la Entidad, para beneficio propio o de terceros.</v>
      </c>
      <c r="D48" s="1" t="s">
        <v>118</v>
      </c>
      <c r="E48" s="9">
        <v>44379</v>
      </c>
      <c r="F48" s="9">
        <v>44561.999305555553</v>
      </c>
      <c r="G48" s="10" t="s">
        <v>100</v>
      </c>
      <c r="H48" s="55" t="s">
        <v>314</v>
      </c>
      <c r="I48" s="55">
        <v>4</v>
      </c>
    </row>
    <row r="49" spans="2:18" ht="60.75">
      <c r="B49" s="145"/>
      <c r="C49" s="147"/>
      <c r="D49" s="1" t="s">
        <v>119</v>
      </c>
      <c r="E49" s="9">
        <v>44198</v>
      </c>
      <c r="F49" s="9">
        <v>44377.999305555553</v>
      </c>
      <c r="G49" s="10" t="s">
        <v>100</v>
      </c>
      <c r="H49" s="55" t="s">
        <v>314</v>
      </c>
      <c r="I49" s="55">
        <v>4</v>
      </c>
    </row>
    <row r="50" spans="2:18" ht="60.75">
      <c r="B50" s="145"/>
      <c r="C50" s="148"/>
      <c r="D50" s="1" t="s">
        <v>120</v>
      </c>
      <c r="E50" s="9">
        <v>44379</v>
      </c>
      <c r="F50" s="9">
        <v>44561.999305555553</v>
      </c>
      <c r="G50" s="10" t="s">
        <v>100</v>
      </c>
      <c r="H50" s="55" t="s">
        <v>314</v>
      </c>
      <c r="I50" s="55">
        <v>4</v>
      </c>
    </row>
    <row r="51" spans="2:18" ht="15" customHeight="1">
      <c r="B51" s="91" t="s">
        <v>0</v>
      </c>
      <c r="C51" s="91" t="s">
        <v>1</v>
      </c>
      <c r="D51" s="91" t="s">
        <v>96</v>
      </c>
      <c r="E51" s="91" t="s">
        <v>97</v>
      </c>
      <c r="F51" s="91" t="s">
        <v>98</v>
      </c>
      <c r="G51" s="91" t="s">
        <v>9</v>
      </c>
      <c r="H51" s="91" t="s">
        <v>10</v>
      </c>
      <c r="I51" s="91"/>
    </row>
    <row r="52" spans="2:18">
      <c r="B52" s="144"/>
      <c r="C52" s="144"/>
      <c r="D52" s="144"/>
      <c r="E52" s="144"/>
      <c r="F52" s="144"/>
      <c r="G52" s="144"/>
      <c r="H52" s="91"/>
      <c r="I52" s="91"/>
    </row>
    <row r="53" spans="2:18" ht="121.5">
      <c r="B53" s="145" t="str">
        <f>+'Seg Riesgos- Política'!C265</f>
        <v>RIFU-RC01</v>
      </c>
      <c r="C53" s="146">
        <f>+'Seg Riesgos- Política'!D265</f>
        <v>0</v>
      </c>
      <c r="D53" s="1" t="s">
        <v>254</v>
      </c>
      <c r="E53" s="9">
        <v>44130</v>
      </c>
      <c r="F53" s="9">
        <v>44560.999305555553</v>
      </c>
      <c r="G53" s="10" t="s">
        <v>337</v>
      </c>
      <c r="H53" s="10" t="s">
        <v>301</v>
      </c>
      <c r="I53" s="10">
        <v>5</v>
      </c>
    </row>
    <row r="54" spans="2:18" ht="101.25">
      <c r="B54" s="145"/>
      <c r="C54" s="147"/>
      <c r="D54" s="1" t="s">
        <v>255</v>
      </c>
      <c r="E54" s="9">
        <v>44130</v>
      </c>
      <c r="F54" s="9">
        <v>44560.999305555553</v>
      </c>
      <c r="G54" s="10" t="s">
        <v>338</v>
      </c>
      <c r="H54" s="10" t="s">
        <v>295</v>
      </c>
      <c r="I54" s="10">
        <v>5</v>
      </c>
    </row>
    <row r="55" spans="2:18" ht="162">
      <c r="B55" s="145"/>
      <c r="C55" s="147"/>
      <c r="D55" s="1" t="s">
        <v>256</v>
      </c>
      <c r="E55" s="9">
        <v>44497</v>
      </c>
      <c r="F55" s="9">
        <v>44560.999305555553</v>
      </c>
      <c r="G55" s="10" t="s">
        <v>339</v>
      </c>
      <c r="H55" s="10" t="s">
        <v>340</v>
      </c>
      <c r="I55" s="10">
        <v>5</v>
      </c>
      <c r="R55" s="49"/>
    </row>
    <row r="56" spans="2:18" ht="81">
      <c r="B56" s="145"/>
      <c r="C56" s="148"/>
      <c r="D56" s="1" t="s">
        <v>257</v>
      </c>
      <c r="E56" s="9">
        <v>44197</v>
      </c>
      <c r="F56" s="9">
        <v>44285.999305555553</v>
      </c>
      <c r="G56" s="10" t="s">
        <v>341</v>
      </c>
      <c r="H56" s="10" t="s">
        <v>296</v>
      </c>
      <c r="I56" s="10">
        <v>2</v>
      </c>
      <c r="R56" s="49"/>
    </row>
    <row r="57" spans="2:18" ht="15" customHeight="1">
      <c r="B57" s="91" t="s">
        <v>0</v>
      </c>
      <c r="C57" s="91" t="s">
        <v>1</v>
      </c>
      <c r="D57" s="91" t="s">
        <v>96</v>
      </c>
      <c r="E57" s="91" t="s">
        <v>97</v>
      </c>
      <c r="F57" s="91" t="s">
        <v>98</v>
      </c>
      <c r="G57" s="91" t="s">
        <v>9</v>
      </c>
      <c r="H57" s="91" t="s">
        <v>10</v>
      </c>
      <c r="I57" s="91"/>
    </row>
    <row r="58" spans="2:18" ht="15" customHeight="1">
      <c r="B58" s="144"/>
      <c r="C58" s="144"/>
      <c r="D58" s="144"/>
      <c r="E58" s="144"/>
      <c r="F58" s="144"/>
      <c r="G58" s="144"/>
      <c r="H58" s="91"/>
      <c r="I58" s="91"/>
    </row>
    <row r="59" spans="2:18" ht="263.25">
      <c r="B59" s="51" t="s">
        <v>21</v>
      </c>
      <c r="C59" s="51" t="s">
        <v>22</v>
      </c>
      <c r="D59" s="1" t="s">
        <v>124</v>
      </c>
      <c r="E59" s="9">
        <v>44228</v>
      </c>
      <c r="F59" s="9">
        <v>44561</v>
      </c>
      <c r="G59" s="55" t="s">
        <v>327</v>
      </c>
      <c r="H59" s="55" t="s">
        <v>328</v>
      </c>
      <c r="I59" s="55">
        <v>4</v>
      </c>
    </row>
    <row r="60" spans="2:18" ht="15" customHeight="1">
      <c r="B60" s="91" t="s">
        <v>0</v>
      </c>
      <c r="C60" s="91" t="s">
        <v>1</v>
      </c>
      <c r="D60" s="91" t="s">
        <v>96</v>
      </c>
      <c r="E60" s="91" t="s">
        <v>97</v>
      </c>
      <c r="F60" s="91" t="s">
        <v>98</v>
      </c>
      <c r="G60" s="114" t="s">
        <v>9</v>
      </c>
      <c r="H60" s="114" t="s">
        <v>10</v>
      </c>
      <c r="I60" s="114"/>
    </row>
    <row r="61" spans="2:18" ht="15" customHeight="1">
      <c r="B61" s="144"/>
      <c r="C61" s="144"/>
      <c r="D61" s="144"/>
      <c r="E61" s="144"/>
      <c r="F61" s="144"/>
      <c r="G61" s="150"/>
      <c r="H61" s="114"/>
      <c r="I61" s="114"/>
    </row>
    <row r="62" spans="2:18" ht="202.5" customHeight="1">
      <c r="B62" s="149" t="s">
        <v>38</v>
      </c>
      <c r="C62" s="149" t="s">
        <v>142</v>
      </c>
      <c r="D62" s="1" t="s">
        <v>265</v>
      </c>
      <c r="E62" s="9">
        <v>44166</v>
      </c>
      <c r="F62" s="54" t="s">
        <v>266</v>
      </c>
      <c r="G62" s="55" t="s">
        <v>322</v>
      </c>
      <c r="H62" s="55" t="s">
        <v>321</v>
      </c>
      <c r="I62" s="55">
        <v>2</v>
      </c>
    </row>
    <row r="63" spans="2:18" ht="101.25">
      <c r="B63" s="149"/>
      <c r="C63" s="149"/>
      <c r="D63" s="1" t="s">
        <v>267</v>
      </c>
      <c r="E63" s="9">
        <v>44195</v>
      </c>
      <c r="F63" s="54" t="s">
        <v>266</v>
      </c>
      <c r="G63" s="52" t="s">
        <v>323</v>
      </c>
      <c r="H63" s="55" t="s">
        <v>321</v>
      </c>
      <c r="I63" s="55">
        <v>4</v>
      </c>
    </row>
    <row r="64" spans="2:18" ht="15" customHeight="1">
      <c r="B64" s="91" t="s">
        <v>0</v>
      </c>
      <c r="C64" s="91" t="s">
        <v>1</v>
      </c>
      <c r="D64" s="91" t="s">
        <v>96</v>
      </c>
      <c r="E64" s="91" t="s">
        <v>97</v>
      </c>
      <c r="F64" s="91" t="s">
        <v>98</v>
      </c>
      <c r="G64" s="114" t="s">
        <v>9</v>
      </c>
      <c r="H64" s="114" t="s">
        <v>10</v>
      </c>
      <c r="I64" s="114"/>
    </row>
    <row r="65" spans="2:9" ht="15" customHeight="1">
      <c r="B65" s="144"/>
      <c r="C65" s="144"/>
      <c r="D65" s="144"/>
      <c r="E65" s="144"/>
      <c r="F65" s="144"/>
      <c r="G65" s="150"/>
      <c r="H65" s="114"/>
      <c r="I65" s="114"/>
    </row>
    <row r="66" spans="2:9" ht="385.5" customHeight="1">
      <c r="B66" s="146" t="s">
        <v>43</v>
      </c>
      <c r="C66" s="146" t="s">
        <v>44</v>
      </c>
      <c r="D66" s="1" t="s">
        <v>125</v>
      </c>
      <c r="E66" s="9">
        <v>44197</v>
      </c>
      <c r="F66" s="54" t="s">
        <v>319</v>
      </c>
      <c r="G66" s="55" t="s">
        <v>330</v>
      </c>
      <c r="H66" s="55" t="s">
        <v>329</v>
      </c>
      <c r="I66" s="55">
        <v>2</v>
      </c>
    </row>
    <row r="67" spans="2:9" ht="182.25">
      <c r="B67" s="147"/>
      <c r="C67" s="147"/>
      <c r="D67" s="1" t="s">
        <v>126</v>
      </c>
      <c r="E67" s="9">
        <v>44197</v>
      </c>
      <c r="F67" s="54" t="s">
        <v>319</v>
      </c>
      <c r="G67" s="55" t="s">
        <v>342</v>
      </c>
      <c r="H67" s="55" t="s">
        <v>321</v>
      </c>
      <c r="I67" s="55">
        <v>2</v>
      </c>
    </row>
    <row r="68" spans="2:9" ht="81">
      <c r="B68" s="148"/>
      <c r="C68" s="148"/>
      <c r="D68" s="1" t="s">
        <v>127</v>
      </c>
      <c r="E68" s="9">
        <v>44203</v>
      </c>
      <c r="F68" s="54" t="s">
        <v>318</v>
      </c>
      <c r="G68" s="55" t="s">
        <v>343</v>
      </c>
      <c r="H68" s="55" t="s">
        <v>320</v>
      </c>
      <c r="I68" s="55">
        <v>4</v>
      </c>
    </row>
    <row r="69" spans="2:9" ht="15" customHeight="1">
      <c r="B69" s="91" t="s">
        <v>0</v>
      </c>
      <c r="C69" s="91" t="s">
        <v>1</v>
      </c>
      <c r="D69" s="91" t="s">
        <v>96</v>
      </c>
      <c r="E69" s="91" t="s">
        <v>97</v>
      </c>
      <c r="F69" s="91" t="s">
        <v>98</v>
      </c>
      <c r="G69" s="114" t="s">
        <v>9</v>
      </c>
      <c r="H69" s="114" t="s">
        <v>10</v>
      </c>
      <c r="I69" s="114"/>
    </row>
    <row r="70" spans="2:9" ht="15" customHeight="1">
      <c r="B70" s="144"/>
      <c r="C70" s="144"/>
      <c r="D70" s="144"/>
      <c r="E70" s="144"/>
      <c r="F70" s="144"/>
      <c r="G70" s="150"/>
      <c r="H70" s="114"/>
      <c r="I70" s="114"/>
    </row>
    <row r="71" spans="2:9" ht="99" customHeight="1">
      <c r="B71" s="146" t="s">
        <v>47</v>
      </c>
      <c r="C71" s="146" t="s">
        <v>128</v>
      </c>
      <c r="D71" s="1" t="s">
        <v>129</v>
      </c>
      <c r="E71" s="9">
        <v>44256</v>
      </c>
      <c r="F71" s="9">
        <v>44377</v>
      </c>
      <c r="G71" s="52" t="s">
        <v>324</v>
      </c>
      <c r="H71" s="55" t="s">
        <v>268</v>
      </c>
      <c r="I71" s="55">
        <v>2</v>
      </c>
    </row>
    <row r="72" spans="2:9" ht="134.25" customHeight="1">
      <c r="B72" s="147"/>
      <c r="C72" s="147"/>
      <c r="D72" s="1" t="s">
        <v>130</v>
      </c>
      <c r="E72" s="9">
        <v>44256</v>
      </c>
      <c r="F72" s="9">
        <v>44377</v>
      </c>
      <c r="G72" s="52" t="s">
        <v>325</v>
      </c>
      <c r="H72" s="55" t="s">
        <v>268</v>
      </c>
      <c r="I72" s="55">
        <v>2</v>
      </c>
    </row>
    <row r="73" spans="2:9" ht="15" customHeight="1">
      <c r="B73" s="91" t="s">
        <v>0</v>
      </c>
      <c r="C73" s="91" t="s">
        <v>1</v>
      </c>
      <c r="D73" s="91" t="s">
        <v>96</v>
      </c>
      <c r="E73" s="91" t="s">
        <v>97</v>
      </c>
      <c r="F73" s="91" t="s">
        <v>98</v>
      </c>
      <c r="G73" s="114" t="s">
        <v>9</v>
      </c>
      <c r="H73" s="114" t="s">
        <v>10</v>
      </c>
      <c r="I73" s="114"/>
    </row>
    <row r="74" spans="2:9" ht="15" customHeight="1">
      <c r="B74" s="144"/>
      <c r="C74" s="144"/>
      <c r="D74" s="144"/>
      <c r="E74" s="144"/>
      <c r="F74" s="144"/>
      <c r="G74" s="150"/>
      <c r="H74" s="114"/>
      <c r="I74" s="114"/>
    </row>
    <row r="75" spans="2:9" ht="331.5" customHeight="1">
      <c r="B75" s="51" t="s">
        <v>48</v>
      </c>
      <c r="C75" s="51" t="s">
        <v>49</v>
      </c>
      <c r="D75" s="1" t="s">
        <v>131</v>
      </c>
      <c r="E75" s="9">
        <v>44166</v>
      </c>
      <c r="F75" s="9">
        <v>44377</v>
      </c>
      <c r="G75" s="55" t="s">
        <v>344</v>
      </c>
      <c r="H75" s="55" t="s">
        <v>268</v>
      </c>
      <c r="I75" s="55">
        <v>2</v>
      </c>
    </row>
    <row r="76" spans="2:9" ht="15" customHeight="1">
      <c r="B76" s="91" t="s">
        <v>0</v>
      </c>
      <c r="C76" s="91" t="s">
        <v>1</v>
      </c>
      <c r="D76" s="91" t="s">
        <v>96</v>
      </c>
      <c r="E76" s="91" t="s">
        <v>97</v>
      </c>
      <c r="F76" s="91" t="s">
        <v>98</v>
      </c>
      <c r="G76" s="114" t="s">
        <v>9</v>
      </c>
      <c r="H76" s="114" t="s">
        <v>10</v>
      </c>
      <c r="I76" s="114"/>
    </row>
    <row r="77" spans="2:9" ht="15" customHeight="1">
      <c r="B77" s="144"/>
      <c r="C77" s="144"/>
      <c r="D77" s="144"/>
      <c r="E77" s="144"/>
      <c r="F77" s="144"/>
      <c r="G77" s="150"/>
      <c r="H77" s="114"/>
      <c r="I77" s="114"/>
    </row>
    <row r="78" spans="2:9" ht="263.25">
      <c r="B78" s="51" t="s">
        <v>50</v>
      </c>
      <c r="C78" s="51" t="s">
        <v>51</v>
      </c>
      <c r="D78" s="1" t="s">
        <v>132</v>
      </c>
      <c r="E78" s="9">
        <v>44166</v>
      </c>
      <c r="F78" s="9">
        <v>44377</v>
      </c>
      <c r="G78" s="52" t="s">
        <v>326</v>
      </c>
      <c r="H78" s="55" t="s">
        <v>268</v>
      </c>
      <c r="I78" s="55">
        <v>2</v>
      </c>
    </row>
    <row r="79" spans="2:9" ht="15" customHeight="1">
      <c r="B79" s="91" t="s">
        <v>0</v>
      </c>
      <c r="C79" s="91" t="s">
        <v>1</v>
      </c>
      <c r="D79" s="91" t="s">
        <v>96</v>
      </c>
      <c r="E79" s="91" t="s">
        <v>97</v>
      </c>
      <c r="F79" s="91" t="s">
        <v>98</v>
      </c>
      <c r="G79" s="114" t="s">
        <v>9</v>
      </c>
      <c r="H79" s="114" t="s">
        <v>10</v>
      </c>
      <c r="I79" s="114"/>
    </row>
    <row r="80" spans="2:9" ht="15" customHeight="1">
      <c r="B80" s="144"/>
      <c r="C80" s="144"/>
      <c r="D80" s="144"/>
      <c r="E80" s="144"/>
      <c r="F80" s="144"/>
      <c r="G80" s="150"/>
      <c r="H80" s="114"/>
      <c r="I80" s="114"/>
    </row>
    <row r="81" spans="2:9" ht="202.5" customHeight="1">
      <c r="B81" s="149" t="s">
        <v>53</v>
      </c>
      <c r="C81" s="149" t="s">
        <v>133</v>
      </c>
      <c r="D81" s="1" t="s">
        <v>143</v>
      </c>
      <c r="E81" s="9">
        <v>44228</v>
      </c>
      <c r="F81" s="9">
        <v>44561</v>
      </c>
      <c r="G81" s="55" t="s">
        <v>314</v>
      </c>
      <c r="H81" s="55" t="s">
        <v>314</v>
      </c>
      <c r="I81" s="55">
        <v>4</v>
      </c>
    </row>
    <row r="82" spans="2:9" ht="60.75">
      <c r="B82" s="149"/>
      <c r="C82" s="149"/>
      <c r="D82" s="1" t="s">
        <v>134</v>
      </c>
      <c r="E82" s="9">
        <v>44228</v>
      </c>
      <c r="F82" s="9">
        <v>44561</v>
      </c>
      <c r="G82" s="55" t="s">
        <v>314</v>
      </c>
      <c r="H82" s="55" t="s">
        <v>314</v>
      </c>
      <c r="I82" s="55">
        <v>4</v>
      </c>
    </row>
    <row r="83" spans="2:9" ht="15" customHeight="1">
      <c r="B83" s="91" t="s">
        <v>0</v>
      </c>
      <c r="C83" s="91" t="s">
        <v>1</v>
      </c>
      <c r="D83" s="91" t="s">
        <v>96</v>
      </c>
      <c r="E83" s="91" t="s">
        <v>97</v>
      </c>
      <c r="F83" s="91" t="s">
        <v>98</v>
      </c>
      <c r="G83" s="114" t="s">
        <v>9</v>
      </c>
      <c r="H83" s="114" t="s">
        <v>10</v>
      </c>
      <c r="I83" s="114"/>
    </row>
    <row r="84" spans="2:9" ht="15" customHeight="1">
      <c r="B84" s="144"/>
      <c r="C84" s="144"/>
      <c r="D84" s="144"/>
      <c r="E84" s="144"/>
      <c r="F84" s="144"/>
      <c r="G84" s="150"/>
      <c r="H84" s="114"/>
      <c r="I84" s="114"/>
    </row>
    <row r="85" spans="2:9" ht="182.25">
      <c r="B85" s="50" t="s">
        <v>56</v>
      </c>
      <c r="C85" s="50" t="s">
        <v>57</v>
      </c>
      <c r="D85" s="1" t="s">
        <v>135</v>
      </c>
      <c r="E85" s="9">
        <v>44197.999305555553</v>
      </c>
      <c r="F85" s="9">
        <v>44377</v>
      </c>
      <c r="G85" s="55" t="s">
        <v>345</v>
      </c>
      <c r="H85" s="55" t="s">
        <v>268</v>
      </c>
      <c r="I85" s="55">
        <v>4</v>
      </c>
    </row>
    <row r="86" spans="2:9" ht="15" customHeight="1">
      <c r="B86" s="91" t="s">
        <v>0</v>
      </c>
      <c r="C86" s="91" t="s">
        <v>1</v>
      </c>
      <c r="D86" s="91" t="s">
        <v>96</v>
      </c>
      <c r="E86" s="91" t="s">
        <v>97</v>
      </c>
      <c r="F86" s="91" t="s">
        <v>98</v>
      </c>
      <c r="G86" s="114" t="s">
        <v>9</v>
      </c>
      <c r="H86" s="114" t="s">
        <v>10</v>
      </c>
      <c r="I86" s="114"/>
    </row>
    <row r="87" spans="2:9" ht="15" customHeight="1">
      <c r="B87" s="144"/>
      <c r="C87" s="144"/>
      <c r="D87" s="144"/>
      <c r="E87" s="144"/>
      <c r="F87" s="144"/>
      <c r="G87" s="150"/>
      <c r="H87" s="114"/>
      <c r="I87" s="114"/>
    </row>
    <row r="88" spans="2:9" ht="324" customHeight="1">
      <c r="B88" s="149" t="s">
        <v>61</v>
      </c>
      <c r="C88" s="149" t="s">
        <v>136</v>
      </c>
      <c r="D88" s="1" t="s">
        <v>137</v>
      </c>
      <c r="E88" s="9">
        <v>44075</v>
      </c>
      <c r="F88" s="9">
        <v>44561</v>
      </c>
      <c r="G88" s="55" t="s">
        <v>331</v>
      </c>
      <c r="H88" s="55" t="s">
        <v>317</v>
      </c>
      <c r="I88" s="55">
        <v>5</v>
      </c>
    </row>
    <row r="89" spans="2:9" ht="162">
      <c r="B89" s="149"/>
      <c r="C89" s="149"/>
      <c r="D89" s="1" t="s">
        <v>121</v>
      </c>
      <c r="E89" s="9">
        <v>44228</v>
      </c>
      <c r="F89" s="9">
        <v>44561</v>
      </c>
      <c r="G89" s="56" t="s">
        <v>346</v>
      </c>
      <c r="H89" s="55" t="s">
        <v>317</v>
      </c>
      <c r="I89" s="55">
        <v>5</v>
      </c>
    </row>
    <row r="90" spans="2:9" ht="121.5">
      <c r="B90" s="149"/>
      <c r="C90" s="149"/>
      <c r="D90" s="1" t="s">
        <v>122</v>
      </c>
      <c r="E90" s="9">
        <v>44228</v>
      </c>
      <c r="F90" s="9">
        <v>44561</v>
      </c>
      <c r="G90" s="55" t="s">
        <v>347</v>
      </c>
      <c r="H90" s="55" t="s">
        <v>317</v>
      </c>
      <c r="I90" s="55">
        <v>5</v>
      </c>
    </row>
    <row r="91" spans="2:9" ht="141.75">
      <c r="B91" s="149"/>
      <c r="C91" s="149"/>
      <c r="D91" s="1" t="s">
        <v>123</v>
      </c>
      <c r="E91" s="9">
        <v>44228</v>
      </c>
      <c r="F91" s="9">
        <v>44561</v>
      </c>
      <c r="G91" s="55" t="s">
        <v>348</v>
      </c>
      <c r="H91" s="55" t="s">
        <v>269</v>
      </c>
      <c r="I91" s="55">
        <v>5</v>
      </c>
    </row>
  </sheetData>
  <autoFilter ref="B5:R91" xr:uid="{09799EBB-7E3E-48C4-9CFA-8EB401A3E266}"/>
  <mergeCells count="198">
    <mergeCell ref="D51:D52"/>
    <mergeCell ref="E51:E52"/>
    <mergeCell ref="F51:F52"/>
    <mergeCell ref="G51:G52"/>
    <mergeCell ref="H51:H52"/>
    <mergeCell ref="B53:B56"/>
    <mergeCell ref="C53:C56"/>
    <mergeCell ref="C88:C91"/>
    <mergeCell ref="B88:B91"/>
    <mergeCell ref="H57:H58"/>
    <mergeCell ref="H60:H61"/>
    <mergeCell ref="H64:H65"/>
    <mergeCell ref="H69:H70"/>
    <mergeCell ref="H73:H74"/>
    <mergeCell ref="H76:H77"/>
    <mergeCell ref="H79:H80"/>
    <mergeCell ref="H83:H84"/>
    <mergeCell ref="H86:H87"/>
    <mergeCell ref="B81:B82"/>
    <mergeCell ref="C81:C82"/>
    <mergeCell ref="B83:B84"/>
    <mergeCell ref="C83:C84"/>
    <mergeCell ref="D83:D84"/>
    <mergeCell ref="E83:E84"/>
    <mergeCell ref="F83:F84"/>
    <mergeCell ref="G83:G84"/>
    <mergeCell ref="B86:B87"/>
    <mergeCell ref="C86:C87"/>
    <mergeCell ref="D86:D87"/>
    <mergeCell ref="E86:E87"/>
    <mergeCell ref="F86:F87"/>
    <mergeCell ref="G86:G87"/>
    <mergeCell ref="B76:B77"/>
    <mergeCell ref="C76:C77"/>
    <mergeCell ref="D76:D77"/>
    <mergeCell ref="E76:E77"/>
    <mergeCell ref="F76:F77"/>
    <mergeCell ref="G76:G77"/>
    <mergeCell ref="B79:B80"/>
    <mergeCell ref="C79:C80"/>
    <mergeCell ref="D79:D80"/>
    <mergeCell ref="E79:E80"/>
    <mergeCell ref="F79:F80"/>
    <mergeCell ref="G79:G80"/>
    <mergeCell ref="B69:B70"/>
    <mergeCell ref="C69:C70"/>
    <mergeCell ref="D69:D70"/>
    <mergeCell ref="E69:E70"/>
    <mergeCell ref="F69:F70"/>
    <mergeCell ref="G69:G70"/>
    <mergeCell ref="C71:C72"/>
    <mergeCell ref="B71:B72"/>
    <mergeCell ref="B73:B74"/>
    <mergeCell ref="C73:C74"/>
    <mergeCell ref="D73:D74"/>
    <mergeCell ref="E73:E74"/>
    <mergeCell ref="F73:F74"/>
    <mergeCell ref="G73:G74"/>
    <mergeCell ref="B64:B65"/>
    <mergeCell ref="C64:C65"/>
    <mergeCell ref="D64:D65"/>
    <mergeCell ref="E64:E65"/>
    <mergeCell ref="F64:F65"/>
    <mergeCell ref="G64:G65"/>
    <mergeCell ref="G60:G61"/>
    <mergeCell ref="B66:B68"/>
    <mergeCell ref="C66:C68"/>
    <mergeCell ref="B60:B61"/>
    <mergeCell ref="C60:C61"/>
    <mergeCell ref="D60:D61"/>
    <mergeCell ref="E60:E61"/>
    <mergeCell ref="F60:F61"/>
    <mergeCell ref="C62:C63"/>
    <mergeCell ref="B62:B63"/>
    <mergeCell ref="B6:B7"/>
    <mergeCell ref="G4:G5"/>
    <mergeCell ref="H4:H5"/>
    <mergeCell ref="C4:C5"/>
    <mergeCell ref="D4:D5"/>
    <mergeCell ref="E4:E5"/>
    <mergeCell ref="F4:F5"/>
    <mergeCell ref="B4:B5"/>
    <mergeCell ref="C6:C7"/>
    <mergeCell ref="G8:G9"/>
    <mergeCell ref="H8:H9"/>
    <mergeCell ref="B10:B11"/>
    <mergeCell ref="C10:C11"/>
    <mergeCell ref="B12:B13"/>
    <mergeCell ref="C12:C13"/>
    <mergeCell ref="D12:D13"/>
    <mergeCell ref="E12:E13"/>
    <mergeCell ref="F12:F13"/>
    <mergeCell ref="G12:G13"/>
    <mergeCell ref="H12:H13"/>
    <mergeCell ref="B8:B9"/>
    <mergeCell ref="C8:C9"/>
    <mergeCell ref="D8:D9"/>
    <mergeCell ref="E8:E9"/>
    <mergeCell ref="F8:F9"/>
    <mergeCell ref="E16:E17"/>
    <mergeCell ref="F16:F17"/>
    <mergeCell ref="G16:G17"/>
    <mergeCell ref="H16:H17"/>
    <mergeCell ref="B18:B20"/>
    <mergeCell ref="C18:C20"/>
    <mergeCell ref="B14:B15"/>
    <mergeCell ref="C14:C15"/>
    <mergeCell ref="B16:B17"/>
    <mergeCell ref="C16:C17"/>
    <mergeCell ref="D16:D17"/>
    <mergeCell ref="G21:G22"/>
    <mergeCell ref="H21:H22"/>
    <mergeCell ref="B23:B24"/>
    <mergeCell ref="C23:C24"/>
    <mergeCell ref="B25:B26"/>
    <mergeCell ref="C25:C26"/>
    <mergeCell ref="D25:D26"/>
    <mergeCell ref="E25:E26"/>
    <mergeCell ref="F25:F26"/>
    <mergeCell ref="G25:G26"/>
    <mergeCell ref="H25:H26"/>
    <mergeCell ref="B21:B22"/>
    <mergeCell ref="C21:C22"/>
    <mergeCell ref="D21:D22"/>
    <mergeCell ref="E21:E22"/>
    <mergeCell ref="F21:F22"/>
    <mergeCell ref="E32:E33"/>
    <mergeCell ref="F32:F33"/>
    <mergeCell ref="G32:G33"/>
    <mergeCell ref="H32:H33"/>
    <mergeCell ref="B34:B35"/>
    <mergeCell ref="C34:C35"/>
    <mergeCell ref="B27:B31"/>
    <mergeCell ref="C27:C31"/>
    <mergeCell ref="B32:B33"/>
    <mergeCell ref="C32:C33"/>
    <mergeCell ref="D32:D33"/>
    <mergeCell ref="B57:B58"/>
    <mergeCell ref="C57:C58"/>
    <mergeCell ref="D57:D58"/>
    <mergeCell ref="E57:E58"/>
    <mergeCell ref="F57:F58"/>
    <mergeCell ref="G57:G58"/>
    <mergeCell ref="G36:G37"/>
    <mergeCell ref="H36:H37"/>
    <mergeCell ref="B38:B39"/>
    <mergeCell ref="C38:C39"/>
    <mergeCell ref="B40:B41"/>
    <mergeCell ref="C40:C41"/>
    <mergeCell ref="D40:D41"/>
    <mergeCell ref="E40:E41"/>
    <mergeCell ref="F40:F41"/>
    <mergeCell ref="G40:G41"/>
    <mergeCell ref="H40:H41"/>
    <mergeCell ref="B36:B37"/>
    <mergeCell ref="C36:C37"/>
    <mergeCell ref="D36:D37"/>
    <mergeCell ref="E36:E37"/>
    <mergeCell ref="F36:F37"/>
    <mergeCell ref="B51:B52"/>
    <mergeCell ref="C51:C52"/>
    <mergeCell ref="B48:B50"/>
    <mergeCell ref="C48:C50"/>
    <mergeCell ref="G43:G44"/>
    <mergeCell ref="H43:H44"/>
    <mergeCell ref="B46:B47"/>
    <mergeCell ref="C46:C47"/>
    <mergeCell ref="D46:D47"/>
    <mergeCell ref="E46:E47"/>
    <mergeCell ref="F46:F47"/>
    <mergeCell ref="G46:G47"/>
    <mergeCell ref="H46:H47"/>
    <mergeCell ref="B43:B44"/>
    <mergeCell ref="C43:C44"/>
    <mergeCell ref="D43:D44"/>
    <mergeCell ref="E43:E44"/>
    <mergeCell ref="F43:F44"/>
    <mergeCell ref="I4:I5"/>
    <mergeCell ref="I8:I9"/>
    <mergeCell ref="I12:I13"/>
    <mergeCell ref="I16:I17"/>
    <mergeCell ref="I21:I22"/>
    <mergeCell ref="I25:I26"/>
    <mergeCell ref="I32:I33"/>
    <mergeCell ref="I36:I37"/>
    <mergeCell ref="I40:I41"/>
    <mergeCell ref="I73:I74"/>
    <mergeCell ref="I76:I77"/>
    <mergeCell ref="I79:I80"/>
    <mergeCell ref="I83:I84"/>
    <mergeCell ref="I86:I87"/>
    <mergeCell ref="I43:I44"/>
    <mergeCell ref="I46:I47"/>
    <mergeCell ref="I51:I52"/>
    <mergeCell ref="I57:I58"/>
    <mergeCell ref="I60:I61"/>
    <mergeCell ref="I64:I65"/>
    <mergeCell ref="I69:I70"/>
  </mergeCells>
  <hyperlinks>
    <hyperlink ref="D78" r:id="rId1" display="https://adres.pensemos.com/suiteve/imp/WorkFlowStepInstance;jsessionid=39C1D71A443AEE9789CFE2E56924FBB8?soa=12&amp;mdl=imp&amp;mdl=imp&amp;float=t&amp;&amp;float=t&amp;action=explore&amp;id=48162&amp;exploreFloat=1" xr:uid="{C937E140-2FCA-48B0-A9BD-11060450574D}"/>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A62C90DF73A5246B9BFFAB35FCB9472" ma:contentTypeVersion="5" ma:contentTypeDescription="Crear nuevo documento." ma:contentTypeScope="" ma:versionID="a33a0372ea083c2c6d94e0af39a12649">
  <xsd:schema xmlns:xsd="http://www.w3.org/2001/XMLSchema" xmlns:xs="http://www.w3.org/2001/XMLSchema" xmlns:p="http://schemas.microsoft.com/office/2006/metadata/properties" xmlns:ns2="a89a2212-8ffe-4f56-88b2-5e2fabe15bb8" xmlns:ns3="5b63cd12-9a8a-4e54-be72-90651e442c90" targetNamespace="http://schemas.microsoft.com/office/2006/metadata/properties" ma:root="true" ma:fieldsID="98b6720b00b602d2929764a6c80dedca" ns2:_="" ns3:_="">
    <xsd:import namespace="a89a2212-8ffe-4f56-88b2-5e2fabe15bb8"/>
    <xsd:import namespace="5b63cd12-9a8a-4e54-be72-90651e442c90"/>
    <xsd:element name="properties">
      <xsd:complexType>
        <xsd:sequence>
          <xsd:element name="documentManagement">
            <xsd:complexType>
              <xsd:all>
                <xsd:element ref="ns2:Descripci_x00f3_n" minOccurs="0"/>
                <xsd:element ref="ns2:Fecha_x0020_de_x0020_publicaci_x00f3_n" minOccurs="0"/>
                <xsd:element ref="ns2:A_x00f1_o" minOccurs="0"/>
                <xsd:element ref="ns2:Fecha"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9a2212-8ffe-4f56-88b2-5e2fabe15bb8" elementFormDefault="qualified">
    <xsd:import namespace="http://schemas.microsoft.com/office/2006/documentManagement/types"/>
    <xsd:import namespace="http://schemas.microsoft.com/office/infopath/2007/PartnerControls"/>
    <xsd:element name="Descripci_x00f3_n" ma:index="8" nillable="true" ma:displayName="Descripción" ma:internalName="Descripci_x00f3_n">
      <xsd:simpleType>
        <xsd:restriction base="dms:Note">
          <xsd:maxLength value="255"/>
        </xsd:restriction>
      </xsd:simpleType>
    </xsd:element>
    <xsd:element name="Fecha_x0020_de_x0020_publicaci_x00f3_n" ma:index="9" nillable="true" ma:displayName="Fecha de publicación" ma:format="DateOnly" ma:internalName="Fecha_x0020_de_x0020_publicaci_x00f3_n">
      <xsd:simpleType>
        <xsd:restriction base="dms:DateTime"/>
      </xsd:simpleType>
    </xsd:element>
    <xsd:element name="A_x00f1_o" ma:index="10" nillable="true" ma:displayName="Año" ma:internalName="A_x00f1_o">
      <xsd:simpleType>
        <xsd:restriction base="dms:Note">
          <xsd:maxLength value="255"/>
        </xsd:restriction>
      </xsd:simpleType>
    </xsd:element>
    <xsd:element name="Fecha" ma:index="11" nillable="true" ma:displayName="Mes" ma:internalName="Fecha">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b63cd12-9a8a-4e54-be72-90651e442c90"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escripci_x00f3_n xmlns="a89a2212-8ffe-4f56-88b2-5e2fabe15bb8" xsi:nil="true"/>
    <Fecha_x0020_de_x0020_publicaci_x00f3_n xmlns="a89a2212-8ffe-4f56-88b2-5e2fabe15bb8" xsi:nil="true"/>
    <A_x00f1_o xmlns="a89a2212-8ffe-4f56-88b2-5e2fabe15bb8" xsi:nil="true"/>
    <Fecha xmlns="a89a2212-8ffe-4f56-88b2-5e2fabe15bb8" xsi:nil="true"/>
  </documentManagement>
</p:properties>
</file>

<file path=customXml/itemProps1.xml><?xml version="1.0" encoding="utf-8"?>
<ds:datastoreItem xmlns:ds="http://schemas.openxmlformats.org/officeDocument/2006/customXml" ds:itemID="{59A03C73-D11B-415B-A2CB-E8889144CD37}"/>
</file>

<file path=customXml/itemProps2.xml><?xml version="1.0" encoding="utf-8"?>
<ds:datastoreItem xmlns:ds="http://schemas.openxmlformats.org/officeDocument/2006/customXml" ds:itemID="{41EB8609-B873-46A9-A61B-77A39320CE70}"/>
</file>

<file path=customXml/itemProps3.xml><?xml version="1.0" encoding="utf-8"?>
<ds:datastoreItem xmlns:ds="http://schemas.openxmlformats.org/officeDocument/2006/customXml" ds:itemID="{BD047147-6A18-4085-AB02-65BC75CEBEF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Seg Riesgos- Política</vt:lpstr>
      <vt:lpstr>Seguimiento Controles</vt:lpstr>
      <vt:lpstr>Evaluación acciones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SEBASTIAN CASTAÑEDA LAMPREA</dc:creator>
  <cp:keywords/>
  <dc:description/>
  <cp:lastModifiedBy>SEBASTIAN CASTAÑEDA</cp:lastModifiedBy>
  <cp:revision/>
  <dcterms:created xsi:type="dcterms:W3CDTF">2020-12-23T20:18:29Z</dcterms:created>
  <dcterms:modified xsi:type="dcterms:W3CDTF">2021-09-16T21:37:28Z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0x010100DA62C90DF73A5246B9BFFAB35FCB9472</vt:lpwstr>
  </property>
</Properties>
</file>