
<file path=[Content_Types].xml><?xml version="1.0" encoding="utf-8"?>
<Types xmlns="http://schemas.openxmlformats.org/package/2006/content-types">
  <Default Extension="bin" ContentType="application/vnd.openxmlformats-officedocument.spreadsheetml.printerSettings"/>
  <Default Extension="emf" ContentType="image/x-emf"/>
  <Default Extension="gif" ContentType="image/gi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29"/>
  <workbookPr defaultThemeVersion="166925"/>
  <mc:AlternateContent xmlns:mc="http://schemas.openxmlformats.org/markup-compatibility/2006">
    <mc:Choice Requires="x15">
      <x15ac:absPath xmlns:x15ac="http://schemas.microsoft.com/office/spreadsheetml/2010/11/ac" url="https://eadres-my.sharepoint.com/personal/orlando_sabogal_adres_gov_co/Documents/ADRES 2021/Seguimiento Plan Anticorrupción/MAYO/"/>
    </mc:Choice>
  </mc:AlternateContent>
  <xr:revisionPtr revIDLastSave="17" documentId="14_{D2CD10A7-030C-43BA-A0B0-7B2D53F1183D}" xr6:coauthVersionLast="46" xr6:coauthVersionMax="46" xr10:uidLastSave="{7AB1FAF7-92CD-4278-ADC5-6BC473E1E032}"/>
  <bookViews>
    <workbookView xWindow="-110" yWindow="-110" windowWidth="19420" windowHeight="10420" xr2:uid="{B09B6B09-FEE1-414A-A21D-3D93025A4D3B}"/>
  </bookViews>
  <sheets>
    <sheet name="Seguimiento PAA-2020" sheetId="1" r:id="rId1"/>
    <sheet name="Hoja1" sheetId="2" r:id="rId2"/>
  </sheets>
  <definedNames>
    <definedName name="_xlnm._FilterDatabase" localSheetId="0" hidden="1">'Seguimiento PAA-2020'!$B$15:$P$60</definedName>
    <definedName name="_xlnm.Print_Titles" localSheetId="0">'Seguimiento PAA-2020'!$14:$15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8" i="2" l="1"/>
</calcChain>
</file>

<file path=xl/sharedStrings.xml><?xml version="1.0" encoding="utf-8"?>
<sst xmlns="http://schemas.openxmlformats.org/spreadsheetml/2006/main" count="473" uniqueCount="292">
  <si>
    <t>PROCESO</t>
  </si>
  <si>
    <t>CONTROL Y EVALUACIÓN DE LA GESTIÓN</t>
  </si>
  <si>
    <t>FORMATO</t>
  </si>
  <si>
    <t>SEGUIMIENTO PLAN ANTICORRUPCIÓN Y DE ATENCION AL CIUDADANO</t>
  </si>
  <si>
    <t>Entidad:</t>
  </si>
  <si>
    <t xml:space="preserve"> ADMINISTRADORA DE LOS RECURSOS DEL SISTEMA GENERAL DE SEGURIDAD SOCIAL EN SALUD - ADRES</t>
  </si>
  <si>
    <t xml:space="preserve">Fecha Publicación </t>
  </si>
  <si>
    <t>Vigencia:</t>
  </si>
  <si>
    <t>Objetivo:</t>
  </si>
  <si>
    <t>Realizar seguimiento al Plan Anticorrupción y de Atención al Ciudadano ADRES</t>
  </si>
  <si>
    <t>Fecha de Seguimiento:</t>
  </si>
  <si>
    <t>FECHA DE REALIZACIÓN</t>
  </si>
  <si>
    <t>Seguimiento Oficina de Control Interno</t>
  </si>
  <si>
    <t xml:space="preserve">COMPONENTE </t>
  </si>
  <si>
    <t>OBJETIVO</t>
  </si>
  <si>
    <t>SUBCOMPONENTE</t>
  </si>
  <si>
    <t>No. ACTIVIDAD</t>
  </si>
  <si>
    <t>RESPONSABLE</t>
  </si>
  <si>
    <t>Inicio</t>
  </si>
  <si>
    <t>Fin</t>
  </si>
  <si>
    <t>% Verificación OCI</t>
  </si>
  <si>
    <t>Descripción Cualitativa de Actividades Cumplidas</t>
  </si>
  <si>
    <t>Observaciones</t>
  </si>
  <si>
    <t>COMPONENTE 1: GESTIÓN DEL RIESGO DE CORRUPCIÓN – MAPA DE RIESGOS DE CORRUPCIÓN</t>
  </si>
  <si>
    <r>
      <t>OBJETIVO:</t>
    </r>
    <r>
      <rPr>
        <sz val="12"/>
        <color theme="1"/>
        <rFont val="Arial Narrow"/>
        <family val="2"/>
      </rPr>
      <t xml:space="preserve"> Administrar la política de la gestión del riesgo mediante la identificación, evaluación, valoración, análisis y control de los posibles riesgos de corrupción para prevenir su ocurrencia o minimizar el impacto en caso de materialización.</t>
    </r>
  </si>
  <si>
    <t>1. Política de Administración de Riesgos</t>
  </si>
  <si>
    <t>1.1</t>
  </si>
  <si>
    <t>1.2</t>
  </si>
  <si>
    <t>1.3</t>
  </si>
  <si>
    <t>2. Construcción Mapa Riesgos Corrupción</t>
  </si>
  <si>
    <t>2.1</t>
  </si>
  <si>
    <t>2.2</t>
  </si>
  <si>
    <t>3. Consulta y Divulgación</t>
  </si>
  <si>
    <t>3.1</t>
  </si>
  <si>
    <t>3.2</t>
  </si>
  <si>
    <t>4. Monitoreo y Revisión</t>
  </si>
  <si>
    <t>4.1</t>
  </si>
  <si>
    <t>4.2</t>
  </si>
  <si>
    <t>5. Seguimiento</t>
  </si>
  <si>
    <t>5.1</t>
  </si>
  <si>
    <t>COMPONENTE 2: RACIONALIZACIÓN DE TRÁMITES</t>
  </si>
  <si>
    <r>
      <t xml:space="preserve">OBJETIVO: </t>
    </r>
    <r>
      <rPr>
        <sz val="12"/>
        <color theme="1"/>
        <rFont val="Arial Narrow"/>
        <family val="2"/>
      </rPr>
      <t>Facilitar el acceso a los servicios que brinda la administración pública y les permite a las entidades simplificar, estandarizar, eliminar, optimizar y automatizar los trámites existentes, acercando el ciudadano a los servicios que presta el Estado, mediante la modernización y el aumento de la eficiencia de sus procedimientos.</t>
    </r>
  </si>
  <si>
    <t>COMPONENTE 3: RENDICIÓN DE CUENTAS</t>
  </si>
  <si>
    <r>
      <t xml:space="preserve">OBJETIVO: </t>
    </r>
    <r>
      <rPr>
        <sz val="12"/>
        <color theme="1"/>
        <rFont val="Arial Narrow"/>
        <family val="2"/>
      </rPr>
      <t>Fortalecer los ejercicios de rendición de cuentas para visibilizar la gestión de la Entidad</t>
    </r>
  </si>
  <si>
    <t>1. Información de Calidad y en Formato Comprensible</t>
  </si>
  <si>
    <t>2. Diálogo de doble vía con la Ciudadanía y las Organizaciones</t>
  </si>
  <si>
    <r>
      <t xml:space="preserve">OBJETIVO: </t>
    </r>
    <r>
      <rPr>
        <sz val="12"/>
        <color theme="1"/>
        <rFont val="Arial Narrow"/>
        <family val="2"/>
      </rPr>
      <t>Desarrollar acciones para el mejoramiento de la accesibilidad, calidad y oportunidad en el servicio al ciudadano, a partir del fortalecimiento de canales de atención, desarrollo del talento humano y herramientas de apoyo a la gestión.</t>
    </r>
  </si>
  <si>
    <t>1.Estructura Administrativa y Direccionamiento Estratégico</t>
  </si>
  <si>
    <t>2. Fortalecimiento de los canales de atención</t>
  </si>
  <si>
    <t>4. Normativo y procedimental</t>
  </si>
  <si>
    <t>5. Relacionamiento con el Ciudadano</t>
  </si>
  <si>
    <t>5.2</t>
  </si>
  <si>
    <t>5.3</t>
  </si>
  <si>
    <t>COMPONENTE 5: MECANISMOS PARA LA TRANSPARENCIA Y EL ACCESO A LA INFORMACIÓN PÚBLICA</t>
  </si>
  <si>
    <r>
      <t xml:space="preserve">OBJETIVO: </t>
    </r>
    <r>
      <rPr>
        <sz val="12"/>
        <color theme="1"/>
        <rFont val="Arial Narrow"/>
        <family val="2"/>
      </rPr>
      <t>Publicar información de interés de manera proactiva para la ciudadanía y propiciar la participación</t>
    </r>
  </si>
  <si>
    <t>1.Lineamientos de Transparencia Activa</t>
  </si>
  <si>
    <t>3. Elaboración de Instrumento de Gestión de la Información</t>
  </si>
  <si>
    <t>4. Criterio Diferencial de Accesibilidad</t>
  </si>
  <si>
    <t>COMPONENTE 6: INICIATIVAS ADICIONALES</t>
  </si>
  <si>
    <r>
      <t xml:space="preserve">OBJETIVO: </t>
    </r>
    <r>
      <rPr>
        <sz val="12"/>
        <color theme="1"/>
        <rFont val="Arial Narrow"/>
        <family val="2"/>
      </rPr>
      <t xml:space="preserve">Proponer iniciativas adicionales </t>
    </r>
  </si>
  <si>
    <t>1.Fortalecimiento de la Cultura Ética</t>
  </si>
  <si>
    <t>2. Fortalecimiento de Probidad, Transparencia y la Lucha contra la Corrupción</t>
  </si>
  <si>
    <t xml:space="preserve">De 0 a 59% </t>
  </si>
  <si>
    <t>ROJO</t>
  </si>
  <si>
    <t>De 60 a 79%</t>
  </si>
  <si>
    <t>AMARILLO</t>
  </si>
  <si>
    <t xml:space="preserve">De 80 a 100% </t>
  </si>
  <si>
    <t>VERDE</t>
  </si>
  <si>
    <r>
      <t xml:space="preserve">  </t>
    </r>
    <r>
      <rPr>
        <u/>
        <sz val="12"/>
        <color indexed="8"/>
        <rFont val="Arial Narrow"/>
        <family val="2"/>
      </rPr>
      <t>ORLANDO SABOGAL SIERRA</t>
    </r>
    <r>
      <rPr>
        <sz val="12"/>
        <color indexed="8"/>
        <rFont val="Arial Narrow"/>
        <family val="2"/>
      </rPr>
      <t xml:space="preserve">
</t>
    </r>
    <r>
      <rPr>
        <b/>
        <sz val="12"/>
        <color indexed="8"/>
        <rFont val="Arial Narrow"/>
        <family val="2"/>
      </rPr>
      <t xml:space="preserve">FIRMA  RESPONSABLE  INFORME 
OFICINA CONTROL INTERNO
</t>
    </r>
  </si>
  <si>
    <t xml:space="preserve">Monitoreo Oficina Asesora de Planeación y Control de Riesgos </t>
  </si>
  <si>
    <t>% Verificación OAPCR</t>
  </si>
  <si>
    <t>NIVELES DE CUMPLIMIENTO-%Acumulado vigencia</t>
  </si>
  <si>
    <t>COMPONENTE 4: MECANISMOS PARA MEJORAR LA ATENCIÓN AL CIUDADANO</t>
  </si>
  <si>
    <t>3. Talento Humano</t>
  </si>
  <si>
    <t>2. Lineamientos de Transparencia Pasiva</t>
  </si>
  <si>
    <t>3.3</t>
  </si>
  <si>
    <t>3.4</t>
  </si>
  <si>
    <t>5. Monitoreo y Acceso a la Información Pública</t>
  </si>
  <si>
    <t>Fuente: Guìa Estrategia para la Construcciòn del Plan Anticorrupciòn y de Atenciòn al Ciudadano 2015 - Versiòn 2 Presidencia de la Repùblica</t>
  </si>
  <si>
    <r>
      <rPr>
        <u/>
        <sz val="12"/>
        <color indexed="8"/>
        <rFont val="Arial Narrow"/>
        <family val="2"/>
      </rPr>
      <t>DIEGO HERNANDO SANTACRUZ SANTACRUZ</t>
    </r>
    <r>
      <rPr>
        <sz val="12"/>
        <color indexed="8"/>
        <rFont val="Arial Narrow"/>
        <family val="2"/>
      </rPr>
      <t xml:space="preserve">
 </t>
    </r>
    <r>
      <rPr>
        <b/>
        <sz val="12"/>
        <color indexed="8"/>
        <rFont val="Arial Narrow"/>
        <family val="2"/>
      </rPr>
      <t xml:space="preserve">FIRMA JEFE OFICINA DE CONTROL INTERNO
</t>
    </r>
  </si>
  <si>
    <t>NOMBRE Y DESCRIPCIÓN ACTIVIDAD PROGRAMADA</t>
  </si>
  <si>
    <t>PRODUCTO/
ENTREGABLE</t>
  </si>
  <si>
    <t>5.4</t>
  </si>
  <si>
    <t>5.5</t>
  </si>
  <si>
    <t>4.3</t>
  </si>
  <si>
    <t>Con corte a 30 de abril de 2021</t>
  </si>
  <si>
    <t>Segumiento Primer Cuatrimestre 2021</t>
  </si>
  <si>
    <t>Organizar encuentros relacionamiento con los principales grupos de interés</t>
  </si>
  <si>
    <t>Elaborar la estrategia de pedagogía a la ciudadanía en los canales virtuales de la entidad</t>
  </si>
  <si>
    <t>Gestionar la elaboración de piezas comunicativas acerca de los protocolos de atención al ciudadano</t>
  </si>
  <si>
    <t>Actualizar documentos publicados en el portal</t>
  </si>
  <si>
    <t>Diseñar y publicar el flujograma del trámite de PQRSD de la ADRES</t>
  </si>
  <si>
    <t>Desarrollar actividades de socialización y sensibilización en Derecho de Petición y faltas.</t>
  </si>
  <si>
    <t>Desarrollar Audiencia pública de Rendición de cuentas 2021</t>
  </si>
  <si>
    <t>Mantener actualizados el contenido noticioso y sitio de prensa de la página web</t>
  </si>
  <si>
    <t>Implementar la FASE I del Portal Único de Recaudo</t>
  </si>
  <si>
    <t>3.5</t>
  </si>
  <si>
    <t>Elaborar el manual operativo de servicio al ciudadano a nivel institucional.</t>
  </si>
  <si>
    <t>Socializar informe Cómo vamos con la gestión de PQRSD a todos los funcionarios de al entidad</t>
  </si>
  <si>
    <t>Definir cronograma de actividades y lineamientos para la audiencia pública de rendición de cuentas</t>
  </si>
  <si>
    <t>3.6</t>
  </si>
  <si>
    <t>Evaluar los canales de comunicación interna de la ADRES y ejecutar estrategia de comunicaciones</t>
  </si>
  <si>
    <t>3.7</t>
  </si>
  <si>
    <t>Actualizar y publicar los documentos del proceso</t>
  </si>
  <si>
    <t>Realizar seguimiento al monitoreo de medios sobre los temas relacionados con la gestión de ADRES</t>
  </si>
  <si>
    <t>2.3</t>
  </si>
  <si>
    <t>Implementar en la página web la encuesta de percepción de los trámites</t>
  </si>
  <si>
    <t>Generar requerimiento de consulta en línea del estado y respuesta del PQRDS por parte del usuario</t>
  </si>
  <si>
    <t>Presentar el MISC al CIGD</t>
  </si>
  <si>
    <t>Actualizar la caracterización de usuarios</t>
  </si>
  <si>
    <t>Elaborar informe de evaluación de jornada de audiencia pública</t>
  </si>
  <si>
    <t>3.8</t>
  </si>
  <si>
    <t>Impulsar y estructuración del portal de intranet de la ADRES</t>
  </si>
  <si>
    <t>1.4</t>
  </si>
  <si>
    <t>Fortalecer la estrategia de redes sociales y comunicación digital de la entidad</t>
  </si>
  <si>
    <t>Desarrollar mecanismo de consulta línea de las PQRS a través del CRM.</t>
  </si>
  <si>
    <t>3.9</t>
  </si>
  <si>
    <t>Estructurar el proyecto de traducción a lenguas nativas de información de interés de la ciudadanía</t>
  </si>
  <si>
    <t>1.5</t>
  </si>
  <si>
    <t>Elaborar y publicar informe de gestión del periodo a rendir en audiencia pública</t>
  </si>
  <si>
    <t>3.10</t>
  </si>
  <si>
    <t>Generar una metodología para la actualización permanente del portal Web</t>
  </si>
  <si>
    <t>Análisis de social listening en las redes sociales de la ADRES</t>
  </si>
  <si>
    <t>Solicitar socialización de trámites y actividades para 472 y colaboradores de At Ciudadano</t>
  </si>
  <si>
    <t>1.6</t>
  </si>
  <si>
    <t>Realizar 3 actividades de pedagogía con grupos de valor externos</t>
  </si>
  <si>
    <t>Identificar nuevas tipologías de PQRSD de acuerdo a la necesidad de la entidad</t>
  </si>
  <si>
    <t>Solicitar a comunicaciones incluir tema en el Boletín Sintonía ADRES</t>
  </si>
  <si>
    <t>Gestionar capacitación/charla externa con la procuraduría en tema de PQRSD</t>
  </si>
  <si>
    <t>3.11</t>
  </si>
  <si>
    <t>Actualizar la matriz de Activos de Información de la Adres</t>
  </si>
  <si>
    <t>Elaborar propuesta para incluir mecanismos o estrategias de accesibilidad</t>
  </si>
  <si>
    <t>Realizar mesa de trabajo con DGTIC sobre información de supresión de los datos Personales</t>
  </si>
  <si>
    <t>Implementar la Intranet</t>
  </si>
  <si>
    <t>2.4</t>
  </si>
  <si>
    <t>Acordar cronograma y entregables para mecanismo de seguimiento a las PQRSD</t>
  </si>
  <si>
    <t>Presentar en el café de la gestión tema CESC del sector salud (OAPCR)</t>
  </si>
  <si>
    <t>Implementar la fase II página web - portal transaccional para los grupos de valor EPS7IPS</t>
  </si>
  <si>
    <r>
      <rPr>
        <sz val="12"/>
        <rFont val="net/sf/jasperreports/fonts/robo"/>
      </rPr>
      <t>Johanna Andrea Contreras Valderrama</t>
    </r>
  </si>
  <si>
    <r>
      <rPr>
        <sz val="12"/>
        <rFont val="net/sf/jasperreports/fonts/robo"/>
      </rPr>
      <t>01/abr/2021 00:00</t>
    </r>
  </si>
  <si>
    <r>
      <rPr>
        <sz val="12"/>
        <rFont val="net/sf/jasperreports/fonts/robo"/>
      </rPr>
      <t>30/jun/2021 23:59</t>
    </r>
  </si>
  <si>
    <r>
      <rPr>
        <sz val="12"/>
        <rFont val="net/sf/jasperreports/fonts/robo"/>
      </rPr>
      <t>15/feb/2021 00:00</t>
    </r>
  </si>
  <si>
    <r>
      <rPr>
        <sz val="12"/>
        <rFont val="net/sf/jasperreports/fonts/robo"/>
      </rPr>
      <t>31/dic/2021 23:59</t>
    </r>
  </si>
  <si>
    <r>
      <rPr>
        <sz val="12"/>
        <rFont val="net/sf/jasperreports/fonts/robo"/>
      </rPr>
      <t>01/feb/2021 00:00</t>
    </r>
  </si>
  <si>
    <r>
      <rPr>
        <sz val="12"/>
        <rFont val="net/sf/jasperreports/fonts/robo"/>
      </rPr>
      <t>Olga Marcela Vargas Valenzuela</t>
    </r>
  </si>
  <si>
    <r>
      <rPr>
        <sz val="12"/>
        <rFont val="net/sf/jasperreports/fonts/robo"/>
      </rPr>
      <t>15/jun/2021 00:00</t>
    </r>
  </si>
  <si>
    <r>
      <rPr>
        <sz val="12"/>
        <rFont val="net/sf/jasperreports/fonts/robo"/>
      </rPr>
      <t>30/jul/2021 23:59</t>
    </r>
  </si>
  <si>
    <r>
      <rPr>
        <sz val="12"/>
        <rFont val="net/sf/jasperreports/fonts/robo"/>
      </rPr>
      <t>01/mar/2021 00:00</t>
    </r>
  </si>
  <si>
    <r>
      <rPr>
        <sz val="12"/>
        <rFont val="net/sf/jasperreports/fonts/robo"/>
      </rPr>
      <t>01/may/2021 00:00</t>
    </r>
  </si>
  <si>
    <r>
      <rPr>
        <sz val="12"/>
        <rFont val="net/sf/jasperreports/fonts/robo"/>
      </rPr>
      <t>20/dic/2021 23:59</t>
    </r>
  </si>
  <si>
    <r>
      <rPr>
        <sz val="12"/>
        <rFont val="net/sf/jasperreports/fonts/robo"/>
      </rPr>
      <t>Martha Ligia Serna Pulido</t>
    </r>
  </si>
  <si>
    <r>
      <rPr>
        <sz val="12"/>
        <rFont val="net/sf/jasperreports/fonts/robo"/>
      </rPr>
      <t>01/ago/2021 00:00</t>
    </r>
  </si>
  <si>
    <r>
      <rPr>
        <sz val="12"/>
        <rFont val="net/sf/jasperreports/fonts/robo"/>
      </rPr>
      <t>30/sep/2021 23:59</t>
    </r>
  </si>
  <si>
    <r>
      <rPr>
        <sz val="12"/>
        <rFont val="net/sf/jasperreports/fonts/robo"/>
      </rPr>
      <t>15/dic/2021 23:59</t>
    </r>
  </si>
  <si>
    <r>
      <rPr>
        <sz val="12"/>
        <rFont val="net/sf/jasperreports/fonts/robo"/>
      </rPr>
      <t>01/oct/2021 00:00</t>
    </r>
  </si>
  <si>
    <r>
      <rPr>
        <sz val="12"/>
        <rFont val="net/sf/jasperreports/fonts/robo"/>
      </rPr>
      <t>15/nov/2021 23:59</t>
    </r>
  </si>
  <si>
    <r>
      <rPr>
        <sz val="12"/>
        <rFont val="net/sf/jasperreports/fonts/robo"/>
      </rPr>
      <t>30/may/2021 23:59</t>
    </r>
  </si>
  <si>
    <r>
      <rPr>
        <sz val="12"/>
        <rFont val="net/sf/jasperreports/fonts/robo"/>
      </rPr>
      <t>Guillermo Manuel Benitez Rodriguez</t>
    </r>
  </si>
  <si>
    <r>
      <rPr>
        <sz val="12"/>
        <rFont val="net/sf/jasperreports/fonts/robo"/>
      </rPr>
      <t>31/oct/2021 23:59</t>
    </r>
  </si>
  <si>
    <r>
      <rPr>
        <sz val="12"/>
        <rFont val="net/sf/jasperreports/fonts/robo"/>
      </rPr>
      <t>Maria Teresa Salazar Garcia</t>
    </r>
  </si>
  <si>
    <r>
      <rPr>
        <sz val="12"/>
        <rFont val="net/sf/jasperreports/fonts/robo"/>
      </rPr>
      <t>01/oct/2021 23:59</t>
    </r>
  </si>
  <si>
    <r>
      <rPr>
        <sz val="12"/>
        <rFont val="net/sf/jasperreports/fonts/robo"/>
      </rPr>
      <t>30/jul/2021 00:00</t>
    </r>
  </si>
  <si>
    <r>
      <rPr>
        <sz val="12"/>
        <rFont val="net/sf/jasperreports/fonts/robo"/>
      </rPr>
      <t>01/jul/2021 00:00</t>
    </r>
  </si>
  <si>
    <r>
      <rPr>
        <sz val="12"/>
        <rFont val="net/sf/jasperreports/fonts/robo"/>
      </rPr>
      <t>02/feb/2021 00:00</t>
    </r>
  </si>
  <si>
    <r>
      <rPr>
        <sz val="12"/>
        <rFont val="net/sf/jasperreports/fonts/robo"/>
      </rPr>
      <t>01/jun/2021 00:00</t>
    </r>
  </si>
  <si>
    <r>
      <rPr>
        <sz val="12"/>
        <rFont val="net/sf/jasperreports/fonts/robo"/>
      </rPr>
      <t>30/jun/2021 00:00</t>
    </r>
  </si>
  <si>
    <r>
      <rPr>
        <sz val="12"/>
        <rFont val="net/sf/jasperreports/fonts/robo"/>
      </rPr>
      <t>30/nov/2021 23:59</t>
    </r>
  </si>
  <si>
    <r>
      <rPr>
        <sz val="12"/>
        <rFont val="net/sf/jasperreports/fonts/robo"/>
      </rPr>
      <t>31/jul/2021 23:59</t>
    </r>
  </si>
  <si>
    <r>
      <rPr>
        <sz val="12"/>
        <rFont val="net/sf/jasperreports/fonts/robo"/>
      </rPr>
      <t>Juan Carlos Escobar Baquero</t>
    </r>
  </si>
  <si>
    <r>
      <rPr>
        <sz val="12"/>
        <rFont val="net/sf/jasperreports/fonts/robo"/>
      </rPr>
      <t>25/dic/2021 00:00</t>
    </r>
  </si>
  <si>
    <t>Pruebas piloto para operación de aplicativo de compra de cartera</t>
  </si>
  <si>
    <t>Proyectar y expedir resolución para la optimización de prestaciones económicas REX</t>
  </si>
  <si>
    <t>Actualizar la radicación, validación, liquidación y reconocimiento de prestaciones económicas REX</t>
  </si>
  <si>
    <t>Desarrollar actividades de socialización y sensibilización en materia de Corrupción.</t>
  </si>
  <si>
    <t>Desarrollar actividades de socialización y sensibilización en Conflicto de Intereses.</t>
  </si>
  <si>
    <t>Gestionar sensibilizaciones sobre funciones de los SP e implicaciones en el desempeño del cargo</t>
  </si>
  <si>
    <t>Ejecutar 3 acciones de pedagogía interna sobre operación y gestión de ADRES</t>
  </si>
  <si>
    <t>Desarrollar 3 actividades de pedagogía sobre operación y gestión de ADRES con periodistas</t>
  </si>
  <si>
    <t>Generar y desarrollar la estrategia de relacionamiento con actores del sector salud</t>
  </si>
  <si>
    <t>Desarrollar actividades de socialización y sensibilización en Etapas de Proceso Disciplinario.</t>
  </si>
  <si>
    <r>
      <rPr>
        <sz val="12"/>
        <rFont val="net/sf/jasperreports/fonts/robo"/>
      </rPr>
      <t>15/may/2021 00:00</t>
    </r>
  </si>
  <si>
    <r>
      <rPr>
        <sz val="12"/>
        <rFont val="net/sf/jasperreports/fonts/robo"/>
      </rPr>
      <t>11/ene/2021 00:00</t>
    </r>
  </si>
  <si>
    <r>
      <rPr>
        <sz val="12"/>
        <rFont val="net/sf/jasperreports/fonts/robo"/>
      </rPr>
      <t>31/mar/2021 23:59</t>
    </r>
  </si>
  <si>
    <t>2.5</t>
  </si>
  <si>
    <t>2.6</t>
  </si>
  <si>
    <t>2.7</t>
  </si>
  <si>
    <t>1. Identificación de Trámites
2. Priorización de Trámites
3. Racionalización de Trámites
4.Interoperabilidad</t>
  </si>
  <si>
    <r>
      <rPr>
        <sz val="12"/>
        <rFont val="net/sf/jasperreports/fonts/robo"/>
      </rPr>
      <t>Omar Alejandro Gomez Rocha</t>
    </r>
  </si>
  <si>
    <r>
      <rPr>
        <sz val="12"/>
        <rFont val="net/sf/jasperreports/fonts/robo"/>
      </rPr>
      <t>Luz Hernandez</t>
    </r>
  </si>
  <si>
    <r>
      <rPr>
        <sz val="12"/>
        <rFont val="net/sf/jasperreports/fonts/robo"/>
      </rPr>
      <t>04/ene/2021 00:00</t>
    </r>
  </si>
  <si>
    <t>VIGENCIA 2021</t>
  </si>
  <si>
    <t>Resolución ADRES por la cual se establecen las reglas para la liquidación, el reconocimiento y el pago de las prestaciones económicas REX expedida</t>
  </si>
  <si>
    <t>Acta de reunión - Cronograma</t>
  </si>
  <si>
    <t xml:space="preserve">Se reporta reunión del 8 de marzo entre área funcional y responsable de DGTIC para revisar nueva herramienta de seguimiento a la gestión de PQRSD por dependencias.  Sin embargo no se reporta avance considerando que el crónograma y definición de entregables es frente a la herramienta para consulta en línea de estado de PQRSD que deberá estar disponible para la ciudadanía. </t>
  </si>
  <si>
    <t>Requerimiento tecnológico radicado</t>
  </si>
  <si>
    <t>Se reporta la elaboración de la ficha de requerimiento tecnológico a la DGTIC con la necesidad descrita por el área funcional de acuerdo con la categoría y tarea definida.  Su estado actual es finalizado y aprobado.  A partir de este requerimiento se debe avanzar en el cronograma y avance del desarrollo o ajuste solicitado al aplicativo del portal ciudadano como se describe en tareas 2.2, 2.3 y 2.4.</t>
  </si>
  <si>
    <t>Temas y subtemas de PQRSD identificados e implementados en la herramienta de PQRSD CRM</t>
  </si>
  <si>
    <t>Se reporta reuniónde revisión de PQRSD identificando mejora en cuanto a casos repetidos que pueden cerrarse e incluirse en reporte de seguimiento.  Aun no se completa el entregable de tipologías  (temas o subtemas) implementados en la herramienta CRM.  Se espera la finalización de esta tarea antes de la fecha programada de terminación.</t>
  </si>
  <si>
    <t>Se reporta solicitud de tema a la OAPCR en el Café de la Gestión.  Se prevee desarrollar la actividad en el mes de mayo. De acuerdo con la fecha programada, se observa oportunidad en la programación de la tarea.</t>
  </si>
  <si>
    <t>Revisión documentos publicados en portal ciudadano</t>
  </si>
  <si>
    <t>De acuerdo con la revisión de los documentos publicados en el portal y el desarrollo del proyecto de actualización de página web, se actualizó el Manual de Servicio al Ciudadano, el portafolio de servicios y la carta de compromiso ciudadano.  La tarea se encuentra aprobada y finalizada.</t>
  </si>
  <si>
    <t>Propuesta elaborada</t>
  </si>
  <si>
    <t>Se elaboró y presentó propuesta de mecanismos de accesibilidad para implementar en página web con apoyo de la DGTIC en el marco de la implementación del nuevo portal de la entidad.  Estatarea está aprobada y finalizada de acuerdo con el alcane previsto y fue ejecutada de forma anticipada a la programación considerando la normativa vigente (Resolución de MinTic 1519 de 2929)  y proyecto de página Web en desarrollo.</t>
  </si>
  <si>
    <t>Presentación al CIGD - Acta de comité</t>
  </si>
  <si>
    <t>Presentación (ppt) del café de la gestión - Sesión grabada - Listado de asistentes</t>
  </si>
  <si>
    <t>Publicación en 5 boletines en el año</t>
  </si>
  <si>
    <t>Solicitud realizada y programación capacitación a todos los funcionarios de la entidad encargados del trámite de PQRSD</t>
  </si>
  <si>
    <t xml:space="preserve">No se reporta avance al corte del 30 de abril, no obstante el tiempo restante para su ejecución es del 50% de acuerdo con lo programado. </t>
  </si>
  <si>
    <t>Proyecto/Plan para traducción de información</t>
  </si>
  <si>
    <t>Flujograma realizado y publicado</t>
  </si>
  <si>
    <t>Mesa de trabajo realizada y  documento soporte de supresión de datos en la entidad</t>
  </si>
  <si>
    <t>Encuesta diseñada y publicada en la página Web de la entidad.</t>
  </si>
  <si>
    <t>Caracterización de Usuarios Actualizada</t>
  </si>
  <si>
    <t>Capacitación realizada</t>
  </si>
  <si>
    <t>Al 30 de abril, no se reporta avance frente a esta actividad, no obstante, el tiempo restante es superior al 50% del programado para su ejecución.</t>
  </si>
  <si>
    <t>Presentación, asistencia y cápsula publicada en Sintonía.</t>
  </si>
  <si>
    <t>Procedimientos de 1) Cliente o Debida Diligencia y 2) Reporte de Operaciones Sospechosas -  ROS  aprobados</t>
  </si>
  <si>
    <t>Aprobar procedimientos SARLAFT</t>
  </si>
  <si>
    <t>Andrea Catalina Cuesta Ruiz</t>
  </si>
  <si>
    <t>Se elaboraron y aprobaron los documentos que aportan a la gestión del riesgo de lavado de activos y financiación de terrorismo, como subsistema de la política y manual de administración de riesgos institucioan:  DIES-PR06 Reporte de Operaciones Inusuales o Sospechosas - SARLAFT
DIES-PL02 Debida Diligencia</t>
  </si>
  <si>
    <t>Comunicación remitida a DGTIC con la cual se da paso para la implementacion del aplicativo para  prestaciones económicas REX</t>
  </si>
  <si>
    <t>Acta de recepción de la validación del aplicativo a través de pruebas piloto</t>
  </si>
  <si>
    <t>4 informes de gestión socializados</t>
  </si>
  <si>
    <t>Piezas comunicativas realizadas y socializadas</t>
  </si>
  <si>
    <t>Manual Operativo de Servicio al Ciudadano elaborado, orientado hacia una gestión de servicio humanizado MISC</t>
  </si>
  <si>
    <t>Especificaciones técnicas aprobadas 
PUR Implementado y aprobado para operación.</t>
  </si>
  <si>
    <t>Especificaciones técnicas aprobadas
Modulo de consulta en línea de PQRSD desarrollado y aprobado para operación.</t>
  </si>
  <si>
    <t>Para este periodo, no se reportó avance frente a la actividad y entregables definidos.</t>
  </si>
  <si>
    <t>Informe Publicado</t>
  </si>
  <si>
    <t>Se desarrolló la actividad de charla a servidores los días 9, 10, 11, 15, 17 y 23 de marzo, así como socialización de cápsulas en el Boletín Sintonía Adres. La actividad fue ejecutada de conformidad con lo programado.</t>
  </si>
  <si>
    <t>Informe elaborado</t>
  </si>
  <si>
    <t>Video de la jornada publicado, listados de asistencia</t>
  </si>
  <si>
    <t>Cronograma Audiencia Rendición de Cuentas</t>
  </si>
  <si>
    <t>Evidencias gráficas o multimedia, listado de asistencia</t>
  </si>
  <si>
    <t>No se han programado estas actividades pedagógicas en el tiempo transcurrido.</t>
  </si>
  <si>
    <t>No se reportan avances frente a esta actividad.</t>
  </si>
  <si>
    <t>Evidencias gráficas o multimedia, listado de asistencia (4)</t>
  </si>
  <si>
    <t>Para este periodo no se programaron encuentros de este tipo.</t>
  </si>
  <si>
    <t>Documento de la estrategia de pedagogía</t>
  </si>
  <si>
    <t>Publicaciones permantentes en sitio de prensa dentro de la web</t>
  </si>
  <si>
    <t>Informe sobre los contenidos e implementación de las campañas.</t>
  </si>
  <si>
    <t>Para este periodo no se reportan avances.</t>
  </si>
  <si>
    <t>Para este periodo no se reportan avances. Se advierte del plazo restante programado para finalizar el entregable definido.</t>
  </si>
  <si>
    <t>Informe bimestral</t>
  </si>
  <si>
    <t>Documento de análisis de social listening, con conclusiones y plan de acción</t>
  </si>
  <si>
    <t>Procedimiento de comunicación interna actualizado
Esquema de publicaciones actualizado y publicado</t>
  </si>
  <si>
    <t>RAI, IIC actualizada en datos abiertos</t>
  </si>
  <si>
    <t>Metodología formulada</t>
  </si>
  <si>
    <t>Diagnóstico de canales comunicación interna.
Estrategia interna de comunicaciones propuesta.</t>
  </si>
  <si>
    <t>Evidencias gráficas o multimedia, listado de asistencia, ayudas técnicas (Como PPT, videos, etc.)</t>
  </si>
  <si>
    <t>Estrategia definida
Evidencias gráficas o multimedia, listado de asistencia, ayudas técnicas (Como PPT, videos, etc.)</t>
  </si>
  <si>
    <t>Solución reconocimiento y liquidación reclamaciones personas naturales</t>
  </si>
  <si>
    <t>Solución reconocimiento y liquidación reclamaciones personas jurídicas</t>
  </si>
  <si>
    <t>Acta aprobación para puesta en operación Formulario electrónico de solicitud.
Acta de aprobación  funcionalidades restantes solicitadas en requerimiento.</t>
  </si>
  <si>
    <t>Especificaciones técnicas aprobadas. 
Solución tecnológica desarrollada  para soportar el proceso aprobado para operación</t>
  </si>
  <si>
    <t>Especificaciones técnicas aprobadas 
Intranet desarrollado y aprobado para operación.</t>
  </si>
  <si>
    <t>Especificaciones técnicas aprobadas
Portal transaccional implementado y aprobado para operación (acta o correo que autorice entrada en operación o producción)</t>
  </si>
  <si>
    <t>Especificaciones técnicas aprobadas
Solución de compra de cartera desarrollado, aprobado para operación.
Documentación tecnológica actualizada</t>
  </si>
  <si>
    <t xml:space="preserve">Implementar la solución tecnológica para soportar el  proceso de compra de cartera </t>
  </si>
  <si>
    <t>Optimizar tramite de prestaciones económicas del Régimen de Excepción en portal transaccional</t>
  </si>
  <si>
    <t>Especificaciones técnicas aprobadas
Trámite implementado y aprobado para operación</t>
  </si>
  <si>
    <t>Matriz de contenidos elaborada
 y procesos de admins de contenidos implementados</t>
  </si>
  <si>
    <t>Resolución ADRES por la cual se unifican las reglas para el recobro de las EPS en el RC expedida</t>
  </si>
  <si>
    <t>Proyectar y expedir resolucion  relacionada con la optimizacion de prestaciones económicas RC</t>
  </si>
  <si>
    <t>Omar Alejandro Gomez Rocha</t>
  </si>
  <si>
    <t>Identificar las operaciones sospechosas  dentro de los procesos de la entidad</t>
  </si>
  <si>
    <t>Documento con las operaciones sospechosas caracterizadas dentro de los procesos de la entidad</t>
  </si>
  <si>
    <t>Este seguimiento se efectúa a través de informes elaborados por el equipo y se reportan en el indicador del proceso donde se mide las menciones de temas que atañen a la entidad.  Teniendo en cuenta que la contratación de la persona responsable de esta tarea se efectuó en el mes de marzo, se espera la elaboración de 5 informes bimestrales</t>
  </si>
  <si>
    <t>Se solicitó e incluyó convocatoria a participar en capacitación sobre Lenguaje Claro. Teniendo en cuenta que son 5 las que se espera realizar en 2021, el avance actual es del 20%.</t>
  </si>
  <si>
    <t>Se reporta borrador de resolución ajustada conforme a observaciones realizadas por la Dirección de Liquidaciones y Garantías, junto con los anexos. Se reporta avance del 50% teniendo en cuenta que ya fue proyectada.  Esta tarea continúa en desarrollo.</t>
  </si>
  <si>
    <t>Se reporta solicitud de avance a la DGTIC frente al proyecto, de acuerdo con el requerimiento solicitado en 2020.  No se detalla avance frente al desarrollo o solución tecnológica.  Teniendo en cuenta el alcance de la actividad planteaa el avance al corte es de 0%</t>
  </si>
  <si>
    <t>Se reporta la elaboración del borrador de resolución, el cual fue publicado en página para consulta ciudadana.  Esta resolución debe ser revisada por el Ministerio para su posterior expedición y publicación.  Teniendo en cuenta el tiempo transcurrido y plazo faltante se debe revisar si esta gestión ante Ministerio permito alcanzar la meta prevista dentro de lo programado.</t>
  </si>
  <si>
    <t>Publicar procediemiento en pagina web ADRES</t>
  </si>
  <si>
    <t>COMPONENTES</t>
  </si>
  <si>
    <r>
      <t>COMPONENTE 1:</t>
    </r>
    <r>
      <rPr>
        <sz val="7"/>
        <color rgb="FF000000"/>
        <rFont val="Calibri"/>
        <family val="2"/>
      </rPr>
      <t xml:space="preserve"> GESTIÓN DEL RIESGO DE CORRUPCIÓN – MAPA DE RIESGOS DE CORRUPCIÓN</t>
    </r>
  </si>
  <si>
    <r>
      <t>COMPONENTE 2:</t>
    </r>
    <r>
      <rPr>
        <sz val="7"/>
        <color rgb="FF000000"/>
        <rFont val="Calibri"/>
        <family val="2"/>
      </rPr>
      <t xml:space="preserve"> RACIONALIZACIÓN DE TRÁMITES</t>
    </r>
  </si>
  <si>
    <r>
      <t>COMPONENTE 3:</t>
    </r>
    <r>
      <rPr>
        <sz val="7"/>
        <color rgb="FF000000"/>
        <rFont val="Calibri"/>
        <family val="2"/>
      </rPr>
      <t xml:space="preserve"> RENDICIÓN DE CUENTAS</t>
    </r>
  </si>
  <si>
    <r>
      <t>COMPONENTE 4:</t>
    </r>
    <r>
      <rPr>
        <sz val="7"/>
        <color rgb="FF000000"/>
        <rFont val="Calibri"/>
        <family val="2"/>
      </rPr>
      <t xml:space="preserve"> MECANISMOS PARA MEJORAR LA ATENCIÓN AL CIUDADANO</t>
    </r>
  </si>
  <si>
    <r>
      <t>COMPONENTE 5:</t>
    </r>
    <r>
      <rPr>
        <sz val="7"/>
        <color rgb="FF000000"/>
        <rFont val="Calibri"/>
        <family val="2"/>
      </rPr>
      <t xml:space="preserve"> MECANISMOS PARA LA TRANSPARENCIA Y EL ACCESO A LA INFORMACIÓN PÚBLICA</t>
    </r>
  </si>
  <si>
    <r>
      <t>COMPONENTE 6:</t>
    </r>
    <r>
      <rPr>
        <sz val="7"/>
        <color rgb="FF000000"/>
        <rFont val="Calibri"/>
        <family val="2"/>
      </rPr>
      <t xml:space="preserve"> INICIATIVAS ADICIONALES</t>
    </r>
  </si>
  <si>
    <t>Cantidad de Actividades</t>
  </si>
  <si>
    <r>
      <rPr>
        <b/>
        <sz val="12"/>
        <color rgb="FF000000"/>
        <rFont val="Arial Narrow"/>
        <family val="2"/>
      </rPr>
      <t>Seguimiento Primer Cuatrimestre 2021
Actividad Con Avances</t>
    </r>
    <r>
      <rPr>
        <sz val="12"/>
        <color rgb="FF000000"/>
        <rFont val="Arial Narrow"/>
        <family val="2"/>
      </rPr>
      <t xml:space="preserve">:La OCI evidenció elaboración del borrador de resolución, publicado en página web ADRES para consulta ciudadana.  Esta resolución se encuentra en revisión del Ministerio de Salud para su posterior expedición y publicación. 
</t>
    </r>
    <r>
      <rPr>
        <b/>
        <sz val="12"/>
        <color rgb="FF000000"/>
        <rFont val="Arial Narrow"/>
        <family val="2"/>
      </rPr>
      <t xml:space="preserve">Evidencia: </t>
    </r>
    <r>
      <rPr>
        <sz val="12"/>
        <color rgb="FF000000"/>
        <rFont val="Arial Narrow"/>
        <family val="2"/>
      </rPr>
      <t>Proyecto de Resolución publicación https://www.adres.gov.co/Transparencia/Proyectos-actos-administrativos, para comentarios. Comentarios recibidos</t>
    </r>
  </si>
  <si>
    <r>
      <rPr>
        <b/>
        <sz val="12"/>
        <color rgb="FF000000"/>
        <rFont val="Arial Narrow"/>
        <family val="2"/>
      </rPr>
      <t>Seguimiento Primer Cuatrimestre 2021
Actividad Cumplida en Términos:</t>
    </r>
    <r>
      <rPr>
        <sz val="12"/>
        <color rgb="FF000000"/>
        <rFont val="Arial Narrow"/>
        <family val="2"/>
      </rPr>
      <t>La OCI evidenció la elaboración de la ficha de requerimiento tecnológico a la DGTIC con la necesidad descrita por el área funcional de acuerdo con la categoría y tarea definida.   A partir de este requerimiento se debe avanzar en el cronograma y avance del desarrollo o ajuste solicitado al aplicativo del portal ciudadano como se describe en tareas 2.2, 2.3 y 2.4.</t>
    </r>
    <r>
      <rPr>
        <b/>
        <sz val="12"/>
        <color rgb="FF000000"/>
        <rFont val="Arial Narrow"/>
        <family val="2"/>
      </rPr>
      <t xml:space="preserve">
Evidencia:O</t>
    </r>
    <r>
      <rPr>
        <sz val="12"/>
        <color rgb="FF000000"/>
        <rFont val="Arial Narrow"/>
        <family val="2"/>
      </rPr>
      <t>STI-FR12_Requerimientos Tecnologicos para Aplicaciones_V01 Consulta estado y respuesta PQRSD.doc	
Plantilla_comunicación_salida CRM.odt</t>
    </r>
    <r>
      <rPr>
        <b/>
        <sz val="12"/>
        <color rgb="FF000000"/>
        <rFont val="Arial Narrow"/>
        <family val="2"/>
      </rPr>
      <t xml:space="preserve">
 </t>
    </r>
  </si>
  <si>
    <r>
      <rPr>
        <b/>
        <sz val="12"/>
        <color rgb="FF000000"/>
        <rFont val="Arial Narrow"/>
        <family val="2"/>
      </rPr>
      <t>Seguimiento Primer Cuatrimestre 2021
Actividad Cumplida en términos:</t>
    </r>
    <r>
      <rPr>
        <sz val="12"/>
        <color rgb="FF000000"/>
        <rFont val="Arial Narrow"/>
        <family val="2"/>
      </rPr>
      <t xml:space="preserve"> La OCI evidenció la elaboración de los documentos SARLAFT.</t>
    </r>
    <r>
      <rPr>
        <b/>
        <sz val="12"/>
        <color rgb="FF000000"/>
        <rFont val="Arial Narrow"/>
        <family val="2"/>
      </rPr>
      <t xml:space="preserve">
Evidencia: </t>
    </r>
    <r>
      <rPr>
        <sz val="12"/>
        <color rgb="FF000000"/>
        <rFont val="Arial Narrow"/>
        <family val="2"/>
      </rPr>
      <t xml:space="preserve">DIES-PL02 Debida diligencia_V1.pdf	
DIES_PR06_Reporte de Operaciones Inusuales o Sospechosas_V1.pdf	
</t>
    </r>
  </si>
  <si>
    <r>
      <rPr>
        <b/>
        <sz val="12"/>
        <color rgb="FF000000"/>
        <rFont val="Arial Narrow"/>
        <family val="2"/>
      </rPr>
      <t>Seguimiento Primer Cuatrimestre 2021
Actividad Cumplida en Términos:</t>
    </r>
    <r>
      <rPr>
        <sz val="12"/>
        <color rgb="FF000000"/>
        <rFont val="Arial Narrow"/>
        <family val="2"/>
      </rPr>
      <t>La OCI evidenció actividad de revisión de documentos publicados en portal web ADRES y del desarrollo de proyecto de actualización la pagina web. Igualmente, se evidenció actualización del Manual de Servicio Ciudadano, el poprtafolio de servicios y carta de compromiso ciudadano.</t>
    </r>
    <r>
      <rPr>
        <b/>
        <sz val="12"/>
        <color rgb="FF000000"/>
        <rFont val="Arial Narrow"/>
        <family val="2"/>
      </rPr>
      <t xml:space="preserve">
Evidencia: </t>
    </r>
    <r>
      <rPr>
        <sz val="12"/>
        <color rgb="FF000000"/>
        <rFont val="Arial Narrow"/>
        <family val="2"/>
      </rPr>
      <t>Manual de Servicio Ciudadano, el poprtafolio de servicios y carta de compromiso ciudadano.</t>
    </r>
  </si>
  <si>
    <r>
      <rPr>
        <b/>
        <sz val="12"/>
        <color rgb="FF000000"/>
        <rFont val="Arial Narrow"/>
        <family val="2"/>
      </rPr>
      <t>Seguimiento Primer Cuatrimestre 2021
Actividad Con Avances</t>
    </r>
    <r>
      <rPr>
        <sz val="12"/>
        <color rgb="FF000000"/>
        <rFont val="Arial Narrow"/>
        <family val="2"/>
      </rPr>
      <t xml:space="preserve">:La OCI evidenció solicitud de convocatoria a participar en capacitación sobre Lenguaje Claro.  
</t>
    </r>
    <r>
      <rPr>
        <b/>
        <sz val="12"/>
        <color rgb="FF000000"/>
        <rFont val="Arial Narrow"/>
        <family val="2"/>
      </rPr>
      <t xml:space="preserve">Evidencia: </t>
    </r>
    <r>
      <rPr>
        <sz val="12"/>
        <color rgb="FF000000"/>
        <rFont val="Arial Narrow"/>
        <family val="2"/>
      </rPr>
      <t>Solicitud de convocatoria solicitud de convocatoria a participar en capacitación sobre Lenguaje Claro.
Invitación Curso Lenguaje Claro.jpg</t>
    </r>
  </si>
  <si>
    <r>
      <rPr>
        <b/>
        <sz val="12"/>
        <color rgb="FF000000"/>
        <rFont val="Arial Narrow"/>
        <family val="2"/>
      </rPr>
      <t>Seguimiento Primer Cuatrimestre 2021
Actividad Con Avances</t>
    </r>
    <r>
      <rPr>
        <sz val="12"/>
        <color rgb="FF000000"/>
        <rFont val="Arial Narrow"/>
        <family val="2"/>
      </rPr>
      <t xml:space="preserve">:La OCI evidenció  borrador de resolución ajustada conforme a observaciones realizadas por la Dirección de Liquidaciones y Garantías, junto con los anexos. 
</t>
    </r>
    <r>
      <rPr>
        <b/>
        <sz val="12"/>
        <color rgb="FF000000"/>
        <rFont val="Arial Narrow"/>
        <family val="2"/>
      </rPr>
      <t xml:space="preserve">Evidencia: </t>
    </r>
    <r>
      <rPr>
        <sz val="12"/>
        <color rgb="FF000000"/>
        <rFont val="Arial Narrow"/>
        <family val="2"/>
      </rPr>
      <t>Proyecto Resolución Licencias.zip</t>
    </r>
  </si>
  <si>
    <r>
      <rPr>
        <b/>
        <sz val="12"/>
        <color rgb="FF000000"/>
        <rFont val="Arial Narrow"/>
        <family val="2"/>
      </rPr>
      <t xml:space="preserve">Seguimiento Primer Cuatrimestre 2021
Actividad Cumplida en Términos: </t>
    </r>
    <r>
      <rPr>
        <sz val="12"/>
        <color rgb="FF000000"/>
        <rFont val="Arial Narrow"/>
        <family val="2"/>
      </rPr>
      <t>La OCI evidenció propuesta de mecanismos de accesibilidad para implementar en página web con apoyo de la DGTIC en el marco de la implementación del nuevo portal de la entidad.  Ejecutada de forma anticipada a la programación considerando la normativa vigente (Resolución de MinTic 1519 de 2929)  y proyecto de página Web en desarrollo.</t>
    </r>
    <r>
      <rPr>
        <b/>
        <sz val="12"/>
        <color rgb="FF000000"/>
        <rFont val="Arial Narrow"/>
        <family val="2"/>
      </rPr>
      <t xml:space="preserve">
Evidencia:</t>
    </r>
    <r>
      <rPr>
        <sz val="12"/>
        <color rgb="FF000000"/>
        <rFont val="Arial Narrow"/>
        <family val="2"/>
      </rPr>
      <t>Requerimiento DTIC Accesibilidad personas baja visión.doc</t>
    </r>
  </si>
  <si>
    <r>
      <rPr>
        <b/>
        <sz val="12"/>
        <color rgb="FF000000"/>
        <rFont val="Arial Narrow"/>
        <family val="2"/>
      </rPr>
      <t>Seguimiento Primer Cuatrimestre 2021
Actividad Cumplida:</t>
    </r>
    <r>
      <rPr>
        <sz val="12"/>
        <color rgb="FF000000"/>
        <rFont val="Arial Narrow"/>
        <family val="2"/>
      </rPr>
      <t xml:space="preserve">La OCI evidenció actividad a servidores los días 9, 10, 11, 15, 17 y 23 de marzo, así como socialización de cápsulas en el Boletín Sintonía Adres. </t>
    </r>
    <r>
      <rPr>
        <b/>
        <sz val="12"/>
        <color rgb="FF000000"/>
        <rFont val="Arial Narrow"/>
        <family val="2"/>
      </rPr>
      <t xml:space="preserve">
Evidencia:  </t>
    </r>
    <r>
      <rPr>
        <sz val="12"/>
        <color rgb="FF000000"/>
        <rFont val="Arial Narrow"/>
        <family val="2"/>
      </rPr>
      <t>Charlas TEAMS y Boletines Sintonia ADRES
DERECHO DISCIPLINARIO MARZO 2021.pptx
PLAN DE ACCIONES PREVENTIVAS DISCIPLINARIAS 2021.docx</t>
    </r>
  </si>
  <si>
    <t>3. Evaluación y Retroalimentación a la Gestión Institucional</t>
  </si>
  <si>
    <t>No.  Seguimiento OCI</t>
  </si>
  <si>
    <t>14 de  mayo de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</si>
</sst>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32">
    <font>
      <sz val="11"/>
      <color theme="1"/>
      <name val="Calibri"/>
      <family val="2"/>
      <scheme val="minor"/>
    </font>
    <font>
      <sz val="11"/>
      <color theme="0"/>
      <name val="Calibri"/>
      <family val="2"/>
      <scheme val="minor"/>
    </font>
    <font>
      <sz val="11"/>
      <color theme="1"/>
      <name val="Arial Narrow"/>
      <family val="2"/>
    </font>
    <font>
      <b/>
      <sz val="12"/>
      <name val="Arial Narrow"/>
      <family val="2"/>
    </font>
    <font>
      <b/>
      <sz val="12"/>
      <color theme="1"/>
      <name val="Arial Narrow"/>
      <family val="2"/>
    </font>
    <font>
      <sz val="12"/>
      <name val="Arial Narrow"/>
      <family val="2"/>
    </font>
    <font>
      <b/>
      <sz val="14"/>
      <color indexed="8"/>
      <name val="Arial Narrow"/>
      <family val="2"/>
    </font>
    <font>
      <b/>
      <sz val="11"/>
      <color indexed="8"/>
      <name val="Arial Narrow"/>
      <family val="2"/>
    </font>
    <font>
      <b/>
      <sz val="8"/>
      <color indexed="8"/>
      <name val="Arial Narrow"/>
      <family val="2"/>
    </font>
    <font>
      <b/>
      <sz val="11"/>
      <color theme="1"/>
      <name val="Arial Narrow"/>
      <family val="2"/>
    </font>
    <font>
      <b/>
      <sz val="10"/>
      <color indexed="8"/>
      <name val="Arial Narrow"/>
      <family val="2"/>
    </font>
    <font>
      <sz val="10"/>
      <color theme="1"/>
      <name val="Calibri"/>
      <family val="2"/>
      <scheme val="minor"/>
    </font>
    <font>
      <b/>
      <sz val="12"/>
      <color rgb="FFFFFFFF"/>
      <name val="Arial Narrow"/>
      <family val="2"/>
    </font>
    <font>
      <b/>
      <sz val="10"/>
      <color rgb="FFFFFFFF"/>
      <name val="Arial Narrow"/>
      <family val="2"/>
    </font>
    <font>
      <sz val="12"/>
      <color theme="1"/>
      <name val="Arial Narrow"/>
      <family val="2"/>
    </font>
    <font>
      <b/>
      <sz val="10"/>
      <color rgb="FF000000"/>
      <name val="Arial Narrow"/>
      <family val="2"/>
    </font>
    <font>
      <sz val="12"/>
      <color rgb="FF000000"/>
      <name val="Arial Narrow"/>
      <family val="2"/>
    </font>
    <font>
      <sz val="11"/>
      <color indexed="8"/>
      <name val="Arial Narrow"/>
      <family val="2"/>
    </font>
    <font>
      <sz val="12"/>
      <color indexed="8"/>
      <name val="Arial Narrow"/>
      <family val="2"/>
    </font>
    <font>
      <u/>
      <sz val="12"/>
      <color indexed="8"/>
      <name val="Arial Narrow"/>
      <family val="2"/>
    </font>
    <font>
      <b/>
      <sz val="12"/>
      <color indexed="8"/>
      <name val="Arial Narrow"/>
      <family val="2"/>
    </font>
    <font>
      <sz val="12"/>
      <color theme="1"/>
      <name val="Calibri"/>
      <family val="2"/>
      <scheme val="minor"/>
    </font>
    <font>
      <b/>
      <sz val="12"/>
      <color rgb="FF000000"/>
      <name val="Arial Narrow"/>
      <family val="2"/>
    </font>
    <font>
      <b/>
      <sz val="11"/>
      <name val="Arial Narrow"/>
      <family val="2"/>
    </font>
    <font>
      <b/>
      <sz val="11"/>
      <color rgb="FFFFFFFF"/>
      <name val="Arial Narrow"/>
      <family val="2"/>
    </font>
    <font>
      <sz val="11"/>
      <color theme="1"/>
      <name val="Calibri"/>
      <family val="2"/>
      <scheme val="minor"/>
    </font>
    <font>
      <sz val="12"/>
      <name val="net/sf/jasperreports/fonts/robo"/>
    </font>
    <font>
      <sz val="8"/>
      <name val="Calibri"/>
      <family val="2"/>
      <scheme val="minor"/>
    </font>
    <font>
      <b/>
      <sz val="11"/>
      <color theme="1"/>
      <name val="Calibri"/>
      <family val="2"/>
      <scheme val="minor"/>
    </font>
    <font>
      <b/>
      <sz val="7"/>
      <color rgb="FF000000"/>
      <name val="Calibri"/>
      <family val="2"/>
    </font>
    <font>
      <sz val="7"/>
      <color rgb="FF000000"/>
      <name val="Calibri"/>
      <family val="2"/>
    </font>
    <font>
      <b/>
      <sz val="14"/>
      <name val="Arial Narrow"/>
      <family val="2"/>
    </font>
  </fonts>
  <fills count="13">
    <fill>
      <patternFill patternType="none"/>
    </fill>
    <fill>
      <patternFill patternType="gray125"/>
    </fill>
    <fill>
      <patternFill patternType="solid">
        <fgColor theme="0"/>
        <bgColor indexed="64"/>
      </patternFill>
    </fill>
    <fill>
      <patternFill patternType="solid">
        <fgColor rgb="FF244061"/>
        <bgColor indexed="64"/>
      </patternFill>
    </fill>
    <fill>
      <patternFill patternType="solid">
        <fgColor theme="8" tint="-0.249977111117893"/>
        <bgColor indexed="64"/>
      </patternFill>
    </fill>
    <fill>
      <patternFill patternType="solid">
        <fgColor rgb="FF92D050"/>
        <bgColor indexed="64"/>
      </patternFill>
    </fill>
    <fill>
      <patternFill patternType="solid">
        <fgColor rgb="FFFF0000"/>
        <bgColor indexed="64"/>
      </patternFill>
    </fill>
    <fill>
      <patternFill patternType="solid">
        <fgColor rgb="FFFFFF00"/>
        <bgColor indexed="64"/>
      </patternFill>
    </fill>
    <fill>
      <patternFill patternType="solid">
        <fgColor theme="4" tint="0.39997558519241921"/>
        <bgColor indexed="64"/>
      </patternFill>
    </fill>
    <fill>
      <patternFill patternType="solid">
        <fgColor theme="5" tint="0.79998168889431442"/>
        <bgColor indexed="64"/>
      </patternFill>
    </fill>
    <fill>
      <patternFill patternType="solid">
        <fgColor rgb="FF5B9BD5"/>
        <bgColor indexed="64"/>
      </patternFill>
    </fill>
    <fill>
      <patternFill patternType="solid">
        <fgColor rgb="FFBDD6EE"/>
        <bgColor indexed="64"/>
      </patternFill>
    </fill>
    <fill>
      <patternFill patternType="solid">
        <fgColor rgb="FFDEEAF6"/>
        <bgColor indexed="64"/>
      </patternFill>
    </fill>
  </fills>
  <borders count="3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double">
        <color rgb="FF244061"/>
      </left>
      <right style="double">
        <color rgb="FF244061"/>
      </right>
      <top style="double">
        <color rgb="FF244061"/>
      </top>
      <bottom/>
      <diagonal/>
    </border>
    <border>
      <left style="double">
        <color rgb="FF244061"/>
      </left>
      <right/>
      <top style="double">
        <color rgb="FF244061"/>
      </top>
      <bottom/>
      <diagonal/>
    </border>
    <border>
      <left style="double">
        <color auto="1"/>
      </left>
      <right style="double">
        <color auto="1"/>
      </right>
      <top style="double">
        <color auto="1"/>
      </top>
      <bottom/>
      <diagonal/>
    </border>
    <border>
      <left/>
      <right style="double">
        <color auto="1"/>
      </right>
      <top/>
      <bottom/>
      <diagonal/>
    </border>
    <border>
      <left/>
      <right style="double">
        <color rgb="FF244061"/>
      </right>
      <top/>
      <bottom/>
      <diagonal/>
    </border>
    <border>
      <left style="double">
        <color rgb="FF244061"/>
      </left>
      <right style="double">
        <color rgb="FF244061"/>
      </right>
      <top style="double">
        <color rgb="FF244061"/>
      </top>
      <bottom style="double">
        <color rgb="FF244061"/>
      </bottom>
      <diagonal/>
    </border>
    <border>
      <left/>
      <right/>
      <top style="double">
        <color rgb="FF244061"/>
      </top>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style="double">
        <color auto="1"/>
      </left>
      <right style="double">
        <color auto="1"/>
      </right>
      <top/>
      <bottom style="double">
        <color auto="1"/>
      </bottom>
      <diagonal/>
    </border>
    <border>
      <left style="double">
        <color auto="1"/>
      </left>
      <right style="double">
        <color auto="1"/>
      </right>
      <top style="double">
        <color auto="1"/>
      </top>
      <bottom style="double">
        <color auto="1"/>
      </bottom>
      <diagonal/>
    </border>
    <border>
      <left style="double">
        <color rgb="FF244061"/>
      </left>
      <right style="double">
        <color rgb="FF244061"/>
      </right>
      <top/>
      <bottom style="double">
        <color rgb="FF244061"/>
      </bottom>
      <diagonal/>
    </border>
    <border>
      <left style="thin">
        <color indexed="64"/>
      </left>
      <right style="thin">
        <color indexed="64"/>
      </right>
      <top style="thin">
        <color indexed="64"/>
      </top>
      <bottom style="thin">
        <color indexed="64"/>
      </bottom>
      <diagonal/>
    </border>
    <border>
      <left style="double">
        <color rgb="FF244061"/>
      </left>
      <right/>
      <top/>
      <bottom/>
      <diagonal/>
    </border>
    <border>
      <left style="double">
        <color rgb="FF244061"/>
      </left>
      <right style="double">
        <color rgb="FF244061"/>
      </right>
      <top/>
      <bottom/>
      <diagonal/>
    </border>
    <border>
      <left style="medium">
        <color rgb="FFFFFFFF"/>
      </left>
      <right/>
      <top style="medium">
        <color rgb="FFFFFFFF"/>
      </top>
      <bottom/>
      <diagonal/>
    </border>
    <border>
      <left style="medium">
        <color indexed="64"/>
      </left>
      <right style="medium">
        <color indexed="64"/>
      </right>
      <top/>
      <bottom/>
      <diagonal/>
    </border>
    <border>
      <left style="medium">
        <color rgb="FFFFFFFF"/>
      </left>
      <right style="medium">
        <color rgb="FFFFFFFF"/>
      </right>
      <top style="medium">
        <color rgb="FFFFFFFF"/>
      </top>
      <bottom/>
      <diagonal/>
    </border>
  </borders>
  <cellStyleXfs count="2">
    <xf numFmtId="0" fontId="0" fillId="0" borderId="0"/>
    <xf numFmtId="9" fontId="25" fillId="0" borderId="0" applyFont="0" applyFill="0" applyBorder="0" applyAlignment="0" applyProtection="0"/>
  </cellStyleXfs>
  <cellXfs count="152">
    <xf numFmtId="0" fontId="0" fillId="0" borderId="0" xfId="0"/>
    <xf numFmtId="0" fontId="2" fillId="0" borderId="0" xfId="0" applyFont="1"/>
    <xf numFmtId="0" fontId="2" fillId="0" borderId="0" xfId="0" applyFont="1" applyAlignment="1">
      <alignment horizontal="center"/>
    </xf>
    <xf numFmtId="0" fontId="2" fillId="0" borderId="0" xfId="0" applyFont="1" applyAlignment="1">
      <alignment horizontal="left"/>
    </xf>
    <xf numFmtId="164" fontId="2" fillId="0" borderId="0" xfId="0" applyNumberFormat="1" applyFont="1"/>
    <xf numFmtId="0" fontId="6" fillId="0" borderId="8" xfId="0" applyFont="1" applyBorder="1" applyAlignment="1">
      <alignment vertical="center" wrapText="1"/>
    </xf>
    <xf numFmtId="0" fontId="6" fillId="0" borderId="9" xfId="0" applyFont="1" applyBorder="1" applyAlignment="1">
      <alignment vertical="center" wrapText="1"/>
    </xf>
    <xf numFmtId="0" fontId="0" fillId="0" borderId="0" xfId="0" applyAlignment="1">
      <alignment horizontal="center"/>
    </xf>
    <xf numFmtId="0" fontId="0" fillId="0" borderId="0" xfId="0" applyAlignment="1">
      <alignment horizontal="left"/>
    </xf>
    <xf numFmtId="164" fontId="0" fillId="0" borderId="0" xfId="0" applyNumberFormat="1"/>
    <xf numFmtId="0" fontId="11" fillId="0" borderId="0" xfId="0" applyFont="1"/>
    <xf numFmtId="0" fontId="13" fillId="3" borderId="18" xfId="0" applyFont="1" applyFill="1" applyBorder="1" applyAlignment="1">
      <alignment horizontal="center" vertical="center" wrapText="1"/>
    </xf>
    <xf numFmtId="0" fontId="12" fillId="3" borderId="19" xfId="0" applyFont="1" applyFill="1" applyBorder="1" applyAlignment="1">
      <alignment horizontal="center" vertical="center" wrapText="1"/>
    </xf>
    <xf numFmtId="0" fontId="12" fillId="3" borderId="20" xfId="0" applyFont="1" applyFill="1" applyBorder="1" applyAlignment="1">
      <alignment horizontal="center" vertical="center" wrapText="1"/>
    </xf>
    <xf numFmtId="164" fontId="12" fillId="3" borderId="21" xfId="0" applyNumberFormat="1" applyFont="1" applyFill="1" applyBorder="1" applyAlignment="1">
      <alignment horizontal="center" vertical="center" wrapText="1"/>
    </xf>
    <xf numFmtId="164" fontId="12" fillId="3" borderId="22" xfId="0" applyNumberFormat="1" applyFont="1" applyFill="1" applyBorder="1" applyAlignment="1">
      <alignment horizontal="center" vertical="center" wrapText="1"/>
    </xf>
    <xf numFmtId="0" fontId="18" fillId="0" borderId="0" xfId="0" applyFont="1" applyAlignment="1">
      <alignment vertical="center" wrapText="1"/>
    </xf>
    <xf numFmtId="164" fontId="2" fillId="0" borderId="0" xfId="0" applyNumberFormat="1" applyFont="1" applyAlignment="1">
      <alignment horizontal="center"/>
    </xf>
    <xf numFmtId="164" fontId="0" fillId="0" borderId="0" xfId="0" applyNumberFormat="1" applyAlignment="1">
      <alignment horizontal="center"/>
    </xf>
    <xf numFmtId="0" fontId="2" fillId="2" borderId="0" xfId="0" applyFont="1" applyFill="1"/>
    <xf numFmtId="0" fontId="2" fillId="2" borderId="0" xfId="0" applyFont="1" applyFill="1" applyAlignment="1">
      <alignment horizontal="left"/>
    </xf>
    <xf numFmtId="164" fontId="2" fillId="2" borderId="0" xfId="0" applyNumberFormat="1" applyFont="1" applyFill="1"/>
    <xf numFmtId="164" fontId="0" fillId="2" borderId="0" xfId="0" applyNumberFormat="1" applyFill="1"/>
    <xf numFmtId="0" fontId="0" fillId="2" borderId="0" xfId="0" applyFill="1"/>
    <xf numFmtId="9" fontId="16" fillId="2" borderId="23" xfId="0" applyNumberFormat="1" applyFont="1" applyFill="1" applyBorder="1" applyAlignment="1">
      <alignment horizontal="center" vertical="center" wrapText="1"/>
    </xf>
    <xf numFmtId="9" fontId="16" fillId="2" borderId="23" xfId="0" applyNumberFormat="1" applyFont="1" applyFill="1" applyBorder="1" applyAlignment="1">
      <alignment horizontal="justify" vertical="center" wrapText="1"/>
    </xf>
    <xf numFmtId="0" fontId="6" fillId="2" borderId="8" xfId="0" applyFont="1" applyFill="1" applyBorder="1" applyAlignment="1">
      <alignment vertical="center" wrapText="1"/>
    </xf>
    <xf numFmtId="0" fontId="6" fillId="0" borderId="0" xfId="0" applyFont="1" applyAlignment="1">
      <alignment horizontal="justify" vertical="center" wrapText="1"/>
    </xf>
    <xf numFmtId="0" fontId="3" fillId="0" borderId="0" xfId="0" applyFont="1" applyAlignment="1">
      <alignment horizontal="center" vertical="center" wrapText="1"/>
    </xf>
    <xf numFmtId="0" fontId="8" fillId="0" borderId="0" xfId="0" applyFont="1" applyAlignment="1">
      <alignment horizontal="center" vertical="center" wrapText="1"/>
    </xf>
    <xf numFmtId="0" fontId="6" fillId="0" borderId="0" xfId="0" applyFont="1" applyAlignment="1">
      <alignment horizontal="center" vertical="center" wrapText="1"/>
    </xf>
    <xf numFmtId="0" fontId="8" fillId="2" borderId="0" xfId="0" applyFont="1" applyFill="1" applyAlignment="1">
      <alignment horizontal="center" vertical="center" wrapText="1"/>
    </xf>
    <xf numFmtId="0" fontId="4" fillId="0" borderId="0" xfId="0" applyFont="1" applyAlignment="1">
      <alignment horizontal="center" vertical="center" wrapText="1"/>
    </xf>
    <xf numFmtId="0" fontId="4" fillId="0" borderId="0" xfId="0" applyFont="1" applyAlignment="1">
      <alignment horizontal="left" vertical="center" wrapText="1"/>
    </xf>
    <xf numFmtId="0" fontId="16" fillId="2" borderId="23" xfId="0" applyFont="1" applyFill="1" applyBorder="1" applyAlignment="1">
      <alignment horizontal="center" vertical="center" wrapText="1"/>
    </xf>
    <xf numFmtId="0" fontId="16" fillId="2" borderId="23" xfId="0" applyFont="1" applyFill="1" applyBorder="1" applyAlignment="1">
      <alignment horizontal="left" vertical="center" wrapText="1"/>
    </xf>
    <xf numFmtId="0" fontId="16" fillId="2" borderId="23" xfId="0" applyFont="1" applyFill="1" applyBorder="1" applyAlignment="1">
      <alignment vertical="center" wrapText="1"/>
    </xf>
    <xf numFmtId="164" fontId="16" fillId="2" borderId="23" xfId="0" applyNumberFormat="1" applyFont="1" applyFill="1" applyBorder="1" applyAlignment="1">
      <alignment horizontal="center" vertical="center" wrapText="1"/>
    </xf>
    <xf numFmtId="164" fontId="16" fillId="0" borderId="23" xfId="0" applyNumberFormat="1" applyFont="1" applyBorder="1" applyAlignment="1">
      <alignment horizontal="center" vertical="center" wrapText="1"/>
    </xf>
    <xf numFmtId="0" fontId="0" fillId="9" borderId="0" xfId="0" applyFill="1"/>
    <xf numFmtId="0" fontId="15" fillId="2" borderId="23" xfId="0" applyFont="1" applyFill="1" applyBorder="1" applyAlignment="1">
      <alignment horizontal="center" vertical="center" wrapText="1"/>
    </xf>
    <xf numFmtId="0" fontId="14" fillId="2" borderId="23" xfId="0" applyFont="1" applyFill="1" applyBorder="1" applyAlignment="1">
      <alignment horizontal="center" vertical="center" wrapText="1"/>
    </xf>
    <xf numFmtId="0" fontId="14" fillId="2" borderId="23" xfId="0" applyFont="1" applyFill="1" applyBorder="1" applyAlignment="1">
      <alignment horizontal="left" vertical="center" wrapText="1"/>
    </xf>
    <xf numFmtId="0" fontId="14" fillId="2" borderId="23" xfId="0" applyFont="1" applyFill="1" applyBorder="1" applyAlignment="1">
      <alignment vertical="center" wrapText="1"/>
    </xf>
    <xf numFmtId="164" fontId="5" fillId="2" borderId="23" xfId="0" applyNumberFormat="1" applyFont="1" applyFill="1" applyBorder="1" applyAlignment="1">
      <alignment horizontal="center" vertical="center" wrapText="1"/>
    </xf>
    <xf numFmtId="164" fontId="14" fillId="0" borderId="23" xfId="0" applyNumberFormat="1" applyFont="1" applyBorder="1" applyAlignment="1">
      <alignment horizontal="center" vertical="center" wrapText="1"/>
    </xf>
    <xf numFmtId="0" fontId="15" fillId="2" borderId="23" xfId="0" applyFont="1" applyFill="1" applyBorder="1" applyAlignment="1">
      <alignment vertical="center" wrapText="1"/>
    </xf>
    <xf numFmtId="0" fontId="0" fillId="2" borderId="23" xfId="0" applyFill="1" applyBorder="1"/>
    <xf numFmtId="0" fontId="15" fillId="2" borderId="23" xfId="0" applyFont="1" applyFill="1" applyBorder="1" applyAlignment="1">
      <alignment horizontal="center" vertical="center" wrapText="1"/>
    </xf>
    <xf numFmtId="0" fontId="2" fillId="6" borderId="28" xfId="0" applyFont="1" applyFill="1" applyBorder="1" applyAlignment="1">
      <alignment horizontal="center"/>
    </xf>
    <xf numFmtId="0" fontId="2" fillId="7" borderId="29" xfId="0" applyFont="1" applyFill="1" applyBorder="1" applyAlignment="1">
      <alignment horizontal="center"/>
    </xf>
    <xf numFmtId="0" fontId="2" fillId="5" borderId="29" xfId="0" applyFont="1" applyFill="1" applyBorder="1" applyAlignment="1">
      <alignment horizontal="center"/>
    </xf>
    <xf numFmtId="0" fontId="23" fillId="0" borderId="0" xfId="0" applyFont="1" applyAlignment="1">
      <alignment horizontal="center" vertical="center" wrapText="1"/>
    </xf>
    <xf numFmtId="0" fontId="9" fillId="0" borderId="0" xfId="0" applyFont="1" applyAlignment="1">
      <alignment horizontal="left" vertical="center" wrapText="1"/>
    </xf>
    <xf numFmtId="0" fontId="24" fillId="3" borderId="19" xfId="0" applyFont="1" applyFill="1" applyBorder="1" applyAlignment="1">
      <alignment horizontal="center" vertical="center" wrapText="1"/>
    </xf>
    <xf numFmtId="9" fontId="16" fillId="0" borderId="23" xfId="0" applyNumberFormat="1" applyFont="1" applyFill="1" applyBorder="1" applyAlignment="1">
      <alignment horizontal="justify" vertical="center" wrapText="1"/>
    </xf>
    <xf numFmtId="9" fontId="22" fillId="2" borderId="23" xfId="0" applyNumberFormat="1" applyFont="1" applyFill="1" applyBorder="1" applyAlignment="1">
      <alignment horizontal="center" vertical="center" wrapText="1"/>
    </xf>
    <xf numFmtId="9" fontId="0" fillId="0" borderId="0" xfId="1" applyFont="1"/>
    <xf numFmtId="0" fontId="16" fillId="0" borderId="23" xfId="0" applyFont="1" applyFill="1" applyBorder="1" applyAlignment="1">
      <alignment horizontal="left" vertical="center" wrapText="1"/>
    </xf>
    <xf numFmtId="0" fontId="16" fillId="0" borderId="23" xfId="0" applyFont="1" applyFill="1" applyBorder="1" applyAlignment="1">
      <alignment vertical="center" wrapText="1"/>
    </xf>
    <xf numFmtId="0" fontId="5" fillId="0" borderId="31" xfId="0" applyFont="1" applyFill="1" applyBorder="1" applyAlignment="1">
      <alignment horizontal="justify" vertical="center" wrapText="1"/>
    </xf>
    <xf numFmtId="0" fontId="14" fillId="0" borderId="31" xfId="0" applyFont="1" applyFill="1" applyBorder="1" applyAlignment="1">
      <alignment horizontal="justify" vertical="center" wrapText="1"/>
    </xf>
    <xf numFmtId="0" fontId="14" fillId="0" borderId="23" xfId="0" applyFont="1" applyFill="1" applyBorder="1" applyAlignment="1">
      <alignment horizontal="left" vertical="center" wrapText="1"/>
    </xf>
    <xf numFmtId="0" fontId="5" fillId="0" borderId="23" xfId="0" applyFont="1" applyFill="1" applyBorder="1" applyAlignment="1">
      <alignment horizontal="left" vertical="center" wrapText="1"/>
    </xf>
    <xf numFmtId="0" fontId="5" fillId="2" borderId="23" xfId="0" applyFont="1" applyFill="1" applyBorder="1" applyAlignment="1">
      <alignment horizontal="left" vertical="center" wrapText="1"/>
    </xf>
    <xf numFmtId="9" fontId="16" fillId="0" borderId="23" xfId="0" applyNumberFormat="1" applyFont="1" applyBorder="1" applyAlignment="1">
      <alignment horizontal="center" vertical="center" wrapText="1"/>
    </xf>
    <xf numFmtId="0" fontId="5" fillId="2" borderId="23" xfId="0" applyFont="1" applyFill="1" applyBorder="1" applyAlignment="1">
      <alignment vertical="center" wrapText="1"/>
    </xf>
    <xf numFmtId="164" fontId="3" fillId="0" borderId="0" xfId="0" applyNumberFormat="1" applyFont="1" applyAlignment="1">
      <alignment horizontal="center" vertical="center" wrapText="1"/>
    </xf>
    <xf numFmtId="164" fontId="18" fillId="0" borderId="0" xfId="0" applyNumberFormat="1" applyFont="1" applyAlignment="1">
      <alignment horizontal="center" vertical="center" wrapText="1"/>
    </xf>
    <xf numFmtId="0" fontId="15" fillId="2" borderId="23" xfId="0" applyFont="1" applyFill="1" applyBorder="1" applyAlignment="1">
      <alignment horizontal="center" vertical="center" wrapText="1"/>
    </xf>
    <xf numFmtId="0" fontId="5" fillId="0" borderId="23" xfId="0" applyFont="1" applyFill="1" applyBorder="1" applyAlignment="1">
      <alignment vertical="center" wrapText="1"/>
    </xf>
    <xf numFmtId="164" fontId="5" fillId="0" borderId="23" xfId="0" applyNumberFormat="1" applyFont="1" applyFill="1" applyBorder="1" applyAlignment="1">
      <alignment horizontal="center" vertical="center" wrapText="1"/>
    </xf>
    <xf numFmtId="0" fontId="26" fillId="0" borderId="23" xfId="0" applyFont="1" applyFill="1" applyBorder="1" applyAlignment="1">
      <alignment vertical="center" wrapText="1"/>
    </xf>
    <xf numFmtId="0" fontId="15" fillId="2" borderId="30" xfId="0" applyFont="1" applyFill="1" applyBorder="1" applyAlignment="1">
      <alignment vertical="center" wrapText="1"/>
    </xf>
    <xf numFmtId="0" fontId="15" fillId="0" borderId="23" xfId="0" applyFont="1" applyFill="1" applyBorder="1" applyAlignment="1">
      <alignment horizontal="center" vertical="center" wrapText="1"/>
    </xf>
    <xf numFmtId="9" fontId="16" fillId="2" borderId="33" xfId="0" applyNumberFormat="1" applyFont="1" applyFill="1" applyBorder="1" applyAlignment="1">
      <alignment vertical="center" wrapText="1"/>
    </xf>
    <xf numFmtId="9" fontId="28" fillId="0" borderId="0" xfId="1" applyFont="1"/>
    <xf numFmtId="0" fontId="29" fillId="10" borderId="35" xfId="0" applyFont="1" applyFill="1" applyBorder="1" applyAlignment="1">
      <alignment horizontal="center" vertical="center" wrapText="1"/>
    </xf>
    <xf numFmtId="0" fontId="29" fillId="10" borderId="34" xfId="0" applyFont="1" applyFill="1" applyBorder="1" applyAlignment="1">
      <alignment vertical="center"/>
    </xf>
    <xf numFmtId="0" fontId="29" fillId="10" borderId="36" xfId="0" applyFont="1" applyFill="1" applyBorder="1" applyAlignment="1">
      <alignment vertical="center"/>
    </xf>
    <xf numFmtId="0" fontId="29" fillId="12" borderId="34" xfId="0" applyFont="1" applyFill="1" applyBorder="1" applyAlignment="1">
      <alignment vertical="center"/>
    </xf>
    <xf numFmtId="0" fontId="29" fillId="11" borderId="34" xfId="0" applyFont="1" applyFill="1" applyBorder="1" applyAlignment="1">
      <alignment vertical="center"/>
    </xf>
    <xf numFmtId="14" fontId="9" fillId="0" borderId="8" xfId="0" applyNumberFormat="1" applyFont="1" applyBorder="1" applyAlignment="1">
      <alignment vertical="center" wrapText="1"/>
    </xf>
    <xf numFmtId="14" fontId="9" fillId="0" borderId="9" xfId="0" applyNumberFormat="1" applyFont="1" applyBorder="1" applyAlignment="1">
      <alignment vertical="center" wrapText="1"/>
    </xf>
    <xf numFmtId="0" fontId="6" fillId="2" borderId="7" xfId="0" applyFont="1" applyFill="1" applyBorder="1" applyAlignment="1">
      <alignment vertical="center" wrapText="1"/>
    </xf>
    <xf numFmtId="0" fontId="6" fillId="2" borderId="9" xfId="0" applyFont="1" applyFill="1" applyBorder="1" applyAlignment="1">
      <alignment vertical="center" wrapText="1"/>
    </xf>
    <xf numFmtId="0" fontId="31" fillId="2" borderId="1" xfId="0" applyFont="1" applyFill="1" applyBorder="1" applyAlignment="1">
      <alignment horizontal="center" vertical="center" wrapText="1"/>
    </xf>
    <xf numFmtId="0" fontId="31" fillId="2" borderId="10" xfId="0" applyFont="1" applyFill="1" applyBorder="1" applyAlignment="1">
      <alignment horizontal="center" vertical="center" wrapText="1"/>
    </xf>
    <xf numFmtId="0" fontId="31" fillId="2" borderId="2" xfId="0" applyFont="1" applyFill="1" applyBorder="1" applyAlignment="1">
      <alignment horizontal="center" vertical="center" wrapText="1"/>
    </xf>
    <xf numFmtId="0" fontId="31" fillId="2" borderId="3" xfId="0" applyFont="1" applyFill="1" applyBorder="1" applyAlignment="1">
      <alignment horizontal="center" vertical="center" wrapText="1"/>
    </xf>
    <xf numFmtId="0" fontId="31" fillId="2" borderId="11" xfId="0" applyFont="1" applyFill="1" applyBorder="1" applyAlignment="1">
      <alignment horizontal="center" vertical="center" wrapText="1"/>
    </xf>
    <xf numFmtId="0" fontId="31" fillId="2" borderId="12" xfId="0" applyFont="1" applyFill="1" applyBorder="1" applyAlignment="1">
      <alignment horizontal="center" vertical="center" wrapText="1"/>
    </xf>
    <xf numFmtId="0" fontId="10" fillId="0" borderId="7"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9" xfId="0" applyFont="1" applyBorder="1" applyAlignment="1">
      <alignment horizontal="center" vertical="center" wrapText="1"/>
    </xf>
    <xf numFmtId="0" fontId="4" fillId="8" borderId="23" xfId="0" applyFont="1" applyFill="1" applyBorder="1" applyAlignment="1">
      <alignment horizontal="center" vertical="center" wrapText="1"/>
    </xf>
    <xf numFmtId="0" fontId="4" fillId="0" borderId="23" xfId="0" applyFont="1" applyBorder="1" applyAlignment="1">
      <alignment horizontal="center" vertical="center" wrapText="1"/>
    </xf>
    <xf numFmtId="0" fontId="6" fillId="0" borderId="7" xfId="0" applyFont="1" applyBorder="1" applyAlignment="1">
      <alignment horizontal="justify" vertical="center" wrapText="1"/>
    </xf>
    <xf numFmtId="0" fontId="6" fillId="0" borderId="8" xfId="0" applyFont="1" applyBorder="1" applyAlignment="1">
      <alignment horizontal="justify" vertical="center" wrapText="1"/>
    </xf>
    <xf numFmtId="0" fontId="6" fillId="0" borderId="9" xfId="0" applyFont="1" applyBorder="1" applyAlignment="1">
      <alignment horizontal="justify"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164" fontId="12" fillId="3" borderId="7" xfId="0" applyNumberFormat="1" applyFont="1" applyFill="1" applyBorder="1" applyAlignment="1">
      <alignment horizontal="center" vertical="center" wrapText="1"/>
    </xf>
    <xf numFmtId="164" fontId="12" fillId="3" borderId="9" xfId="0" applyNumberFormat="1"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5" fillId="2" borderId="30" xfId="0" applyFont="1" applyFill="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18" fillId="0" borderId="0" xfId="0" applyFont="1" applyAlignment="1">
      <alignment horizontal="center" vertical="center" wrapText="1"/>
    </xf>
    <xf numFmtId="0" fontId="21" fillId="0" borderId="0" xfId="0" applyFont="1" applyAlignment="1">
      <alignment horizontal="center" vertical="center" wrapText="1"/>
    </xf>
    <xf numFmtId="0" fontId="17" fillId="0" borderId="24" xfId="0" applyFont="1" applyBorder="1" applyAlignment="1">
      <alignment horizontal="center" vertical="justify" wrapText="1"/>
    </xf>
    <xf numFmtId="0" fontId="1" fillId="4" borderId="25" xfId="0" applyFont="1" applyFill="1" applyBorder="1" applyAlignment="1">
      <alignment horizontal="center"/>
    </xf>
    <xf numFmtId="0" fontId="1" fillId="4" borderId="26" xfId="0" applyFont="1" applyFill="1" applyBorder="1" applyAlignment="1">
      <alignment horizontal="center"/>
    </xf>
    <xf numFmtId="0" fontId="1" fillId="4" borderId="27" xfId="0" applyFont="1" applyFill="1" applyBorder="1" applyAlignment="1">
      <alignment horizontal="center"/>
    </xf>
    <xf numFmtId="0" fontId="0" fillId="0" borderId="25" xfId="0" applyBorder="1" applyAlignment="1">
      <alignment horizontal="center"/>
    </xf>
    <xf numFmtId="0" fontId="0" fillId="0" borderId="27" xfId="0" applyBorder="1" applyAlignment="1">
      <alignment horizontal="center"/>
    </xf>
    <xf numFmtId="0" fontId="15" fillId="2" borderId="33" xfId="0" applyFont="1" applyFill="1" applyBorder="1" applyAlignment="1">
      <alignment horizontal="center" vertical="center" wrapText="1"/>
    </xf>
    <xf numFmtId="0" fontId="15" fillId="2" borderId="23" xfId="0" applyFont="1" applyFill="1" applyBorder="1" applyAlignment="1">
      <alignment horizontal="center" vertical="center" wrapText="1"/>
    </xf>
    <xf numFmtId="0" fontId="15" fillId="2" borderId="19" xfId="0" applyFont="1" applyFill="1" applyBorder="1" applyAlignment="1">
      <alignment horizontal="center" vertical="center" wrapText="1"/>
    </xf>
    <xf numFmtId="0" fontId="15" fillId="2" borderId="32" xfId="0" applyFont="1" applyFill="1" applyBorder="1" applyAlignment="1">
      <alignment horizontal="center" vertical="center" wrapText="1"/>
    </xf>
    <xf numFmtId="164" fontId="12" fillId="3" borderId="8" xfId="0" applyNumberFormat="1" applyFont="1" applyFill="1" applyBorder="1" applyAlignment="1">
      <alignment horizontal="center" vertical="center" wrapText="1"/>
    </xf>
    <xf numFmtId="164" fontId="16" fillId="0" borderId="18" xfId="0" applyNumberFormat="1" applyFont="1" applyBorder="1" applyAlignment="1">
      <alignment horizontal="center" vertical="center" wrapText="1"/>
    </xf>
    <xf numFmtId="164" fontId="16" fillId="0" borderId="33" xfId="0" applyNumberFormat="1" applyFont="1" applyBorder="1" applyAlignment="1">
      <alignment horizontal="center" vertical="center" wrapText="1"/>
    </xf>
    <xf numFmtId="0" fontId="2" fillId="0" borderId="1" xfId="0" applyFont="1" applyBorder="1" applyAlignment="1">
      <alignment horizontal="center"/>
    </xf>
    <xf numFmtId="0" fontId="2" fillId="0" borderId="2" xfId="0" applyFont="1" applyBorder="1" applyAlignment="1">
      <alignment horizontal="center"/>
    </xf>
    <xf numFmtId="0" fontId="2" fillId="0" borderId="3" xfId="0" applyFont="1" applyBorder="1" applyAlignment="1">
      <alignment horizontal="center"/>
    </xf>
    <xf numFmtId="0" fontId="2" fillId="0" borderId="4" xfId="0" applyFont="1" applyBorder="1" applyAlignment="1">
      <alignment horizontal="center"/>
    </xf>
    <xf numFmtId="0" fontId="2" fillId="0" borderId="0" xfId="0" applyFont="1" applyBorder="1" applyAlignment="1">
      <alignment horizontal="center"/>
    </xf>
    <xf numFmtId="0" fontId="2" fillId="0" borderId="5" xfId="0" applyFont="1" applyBorder="1" applyAlignment="1">
      <alignment horizontal="center"/>
    </xf>
    <xf numFmtId="0" fontId="2" fillId="0" borderId="10" xfId="0" applyFont="1" applyBorder="1" applyAlignment="1">
      <alignment horizontal="center"/>
    </xf>
    <xf numFmtId="0" fontId="2" fillId="0" borderId="11" xfId="0" applyFont="1" applyBorder="1" applyAlignment="1">
      <alignment horizontal="center"/>
    </xf>
    <xf numFmtId="0" fontId="2" fillId="0" borderId="12" xfId="0" applyFont="1" applyBorder="1" applyAlignment="1">
      <alignment horizontal="center"/>
    </xf>
    <xf numFmtId="0" fontId="6" fillId="0" borderId="1" xfId="0" applyFont="1" applyBorder="1" applyAlignment="1">
      <alignment horizontal="justify" vertical="center" wrapText="1"/>
    </xf>
    <xf numFmtId="0" fontId="6" fillId="0" borderId="2" xfId="0" applyFont="1" applyBorder="1" applyAlignment="1">
      <alignment horizontal="justify" vertical="center" wrapText="1"/>
    </xf>
    <xf numFmtId="0" fontId="6" fillId="0" borderId="14" xfId="0" applyFont="1" applyBorder="1" applyAlignment="1">
      <alignment horizontal="justify" vertical="center" wrapText="1"/>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7" fillId="0" borderId="9" xfId="0" applyFont="1" applyBorder="1" applyAlignment="1">
      <alignment horizontal="center" vertical="center" wrapText="1"/>
    </xf>
    <xf numFmtId="0" fontId="2" fillId="0" borderId="0" xfId="0" applyFont="1" applyAlignment="1">
      <alignment horizontal="center"/>
    </xf>
    <xf numFmtId="0" fontId="9" fillId="0" borderId="6" xfId="0" applyFont="1" applyBorder="1" applyAlignment="1" applyProtection="1">
      <alignment horizontal="center" vertical="center" wrapText="1"/>
      <protection hidden="1"/>
    </xf>
    <xf numFmtId="0" fontId="9" fillId="0" borderId="13" xfId="0" applyFont="1" applyBorder="1" applyAlignment="1" applyProtection="1">
      <alignment horizontal="center" vertical="center" wrapText="1"/>
      <protection hidden="1"/>
    </xf>
    <xf numFmtId="0" fontId="6" fillId="0" borderId="15" xfId="0" applyFont="1" applyBorder="1" applyAlignment="1">
      <alignment horizontal="justify" vertical="center" wrapText="1"/>
    </xf>
    <xf numFmtId="0" fontId="6" fillId="0" borderId="16" xfId="0" applyFont="1" applyBorder="1" applyAlignment="1">
      <alignment horizontal="justify" vertical="center" wrapText="1"/>
    </xf>
    <xf numFmtId="0" fontId="6" fillId="0" borderId="17" xfId="0" applyFont="1" applyBorder="1" applyAlignment="1">
      <alignment horizontal="justify" vertical="center" wrapText="1"/>
    </xf>
    <xf numFmtId="0" fontId="7" fillId="0" borderId="1" xfId="0" applyFont="1" applyBorder="1" applyAlignment="1">
      <alignment horizontal="center"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12" xfId="0" applyFont="1" applyBorder="1" applyAlignment="1">
      <alignment horizontal="center" vertical="center" wrapText="1"/>
    </xf>
  </cellXfs>
  <cellStyles count="2">
    <cellStyle name="Normal" xfId="0" builtinId="0"/>
    <cellStyle name="Porcentaje" xfId="1" builtinId="5"/>
  </cellStyles>
  <dxfs count="258">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all" baseline="0">
                <a:solidFill>
                  <a:schemeClr val="tx1">
                    <a:lumMod val="65000"/>
                    <a:lumOff val="35000"/>
                  </a:schemeClr>
                </a:solidFill>
                <a:latin typeface="+mn-lt"/>
                <a:ea typeface="+mn-ea"/>
                <a:cs typeface="+mn-cs"/>
              </a:defRPr>
            </a:pPr>
            <a:r>
              <a:rPr lang="en-US" sz="1100"/>
              <a:t>Numero de actividades por componente</a:t>
            </a:r>
          </a:p>
          <a:p>
            <a:pPr>
              <a:defRPr/>
            </a:pPr>
            <a:r>
              <a:rPr lang="en-US" sz="1100"/>
              <a:t>plan anticorrupción adres-2021</a:t>
            </a:r>
          </a:p>
        </c:rich>
      </c:tx>
      <c:overlay val="0"/>
      <c:spPr>
        <a:noFill/>
        <a:ln>
          <a:noFill/>
        </a:ln>
        <a:effectLst/>
      </c:spPr>
      <c:txPr>
        <a:bodyPr rot="0" spcFirstLastPara="1" vertOverflow="ellipsis" vert="horz" wrap="square" anchor="ctr" anchorCtr="1"/>
        <a:lstStyle/>
        <a:p>
          <a:pPr>
            <a:defRPr sz="1600" b="1" i="0" u="none" strike="noStrike" kern="1200" cap="all" baseline="0">
              <a:solidFill>
                <a:schemeClr val="tx1">
                  <a:lumMod val="65000"/>
                  <a:lumOff val="35000"/>
                </a:schemeClr>
              </a:solidFill>
              <a:latin typeface="+mn-lt"/>
              <a:ea typeface="+mn-ea"/>
              <a:cs typeface="+mn-cs"/>
            </a:defRPr>
          </a:pPr>
          <a:endParaRPr lang="es-CO"/>
        </a:p>
      </c:txPr>
    </c:title>
    <c:autoTitleDeleted val="0"/>
    <c:view3D>
      <c:rotX val="50"/>
      <c:rotY val="2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14918498626977986"/>
          <c:y val="0.23302789618641648"/>
          <c:w val="0.76826334459852774"/>
          <c:h val="0.67771779253282749"/>
        </c:manualLayout>
      </c:layout>
      <c:pie3DChart>
        <c:varyColors val="1"/>
        <c:ser>
          <c:idx val="0"/>
          <c:order val="0"/>
          <c:tx>
            <c:strRef>
              <c:f>Hoja1!$B$1</c:f>
              <c:strCache>
                <c:ptCount val="1"/>
                <c:pt idx="0">
                  <c:v>Cantidad de Actividades</c:v>
                </c:pt>
              </c:strCache>
            </c:strRef>
          </c:tx>
          <c:dPt>
            <c:idx val="0"/>
            <c:bubble3D val="0"/>
            <c:spPr>
              <a:solidFill>
                <a:schemeClr val="accent1"/>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2-B66F-4EEC-95B3-F336CF6BC489}"/>
              </c:ext>
            </c:extLst>
          </c:dPt>
          <c:dPt>
            <c:idx val="1"/>
            <c:bubble3D val="0"/>
            <c:spPr>
              <a:solidFill>
                <a:schemeClr val="accent2"/>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3-B66F-4EEC-95B3-F336CF6BC489}"/>
              </c:ext>
            </c:extLst>
          </c:dPt>
          <c:dPt>
            <c:idx val="2"/>
            <c:bubble3D val="0"/>
            <c:spPr>
              <a:solidFill>
                <a:schemeClr val="accent3"/>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4-B66F-4EEC-95B3-F336CF6BC489}"/>
              </c:ext>
            </c:extLst>
          </c:dPt>
          <c:dPt>
            <c:idx val="3"/>
            <c:bubble3D val="0"/>
            <c:spPr>
              <a:solidFill>
                <a:schemeClr val="accent4"/>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5-B66F-4EEC-95B3-F336CF6BC489}"/>
              </c:ext>
            </c:extLst>
          </c:dPt>
          <c:dPt>
            <c:idx val="4"/>
            <c:bubble3D val="0"/>
            <c:spPr>
              <a:solidFill>
                <a:schemeClr val="accent5"/>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6-B66F-4EEC-95B3-F336CF6BC489}"/>
              </c:ext>
            </c:extLst>
          </c:dPt>
          <c:dPt>
            <c:idx val="5"/>
            <c:bubble3D val="0"/>
            <c:spPr>
              <a:solidFill>
                <a:schemeClr val="accent6"/>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7-B66F-4EEC-95B3-F336CF6BC489}"/>
              </c:ext>
            </c:extLst>
          </c:dPt>
          <c:dLbls>
            <c:dLbl>
              <c:idx val="0"/>
              <c:spPr>
                <a:noFill/>
                <a:ln>
                  <a:noFill/>
                </a:ln>
                <a:effectLst/>
              </c:spPr>
              <c:txPr>
                <a:bodyPr rot="0" spcFirstLastPara="1" vertOverflow="ellipsis" vert="horz" wrap="square" lIns="38100" tIns="19050" rIns="38100" bIns="19050" anchor="ctr" anchorCtr="1">
                  <a:spAutoFit/>
                </a:bodyPr>
                <a:lstStyle/>
                <a:p>
                  <a:pPr>
                    <a:defRPr sz="700" b="1" i="0" u="none" strike="noStrike" kern="1200" spc="0" baseline="0">
                      <a:solidFill>
                        <a:sysClr val="windowText" lastClr="000000"/>
                      </a:solidFill>
                      <a:latin typeface="+mn-lt"/>
                      <a:ea typeface="+mn-ea"/>
                      <a:cs typeface="+mn-cs"/>
                    </a:defRPr>
                  </a:pPr>
                  <a:endParaRPr lang="es-CO"/>
                </a:p>
              </c:txPr>
              <c:dLblPos val="outEnd"/>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B66F-4EEC-95B3-F336CF6BC489}"/>
                </c:ext>
              </c:extLst>
            </c:dLbl>
            <c:dLbl>
              <c:idx val="1"/>
              <c:spPr>
                <a:noFill/>
                <a:ln>
                  <a:noFill/>
                </a:ln>
                <a:effectLst/>
              </c:spPr>
              <c:txPr>
                <a:bodyPr rot="0" spcFirstLastPara="1" vertOverflow="ellipsis" vert="horz" wrap="square" lIns="38100" tIns="19050" rIns="38100" bIns="19050" anchor="ctr" anchorCtr="1">
                  <a:spAutoFit/>
                </a:bodyPr>
                <a:lstStyle/>
                <a:p>
                  <a:pPr>
                    <a:defRPr sz="700" b="1" i="0" u="none" strike="noStrike" kern="1200" spc="0" baseline="0">
                      <a:solidFill>
                        <a:sysClr val="windowText" lastClr="000000"/>
                      </a:solidFill>
                      <a:latin typeface="+mn-lt"/>
                      <a:ea typeface="+mn-ea"/>
                      <a:cs typeface="+mn-cs"/>
                    </a:defRPr>
                  </a:pPr>
                  <a:endParaRPr lang="es-CO"/>
                </a:p>
              </c:txPr>
              <c:dLblPos val="outEnd"/>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B66F-4EEC-95B3-F336CF6BC489}"/>
                </c:ext>
              </c:extLst>
            </c:dLbl>
            <c:dLbl>
              <c:idx val="2"/>
              <c:spPr>
                <a:noFill/>
                <a:ln>
                  <a:noFill/>
                </a:ln>
                <a:effectLst/>
              </c:spPr>
              <c:txPr>
                <a:bodyPr rot="0" spcFirstLastPara="1" vertOverflow="ellipsis" vert="horz" wrap="square" lIns="38100" tIns="19050" rIns="38100" bIns="19050" anchor="ctr" anchorCtr="1">
                  <a:spAutoFit/>
                </a:bodyPr>
                <a:lstStyle/>
                <a:p>
                  <a:pPr>
                    <a:defRPr sz="700" b="1" i="0" u="none" strike="noStrike" kern="1200" spc="0" baseline="0">
                      <a:solidFill>
                        <a:sysClr val="windowText" lastClr="000000"/>
                      </a:solidFill>
                      <a:latin typeface="+mn-lt"/>
                      <a:ea typeface="+mn-ea"/>
                      <a:cs typeface="+mn-cs"/>
                    </a:defRPr>
                  </a:pPr>
                  <a:endParaRPr lang="es-CO"/>
                </a:p>
              </c:txPr>
              <c:dLblPos val="outEnd"/>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B66F-4EEC-95B3-F336CF6BC489}"/>
                </c:ext>
              </c:extLst>
            </c:dLbl>
            <c:dLbl>
              <c:idx val="3"/>
              <c:spPr>
                <a:noFill/>
                <a:ln>
                  <a:noFill/>
                </a:ln>
                <a:effectLst/>
              </c:spPr>
              <c:txPr>
                <a:bodyPr rot="0" spcFirstLastPara="1" vertOverflow="ellipsis" vert="horz" wrap="square" lIns="38100" tIns="19050" rIns="38100" bIns="19050" anchor="ctr" anchorCtr="1">
                  <a:spAutoFit/>
                </a:bodyPr>
                <a:lstStyle/>
                <a:p>
                  <a:pPr>
                    <a:defRPr sz="700" b="1" i="0" u="none" strike="noStrike" kern="1200" spc="0" baseline="0">
                      <a:solidFill>
                        <a:sysClr val="windowText" lastClr="000000"/>
                      </a:solidFill>
                      <a:latin typeface="+mn-lt"/>
                      <a:ea typeface="+mn-ea"/>
                      <a:cs typeface="+mn-cs"/>
                    </a:defRPr>
                  </a:pPr>
                  <a:endParaRPr lang="es-CO"/>
                </a:p>
              </c:txPr>
              <c:dLblPos val="outEnd"/>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B66F-4EEC-95B3-F336CF6BC489}"/>
                </c:ext>
              </c:extLst>
            </c:dLbl>
            <c:dLbl>
              <c:idx val="4"/>
              <c:spPr>
                <a:noFill/>
                <a:ln>
                  <a:noFill/>
                </a:ln>
                <a:effectLst/>
              </c:spPr>
              <c:txPr>
                <a:bodyPr rot="0" spcFirstLastPara="1" vertOverflow="ellipsis" vert="horz" wrap="square" lIns="38100" tIns="19050" rIns="38100" bIns="19050" anchor="ctr" anchorCtr="1">
                  <a:spAutoFit/>
                </a:bodyPr>
                <a:lstStyle/>
                <a:p>
                  <a:pPr>
                    <a:defRPr sz="700" b="1" i="0" u="none" strike="noStrike" kern="1200" spc="0" baseline="0">
                      <a:solidFill>
                        <a:sysClr val="windowText" lastClr="000000"/>
                      </a:solidFill>
                      <a:latin typeface="+mn-lt"/>
                      <a:ea typeface="+mn-ea"/>
                      <a:cs typeface="+mn-cs"/>
                    </a:defRPr>
                  </a:pPr>
                  <a:endParaRPr lang="es-CO"/>
                </a:p>
              </c:txPr>
              <c:dLblPos val="outEnd"/>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6-B66F-4EEC-95B3-F336CF6BC489}"/>
                </c:ext>
              </c:extLst>
            </c:dLbl>
            <c:dLbl>
              <c:idx val="5"/>
              <c:spPr>
                <a:noFill/>
                <a:ln>
                  <a:noFill/>
                </a:ln>
                <a:effectLst/>
              </c:spPr>
              <c:txPr>
                <a:bodyPr rot="0" spcFirstLastPara="1" vertOverflow="ellipsis" vert="horz" wrap="square" lIns="38100" tIns="19050" rIns="38100" bIns="19050" anchor="ctr" anchorCtr="1">
                  <a:spAutoFit/>
                </a:bodyPr>
                <a:lstStyle/>
                <a:p>
                  <a:pPr>
                    <a:defRPr sz="700" b="1" i="0" u="none" strike="noStrike" kern="1200" spc="0" baseline="0">
                      <a:solidFill>
                        <a:sysClr val="windowText" lastClr="000000"/>
                      </a:solidFill>
                      <a:latin typeface="+mn-lt"/>
                      <a:ea typeface="+mn-ea"/>
                      <a:cs typeface="+mn-cs"/>
                    </a:defRPr>
                  </a:pPr>
                  <a:endParaRPr lang="es-CO"/>
                </a:p>
              </c:txPr>
              <c:dLblPos val="outEnd"/>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B66F-4EEC-95B3-F336CF6BC489}"/>
                </c:ext>
              </c:extLst>
            </c:dLbl>
            <c:spPr>
              <a:noFill/>
              <a:ln>
                <a:noFill/>
              </a:ln>
              <a:effectLst/>
            </c:spPr>
            <c:txPr>
              <a:bodyPr rot="0" spcFirstLastPara="1" vertOverflow="ellipsis" vert="horz" wrap="square" lIns="38100" tIns="19050" rIns="38100" bIns="19050" anchor="ctr" anchorCtr="1">
                <a:spAutoFit/>
              </a:bodyPr>
              <a:lstStyle/>
              <a:p>
                <a:pPr>
                  <a:defRPr sz="700" b="1" i="0" u="none" strike="noStrike" kern="1200" spc="0" baseline="0">
                    <a:solidFill>
                      <a:sysClr val="windowText" lastClr="000000"/>
                    </a:solidFill>
                    <a:latin typeface="+mn-lt"/>
                    <a:ea typeface="+mn-ea"/>
                    <a:cs typeface="+mn-cs"/>
                  </a:defRPr>
                </a:pPr>
                <a:endParaRPr lang="es-CO"/>
              </a:p>
            </c:txPr>
            <c:dLblPos val="outEnd"/>
            <c:showLegendKey val="0"/>
            <c:showVal val="1"/>
            <c:showCatName val="1"/>
            <c:showSerName val="0"/>
            <c:showPercent val="1"/>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Hoja1!$A$2:$A$7</c:f>
              <c:strCache>
                <c:ptCount val="6"/>
                <c:pt idx="0">
                  <c:v>COMPONENTE 1: GESTIÓN DEL RIESGO DE CORRUPCIÓN – MAPA DE RIESGOS DE CORRUPCIÓN</c:v>
                </c:pt>
                <c:pt idx="1">
                  <c:v>COMPONENTE 2: RACIONALIZACIÓN DE TRÁMITES</c:v>
                </c:pt>
                <c:pt idx="2">
                  <c:v>COMPONENTE 3: RENDICIÓN DE CUENTAS</c:v>
                </c:pt>
                <c:pt idx="3">
                  <c:v>COMPONENTE 4: MECANISMOS PARA MEJORAR LA ATENCIÓN AL CIUDADANO</c:v>
                </c:pt>
                <c:pt idx="4">
                  <c:v>COMPONENTE 5: MECANISMOS PARA LA TRANSPARENCIA Y EL ACCESO A LA INFORMACIÓN PÚBLICA</c:v>
                </c:pt>
                <c:pt idx="5">
                  <c:v>COMPONENTE 6: INICIATIVAS ADICIONALES</c:v>
                </c:pt>
              </c:strCache>
            </c:strRef>
          </c:cat>
          <c:val>
            <c:numRef>
              <c:f>Hoja1!$B$2:$B$7</c:f>
              <c:numCache>
                <c:formatCode>General</c:formatCode>
                <c:ptCount val="6"/>
                <c:pt idx="0">
                  <c:v>3</c:v>
                </c:pt>
                <c:pt idx="1">
                  <c:v>5</c:v>
                </c:pt>
                <c:pt idx="2">
                  <c:v>11</c:v>
                </c:pt>
                <c:pt idx="3">
                  <c:v>12</c:v>
                </c:pt>
                <c:pt idx="4">
                  <c:v>19</c:v>
                </c:pt>
                <c:pt idx="5">
                  <c:v>7</c:v>
                </c:pt>
              </c:numCache>
            </c:numRef>
          </c:val>
          <c:extLst>
            <c:ext xmlns:c16="http://schemas.microsoft.com/office/drawing/2014/chart" uri="{C3380CC4-5D6E-409C-BE32-E72D297353CC}">
              <c16:uniqueId val="{00000000-B66F-4EEC-95B3-F336CF6BC489}"/>
            </c:ext>
          </c:extLst>
        </c:ser>
        <c:dLbls>
          <c:dLblPos val="outEnd"/>
          <c:showLegendKey val="0"/>
          <c:showVal val="0"/>
          <c:showCatName val="1"/>
          <c:showSerName val="0"/>
          <c:showPercent val="0"/>
          <c:showBubbleSize val="0"/>
          <c:showLeaderLines val="1"/>
        </c:dLbls>
      </c:pie3D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image" Target="cid:image003.png@01D4E640.B005C2D0" TargetMode="External"/><Relationship Id="rId1" Type="http://schemas.openxmlformats.org/officeDocument/2006/relationships/image" Target="../media/image1.png"/><Relationship Id="rId5" Type="http://schemas.openxmlformats.org/officeDocument/2006/relationships/image" Target="../media/image4.gif"/><Relationship Id="rId4" Type="http://schemas.openxmlformats.org/officeDocument/2006/relationships/image" Target="../media/image3.gif"/></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12</xdr:col>
      <xdr:colOff>3405187</xdr:colOff>
      <xdr:row>1</xdr:row>
      <xdr:rowOff>152693</xdr:rowOff>
    </xdr:from>
    <xdr:to>
      <xdr:col>14</xdr:col>
      <xdr:colOff>2381459</xdr:colOff>
      <xdr:row>4</xdr:row>
      <xdr:rowOff>37307</xdr:rowOff>
    </xdr:to>
    <xdr:pic>
      <xdr:nvPicPr>
        <xdr:cNvPr id="8" name="Imagen 2" descr="cid:image002.png@01D49DD5.39B0F400">
          <a:extLst>
            <a:ext uri="{FF2B5EF4-FFF2-40B4-BE49-F238E27FC236}">
              <a16:creationId xmlns:a16="http://schemas.microsoft.com/office/drawing/2014/main" id="{C2EA0716-4F3D-4AA0-BE4F-4F7F92AB14FE}"/>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23526750" y="367006"/>
          <a:ext cx="3417303" cy="5275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xdr:col>
      <xdr:colOff>152400</xdr:colOff>
      <xdr:row>88</xdr:row>
      <xdr:rowOff>444500</xdr:rowOff>
    </xdr:from>
    <xdr:to>
      <xdr:col>11</xdr:col>
      <xdr:colOff>3065780</xdr:colOff>
      <xdr:row>90</xdr:row>
      <xdr:rowOff>165100</xdr:rowOff>
    </xdr:to>
    <xdr:pic>
      <xdr:nvPicPr>
        <xdr:cNvPr id="6" name="Imagen 5">
          <a:extLst>
            <a:ext uri="{FF2B5EF4-FFF2-40B4-BE49-F238E27FC236}">
              <a16:creationId xmlns:a16="http://schemas.microsoft.com/office/drawing/2014/main" id="{6C96027A-45E8-4FA6-B4BA-725A9DFFB4D5}"/>
            </a:ext>
          </a:extLst>
        </xdr:cNvPr>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6243300" y="50914300"/>
          <a:ext cx="2913380" cy="736600"/>
        </a:xfrm>
        <a:prstGeom prst="rect">
          <a:avLst/>
        </a:prstGeom>
        <a:noFill/>
        <a:ln>
          <a:noFill/>
        </a:ln>
      </xdr:spPr>
    </xdr:pic>
    <xdr:clientData/>
  </xdr:twoCellAnchor>
  <xdr:twoCellAnchor editAs="oneCell">
    <xdr:from>
      <xdr:col>4</xdr:col>
      <xdr:colOff>406400</xdr:colOff>
      <xdr:row>88</xdr:row>
      <xdr:rowOff>455840</xdr:rowOff>
    </xdr:from>
    <xdr:to>
      <xdr:col>5</xdr:col>
      <xdr:colOff>1968500</xdr:colOff>
      <xdr:row>90</xdr:row>
      <xdr:rowOff>174626</xdr:rowOff>
    </xdr:to>
    <xdr:pic>
      <xdr:nvPicPr>
        <xdr:cNvPr id="3" name="Imagen 2">
          <a:extLst>
            <a:ext uri="{FF2B5EF4-FFF2-40B4-BE49-F238E27FC236}">
              <a16:creationId xmlns:a16="http://schemas.microsoft.com/office/drawing/2014/main" id="{C52182FF-D8A0-4736-93ED-76BC1CB2202A}"/>
            </a:ext>
          </a:extLst>
        </xdr:cNvPr>
        <xdr:cNvPicPr>
          <a:picLocks noChangeAspect="1"/>
        </xdr:cNvPicPr>
      </xdr:nvPicPr>
      <xdr:blipFill>
        <a:blip xmlns:r="http://schemas.openxmlformats.org/officeDocument/2006/relationships" r:embed="rId4"/>
        <a:stretch>
          <a:fillRect/>
        </a:stretch>
      </xdr:blipFill>
      <xdr:spPr>
        <a:xfrm>
          <a:off x="4064000" y="50925640"/>
          <a:ext cx="2171700" cy="734786"/>
        </a:xfrm>
        <a:prstGeom prst="rect">
          <a:avLst/>
        </a:prstGeom>
      </xdr:spPr>
    </xdr:pic>
    <xdr:clientData/>
  </xdr:twoCellAnchor>
  <xdr:twoCellAnchor editAs="oneCell">
    <xdr:from>
      <xdr:col>1</xdr:col>
      <xdr:colOff>660400</xdr:colOff>
      <xdr:row>1</xdr:row>
      <xdr:rowOff>165100</xdr:rowOff>
    </xdr:from>
    <xdr:to>
      <xdr:col>2</xdr:col>
      <xdr:colOff>993775</xdr:colOff>
      <xdr:row>3</xdr:row>
      <xdr:rowOff>177800</xdr:rowOff>
    </xdr:to>
    <xdr:pic>
      <xdr:nvPicPr>
        <xdr:cNvPr id="5" name="Imagen 4">
          <a:extLst>
            <a:ext uri="{FF2B5EF4-FFF2-40B4-BE49-F238E27FC236}">
              <a16:creationId xmlns:a16="http://schemas.microsoft.com/office/drawing/2014/main" id="{0E7C3DCA-C84F-48E9-AD10-B63F59A56A64}"/>
            </a:ext>
          </a:extLst>
        </xdr:cNvPr>
        <xdr:cNvPicPr>
          <a:picLocks noChangeAspect="1"/>
        </xdr:cNvPicPr>
      </xdr:nvPicPr>
      <xdr:blipFill>
        <a:blip xmlns:r="http://schemas.openxmlformats.org/officeDocument/2006/relationships" r:embed="rId5"/>
        <a:stretch>
          <a:fillRect/>
        </a:stretch>
      </xdr:blipFill>
      <xdr:spPr>
        <a:xfrm>
          <a:off x="787400" y="355600"/>
          <a:ext cx="1476375" cy="381000"/>
        </a:xfrm>
        <a:prstGeom prst="rect">
          <a:avLst/>
        </a:prstGeom>
      </xdr:spPr>
    </xdr:pic>
    <xdr:clientData/>
  </xdr:twoCellAnchor>
  <xdr:twoCellAnchor editAs="oneCell">
    <xdr:from>
      <xdr:col>11</xdr:col>
      <xdr:colOff>1231900</xdr:colOff>
      <xdr:row>2</xdr:row>
      <xdr:rowOff>0</xdr:rowOff>
    </xdr:from>
    <xdr:to>
      <xdr:col>11</xdr:col>
      <xdr:colOff>2708275</xdr:colOff>
      <xdr:row>4</xdr:row>
      <xdr:rowOff>0</xdr:rowOff>
    </xdr:to>
    <xdr:pic>
      <xdr:nvPicPr>
        <xdr:cNvPr id="7" name="Imagen 6">
          <a:extLst>
            <a:ext uri="{FF2B5EF4-FFF2-40B4-BE49-F238E27FC236}">
              <a16:creationId xmlns:a16="http://schemas.microsoft.com/office/drawing/2014/main" id="{46CBFF07-5508-4EA4-87FE-19E5EF43276D}"/>
            </a:ext>
          </a:extLst>
        </xdr:cNvPr>
        <xdr:cNvPicPr>
          <a:picLocks noChangeAspect="1"/>
        </xdr:cNvPicPr>
      </xdr:nvPicPr>
      <xdr:blipFill>
        <a:blip xmlns:r="http://schemas.openxmlformats.org/officeDocument/2006/relationships" r:embed="rId5"/>
        <a:stretch>
          <a:fillRect/>
        </a:stretch>
      </xdr:blipFill>
      <xdr:spPr>
        <a:xfrm>
          <a:off x="17322800" y="368300"/>
          <a:ext cx="1476375" cy="381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450851</xdr:colOff>
      <xdr:row>0</xdr:row>
      <xdr:rowOff>127000</xdr:rowOff>
    </xdr:from>
    <xdr:to>
      <xdr:col>11</xdr:col>
      <xdr:colOff>184151</xdr:colOff>
      <xdr:row>23</xdr:row>
      <xdr:rowOff>171450</xdr:rowOff>
    </xdr:to>
    <xdr:graphicFrame macro="">
      <xdr:nvGraphicFramePr>
        <xdr:cNvPr id="4" name="Gráfico 3">
          <a:extLst>
            <a:ext uri="{FF2B5EF4-FFF2-40B4-BE49-F238E27FC236}">
              <a16:creationId xmlns:a16="http://schemas.microsoft.com/office/drawing/2014/main" id="{5F377A1B-63F7-4ECE-810F-F1284AC96C4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4DDB56-725B-4042-B936-E0409B1AB632}">
  <dimension ref="A1:U111"/>
  <sheetViews>
    <sheetView showGridLines="0" tabSelected="1" topLeftCell="H1" zoomScale="50" zoomScaleNormal="50" workbookViewId="0">
      <selection activeCell="O8" sqref="O8"/>
    </sheetView>
  </sheetViews>
  <sheetFormatPr baseColWidth="10" defaultRowHeight="14.5"/>
  <cols>
    <col min="1" max="1" width="1.7265625" customWidth="1"/>
    <col min="2" max="2" width="16.26953125" customWidth="1"/>
    <col min="3" max="3" width="15.453125" customWidth="1"/>
    <col min="4" max="4" width="18.7265625" style="10" customWidth="1"/>
    <col min="5" max="5" width="8.7265625" style="7" customWidth="1"/>
    <col min="6" max="6" width="50.26953125" style="3" customWidth="1"/>
    <col min="7" max="7" width="35.453125" style="8" customWidth="1"/>
    <col min="8" max="8" width="29.54296875" customWidth="1"/>
    <col min="9" max="10" width="20.54296875" style="18" customWidth="1"/>
    <col min="11" max="11" width="12.7265625" customWidth="1"/>
    <col min="12" max="12" width="76.26953125" customWidth="1"/>
    <col min="13" max="13" width="53.7265625" hidden="1" customWidth="1"/>
    <col min="14" max="14" width="12.7265625" style="23" customWidth="1"/>
    <col min="15" max="15" width="95.7265625" customWidth="1"/>
    <col min="16" max="16" width="48.7265625" customWidth="1"/>
  </cols>
  <sheetData>
    <row r="1" spans="2:16" s="1" customFormat="1" thickBot="1">
      <c r="G1" s="2"/>
      <c r="H1" s="3"/>
      <c r="I1" s="17"/>
      <c r="J1" s="17"/>
      <c r="M1" s="4"/>
      <c r="N1" s="19"/>
      <c r="P1" s="4"/>
    </row>
    <row r="2" spans="2:16" s="1" customFormat="1" ht="14" customHeight="1">
      <c r="B2" s="125"/>
      <c r="C2" s="126"/>
      <c r="D2" s="126"/>
      <c r="E2" s="127"/>
      <c r="F2" s="86" t="s">
        <v>0</v>
      </c>
      <c r="G2" s="88" t="s">
        <v>1</v>
      </c>
      <c r="H2" s="88"/>
      <c r="I2" s="88"/>
      <c r="J2" s="89"/>
      <c r="K2" s="125"/>
      <c r="L2" s="126"/>
      <c r="M2" s="126"/>
      <c r="N2" s="126"/>
      <c r="O2" s="126"/>
      <c r="P2" s="127"/>
    </row>
    <row r="3" spans="2:16" s="1" customFormat="1" ht="14.5" customHeight="1" thickBot="1">
      <c r="B3" s="128"/>
      <c r="C3" s="140"/>
      <c r="D3" s="140"/>
      <c r="E3" s="130"/>
      <c r="F3" s="87"/>
      <c r="G3" s="90"/>
      <c r="H3" s="90"/>
      <c r="I3" s="90"/>
      <c r="J3" s="91"/>
      <c r="K3" s="128"/>
      <c r="L3" s="129"/>
      <c r="M3" s="129"/>
      <c r="N3" s="129"/>
      <c r="O3" s="129"/>
      <c r="P3" s="130"/>
    </row>
    <row r="4" spans="2:16" s="1" customFormat="1" ht="14.5" customHeight="1">
      <c r="B4" s="128"/>
      <c r="C4" s="140"/>
      <c r="D4" s="140"/>
      <c r="E4" s="130"/>
      <c r="F4" s="141" t="s">
        <v>2</v>
      </c>
      <c r="G4" s="146" t="s">
        <v>3</v>
      </c>
      <c r="H4" s="147"/>
      <c r="I4" s="147"/>
      <c r="J4" s="148"/>
      <c r="K4" s="128"/>
      <c r="L4" s="129"/>
      <c r="M4" s="129"/>
      <c r="N4" s="129"/>
      <c r="O4" s="129"/>
      <c r="P4" s="130"/>
    </row>
    <row r="5" spans="2:16" s="1" customFormat="1" ht="15" customHeight="1" thickBot="1">
      <c r="B5" s="131"/>
      <c r="C5" s="132"/>
      <c r="D5" s="132"/>
      <c r="E5" s="133"/>
      <c r="F5" s="142"/>
      <c r="G5" s="149"/>
      <c r="H5" s="150"/>
      <c r="I5" s="150"/>
      <c r="J5" s="151"/>
      <c r="K5" s="131"/>
      <c r="L5" s="132"/>
      <c r="M5" s="132"/>
      <c r="N5" s="132"/>
      <c r="O5" s="132"/>
      <c r="P5" s="133"/>
    </row>
    <row r="6" spans="2:16" s="1" customFormat="1" ht="14">
      <c r="I6" s="17"/>
      <c r="J6" s="17"/>
      <c r="K6" s="3"/>
      <c r="L6" s="3"/>
      <c r="N6" s="20"/>
      <c r="O6" s="3"/>
    </row>
    <row r="7" spans="2:16" s="1" customFormat="1" thickBot="1">
      <c r="E7" s="2"/>
      <c r="F7" s="3"/>
      <c r="G7" s="3"/>
      <c r="I7" s="17"/>
      <c r="J7" s="17"/>
      <c r="K7" s="4"/>
      <c r="L7" s="4"/>
      <c r="M7" s="4"/>
      <c r="N7" s="21"/>
      <c r="O7" s="4"/>
      <c r="P7" s="4"/>
    </row>
    <row r="8" spans="2:16" s="1" customFormat="1" ht="18.5" thickBot="1">
      <c r="B8" s="134" t="s">
        <v>4</v>
      </c>
      <c r="C8" s="135"/>
      <c r="D8" s="136"/>
      <c r="E8" s="137" t="s">
        <v>5</v>
      </c>
      <c r="F8" s="138"/>
      <c r="G8" s="138"/>
      <c r="H8" s="138"/>
      <c r="I8" s="138"/>
      <c r="J8" s="139"/>
      <c r="K8" s="92" t="s">
        <v>6</v>
      </c>
      <c r="L8" s="93"/>
      <c r="M8" s="82"/>
      <c r="N8" s="82"/>
      <c r="O8" s="26" t="s">
        <v>291</v>
      </c>
      <c r="P8" s="83"/>
    </row>
    <row r="9" spans="2:16" s="1" customFormat="1" ht="18.5" thickBot="1">
      <c r="B9" s="143" t="s">
        <v>7</v>
      </c>
      <c r="C9" s="144"/>
      <c r="D9" s="145"/>
      <c r="E9" s="107" t="s">
        <v>190</v>
      </c>
      <c r="F9" s="108"/>
      <c r="G9" s="108"/>
      <c r="H9" s="108"/>
      <c r="I9" s="108"/>
      <c r="J9" s="109"/>
      <c r="K9" s="5"/>
      <c r="L9" s="5"/>
      <c r="M9" s="6"/>
      <c r="N9" s="26"/>
      <c r="O9" s="5"/>
      <c r="P9" s="6"/>
    </row>
    <row r="10" spans="2:16" s="1" customFormat="1" ht="18.5" thickBot="1">
      <c r="B10" s="97" t="s">
        <v>8</v>
      </c>
      <c r="C10" s="98"/>
      <c r="D10" s="99"/>
      <c r="E10" s="107" t="s">
        <v>9</v>
      </c>
      <c r="F10" s="108"/>
      <c r="G10" s="108"/>
      <c r="H10" s="108"/>
      <c r="I10" s="108"/>
      <c r="J10" s="109"/>
      <c r="K10" s="5"/>
      <c r="L10"/>
      <c r="M10" s="6"/>
      <c r="N10" s="26"/>
      <c r="O10" s="5"/>
      <c r="P10" s="6"/>
    </row>
    <row r="11" spans="2:16" s="1" customFormat="1" ht="24" customHeight="1" thickBot="1">
      <c r="B11" s="97" t="s">
        <v>10</v>
      </c>
      <c r="C11" s="98"/>
      <c r="D11" s="99"/>
      <c r="E11" s="100" t="s">
        <v>85</v>
      </c>
      <c r="F11" s="101"/>
      <c r="G11" s="101"/>
      <c r="H11" s="101"/>
      <c r="I11" s="101"/>
      <c r="J11" s="102"/>
      <c r="K11" s="92" t="s">
        <v>290</v>
      </c>
      <c r="L11" s="93"/>
      <c r="M11" s="94"/>
      <c r="N11" s="84">
        <v>1</v>
      </c>
      <c r="O11" s="26" t="s">
        <v>86</v>
      </c>
      <c r="P11" s="85"/>
    </row>
    <row r="12" spans="2:16" s="1" customFormat="1" ht="18">
      <c r="B12" s="27"/>
      <c r="C12" s="27"/>
      <c r="D12" s="27"/>
      <c r="E12" s="28"/>
      <c r="F12" s="52"/>
      <c r="G12" s="28"/>
      <c r="H12" s="28"/>
      <c r="I12" s="67"/>
      <c r="J12" s="67"/>
      <c r="K12" s="29"/>
      <c r="L12" s="30"/>
      <c r="M12" s="30"/>
      <c r="N12" s="31"/>
      <c r="O12" s="30"/>
      <c r="P12" s="30"/>
    </row>
    <row r="13" spans="2:16" ht="15" thickBot="1">
      <c r="D13"/>
      <c r="K13" s="9"/>
      <c r="L13" s="9"/>
      <c r="M13" s="9"/>
      <c r="N13" s="22"/>
      <c r="O13" s="9"/>
      <c r="P13" s="9"/>
    </row>
    <row r="14" spans="2:16" ht="16" thickBot="1">
      <c r="E14" s="32"/>
      <c r="F14" s="53"/>
      <c r="G14" s="33"/>
      <c r="H14" s="33"/>
      <c r="I14" s="103" t="s">
        <v>11</v>
      </c>
      <c r="J14" s="104"/>
      <c r="K14" s="103" t="s">
        <v>69</v>
      </c>
      <c r="L14" s="122"/>
      <c r="M14" s="104"/>
      <c r="N14" s="103" t="s">
        <v>12</v>
      </c>
      <c r="O14" s="122"/>
      <c r="P14" s="104"/>
    </row>
    <row r="15" spans="2:16" s="7" customFormat="1" ht="47.5" thickTop="1" thickBot="1">
      <c r="B15" s="11" t="s">
        <v>13</v>
      </c>
      <c r="C15" s="11" t="s">
        <v>14</v>
      </c>
      <c r="D15" s="11" t="s">
        <v>15</v>
      </c>
      <c r="E15" s="12" t="s">
        <v>16</v>
      </c>
      <c r="F15" s="54" t="s">
        <v>80</v>
      </c>
      <c r="G15" s="12" t="s">
        <v>81</v>
      </c>
      <c r="H15" s="13" t="s">
        <v>17</v>
      </c>
      <c r="I15" s="14" t="s">
        <v>18</v>
      </c>
      <c r="J15" s="15" t="s">
        <v>19</v>
      </c>
      <c r="K15" s="15" t="s">
        <v>70</v>
      </c>
      <c r="L15" s="15" t="s">
        <v>21</v>
      </c>
      <c r="M15" s="15" t="s">
        <v>22</v>
      </c>
      <c r="N15" s="15" t="s">
        <v>20</v>
      </c>
      <c r="O15" s="15" t="s">
        <v>21</v>
      </c>
      <c r="P15" s="15" t="s">
        <v>22</v>
      </c>
    </row>
    <row r="16" spans="2:16" ht="78.5" thickTop="1" thickBot="1">
      <c r="B16" s="95" t="s">
        <v>23</v>
      </c>
      <c r="C16" s="96" t="s">
        <v>24</v>
      </c>
      <c r="D16" s="105" t="s">
        <v>25</v>
      </c>
      <c r="E16" s="34" t="s">
        <v>26</v>
      </c>
      <c r="F16" s="35" t="s">
        <v>217</v>
      </c>
      <c r="G16" s="35" t="s">
        <v>216</v>
      </c>
      <c r="H16" s="36" t="s">
        <v>218</v>
      </c>
      <c r="I16" s="44">
        <v>44229</v>
      </c>
      <c r="J16" s="37">
        <v>44316.999305555553</v>
      </c>
      <c r="K16" s="24">
        <v>1</v>
      </c>
      <c r="L16" s="55" t="s">
        <v>219</v>
      </c>
      <c r="M16" s="25"/>
      <c r="N16" s="24">
        <v>1</v>
      </c>
      <c r="O16" s="24" t="s">
        <v>283</v>
      </c>
      <c r="P16" s="38" t="s">
        <v>272</v>
      </c>
    </row>
    <row r="17" spans="1:16" ht="47.5" thickTop="1" thickBot="1">
      <c r="B17" s="95"/>
      <c r="C17" s="96"/>
      <c r="D17" s="106"/>
      <c r="E17" s="34" t="s">
        <v>27</v>
      </c>
      <c r="F17" s="58" t="s">
        <v>265</v>
      </c>
      <c r="G17" s="35" t="s">
        <v>266</v>
      </c>
      <c r="H17" s="36" t="s">
        <v>218</v>
      </c>
      <c r="I17" s="37">
        <v>44318</v>
      </c>
      <c r="J17" s="37">
        <v>44469</v>
      </c>
      <c r="K17" s="24"/>
      <c r="L17" s="25"/>
      <c r="M17" s="25"/>
      <c r="N17" s="24"/>
      <c r="O17" s="24"/>
      <c r="P17" s="38"/>
    </row>
    <row r="18" spans="1:16" ht="27" customHeight="1" thickTop="1" thickBot="1">
      <c r="B18" s="95"/>
      <c r="C18" s="96"/>
      <c r="D18" s="69" t="s">
        <v>29</v>
      </c>
      <c r="E18" s="34" t="s">
        <v>30</v>
      </c>
      <c r="F18" s="58"/>
      <c r="G18" s="35"/>
      <c r="H18" s="36"/>
      <c r="I18" s="37"/>
      <c r="J18" s="37"/>
      <c r="K18" s="24"/>
      <c r="L18" s="25"/>
      <c r="M18" s="25"/>
      <c r="N18" s="24"/>
      <c r="O18" s="24"/>
      <c r="P18" s="38"/>
    </row>
    <row r="19" spans="1:16" s="23" customFormat="1" ht="27" thickTop="1" thickBot="1">
      <c r="A19" s="39"/>
      <c r="B19" s="95"/>
      <c r="C19" s="96"/>
      <c r="D19" s="73" t="s">
        <v>32</v>
      </c>
      <c r="E19" s="34" t="s">
        <v>33</v>
      </c>
      <c r="F19" s="58"/>
      <c r="G19" s="35"/>
      <c r="H19" s="43"/>
      <c r="I19" s="37"/>
      <c r="J19" s="37"/>
      <c r="K19" s="24"/>
      <c r="L19" s="25"/>
      <c r="M19" s="25"/>
      <c r="N19" s="24"/>
      <c r="O19" s="24"/>
      <c r="P19" s="37"/>
    </row>
    <row r="20" spans="1:16" ht="38.5" customHeight="1" thickTop="1" thickBot="1">
      <c r="B20" s="95"/>
      <c r="C20" s="96"/>
      <c r="D20" s="48" t="s">
        <v>35</v>
      </c>
      <c r="E20" s="34" t="s">
        <v>36</v>
      </c>
      <c r="F20" s="58"/>
      <c r="G20" s="35"/>
      <c r="H20" s="36"/>
      <c r="I20" s="37"/>
      <c r="J20" s="37"/>
      <c r="K20" s="24"/>
      <c r="L20" s="25"/>
      <c r="M20" s="25"/>
      <c r="N20" s="24"/>
      <c r="O20" s="24"/>
      <c r="P20" s="38"/>
    </row>
    <row r="21" spans="1:16" s="23" customFormat="1" ht="30" customHeight="1" thickTop="1" thickBot="1">
      <c r="A21" s="39"/>
      <c r="B21" s="95"/>
      <c r="C21" s="96"/>
      <c r="D21" s="46" t="s">
        <v>38</v>
      </c>
      <c r="E21" s="34" t="s">
        <v>39</v>
      </c>
      <c r="F21" s="58"/>
      <c r="G21" s="35"/>
      <c r="H21" s="36"/>
      <c r="I21" s="37"/>
      <c r="J21" s="37"/>
      <c r="K21" s="24"/>
      <c r="L21" s="25"/>
      <c r="M21" s="25"/>
      <c r="N21" s="24"/>
      <c r="O21" s="56"/>
      <c r="P21" s="47"/>
    </row>
    <row r="22" spans="1:16" ht="103.9" customHeight="1" thickTop="1" thickBot="1">
      <c r="B22" s="95" t="s">
        <v>40</v>
      </c>
      <c r="C22" s="96" t="s">
        <v>41</v>
      </c>
      <c r="D22" s="105" t="s">
        <v>186</v>
      </c>
      <c r="E22" s="34" t="s">
        <v>30</v>
      </c>
      <c r="F22" s="58" t="s">
        <v>172</v>
      </c>
      <c r="G22" s="35" t="s">
        <v>220</v>
      </c>
      <c r="H22" s="66" t="s">
        <v>187</v>
      </c>
      <c r="I22" s="44" t="s">
        <v>164</v>
      </c>
      <c r="J22" s="44" t="s">
        <v>166</v>
      </c>
      <c r="K22" s="24"/>
      <c r="L22" s="25"/>
      <c r="M22" s="25"/>
      <c r="N22" s="24"/>
      <c r="O22" s="56"/>
      <c r="P22" s="123"/>
    </row>
    <row r="23" spans="1:16" ht="66.75" customHeight="1" thickTop="1" thickBot="1">
      <c r="B23" s="95"/>
      <c r="C23" s="96"/>
      <c r="D23" s="118"/>
      <c r="E23" s="34" t="s">
        <v>31</v>
      </c>
      <c r="F23" s="58" t="s">
        <v>170</v>
      </c>
      <c r="G23" s="35" t="s">
        <v>221</v>
      </c>
      <c r="H23" s="66" t="s">
        <v>188</v>
      </c>
      <c r="I23" s="44" t="s">
        <v>143</v>
      </c>
      <c r="J23" s="44" t="s">
        <v>152</v>
      </c>
      <c r="K23" s="24">
        <v>0</v>
      </c>
      <c r="L23" s="25" t="s">
        <v>270</v>
      </c>
      <c r="M23" s="25"/>
      <c r="N23" s="24"/>
      <c r="O23" s="56"/>
      <c r="P23" s="124"/>
    </row>
    <row r="24" spans="1:16" ht="100.5" customHeight="1" thickTop="1" thickBot="1">
      <c r="B24" s="95"/>
      <c r="C24" s="96"/>
      <c r="D24" s="118"/>
      <c r="E24" s="34" t="s">
        <v>105</v>
      </c>
      <c r="F24" s="58" t="s">
        <v>171</v>
      </c>
      <c r="G24" s="35" t="s">
        <v>191</v>
      </c>
      <c r="H24" s="66" t="s">
        <v>187</v>
      </c>
      <c r="I24" s="44" t="s">
        <v>189</v>
      </c>
      <c r="J24" s="44" t="s">
        <v>156</v>
      </c>
      <c r="K24" s="24">
        <v>0.6</v>
      </c>
      <c r="L24" s="25" t="s">
        <v>271</v>
      </c>
      <c r="M24" s="25"/>
      <c r="N24" s="24">
        <v>0.6</v>
      </c>
      <c r="O24" s="24" t="s">
        <v>281</v>
      </c>
      <c r="P24" s="124"/>
    </row>
    <row r="25" spans="1:16" ht="54.75" customHeight="1" thickTop="1" thickBot="1">
      <c r="B25" s="95"/>
      <c r="C25" s="96"/>
      <c r="D25" s="118"/>
      <c r="E25" s="34" t="s">
        <v>134</v>
      </c>
      <c r="F25" s="58" t="s">
        <v>252</v>
      </c>
      <c r="G25" s="58" t="s">
        <v>254</v>
      </c>
      <c r="H25" s="66" t="s">
        <v>157</v>
      </c>
      <c r="I25" s="44" t="s">
        <v>143</v>
      </c>
      <c r="J25" s="71" t="s">
        <v>142</v>
      </c>
      <c r="K25" s="24">
        <v>0</v>
      </c>
      <c r="L25" s="55" t="s">
        <v>214</v>
      </c>
      <c r="M25" s="25"/>
      <c r="N25" s="24"/>
      <c r="O25" s="56"/>
      <c r="P25" s="124"/>
    </row>
    <row r="26" spans="1:16" ht="91.9" customHeight="1" thickTop="1" thickBot="1">
      <c r="B26" s="95"/>
      <c r="C26" s="96"/>
      <c r="D26" s="106"/>
      <c r="E26" s="34" t="s">
        <v>183</v>
      </c>
      <c r="F26" s="58" t="s">
        <v>251</v>
      </c>
      <c r="G26" s="58" t="s">
        <v>253</v>
      </c>
      <c r="H26" s="66" t="s">
        <v>157</v>
      </c>
      <c r="I26" s="44" t="s">
        <v>143</v>
      </c>
      <c r="J26" s="71" t="s">
        <v>142</v>
      </c>
      <c r="K26" s="24">
        <v>0</v>
      </c>
      <c r="L26" s="55" t="s">
        <v>214</v>
      </c>
      <c r="M26" s="25"/>
      <c r="N26" s="24"/>
      <c r="O26" s="75"/>
      <c r="P26" s="124"/>
    </row>
    <row r="27" spans="1:16" ht="50.5" customHeight="1" thickTop="1" thickBot="1">
      <c r="B27" s="95" t="s">
        <v>42</v>
      </c>
      <c r="C27" s="96" t="s">
        <v>43</v>
      </c>
      <c r="D27" s="105" t="s">
        <v>44</v>
      </c>
      <c r="E27" s="34" t="s">
        <v>26</v>
      </c>
      <c r="F27" s="36" t="s">
        <v>88</v>
      </c>
      <c r="G27" s="36" t="s">
        <v>238</v>
      </c>
      <c r="H27" s="66" t="s">
        <v>138</v>
      </c>
      <c r="I27" s="44" t="s">
        <v>139</v>
      </c>
      <c r="J27" s="44" t="s">
        <v>140</v>
      </c>
      <c r="K27" s="24">
        <v>0</v>
      </c>
      <c r="L27" s="25" t="s">
        <v>242</v>
      </c>
      <c r="M27" s="25"/>
      <c r="N27" s="24"/>
      <c r="O27" s="24"/>
      <c r="P27" s="38"/>
    </row>
    <row r="28" spans="1:16" ht="40.15" customHeight="1" thickTop="1" thickBot="1">
      <c r="B28" s="95"/>
      <c r="C28" s="96"/>
      <c r="D28" s="118"/>
      <c r="E28" s="34" t="s">
        <v>27</v>
      </c>
      <c r="F28" s="36" t="s">
        <v>94</v>
      </c>
      <c r="G28" s="36" t="s">
        <v>239</v>
      </c>
      <c r="H28" s="66" t="s">
        <v>138</v>
      </c>
      <c r="I28" s="44" t="s">
        <v>141</v>
      </c>
      <c r="J28" s="44" t="s">
        <v>142</v>
      </c>
      <c r="K28" s="24">
        <v>0</v>
      </c>
      <c r="L28" s="25" t="s">
        <v>241</v>
      </c>
      <c r="M28" s="25"/>
      <c r="N28" s="24"/>
      <c r="O28" s="24"/>
      <c r="P28" s="38"/>
    </row>
    <row r="29" spans="1:16" ht="40.15" customHeight="1" thickTop="1" thickBot="1">
      <c r="B29" s="95"/>
      <c r="C29" s="96"/>
      <c r="D29" s="118"/>
      <c r="E29" s="34" t="s">
        <v>28</v>
      </c>
      <c r="F29" s="36" t="s">
        <v>114</v>
      </c>
      <c r="G29" s="36" t="s">
        <v>240</v>
      </c>
      <c r="H29" s="66" t="s">
        <v>138</v>
      </c>
      <c r="I29" s="44" t="s">
        <v>143</v>
      </c>
      <c r="J29" s="44" t="s">
        <v>142</v>
      </c>
      <c r="K29" s="24">
        <v>0</v>
      </c>
      <c r="L29" s="25" t="s">
        <v>241</v>
      </c>
      <c r="M29" s="25"/>
      <c r="N29" s="24"/>
      <c r="O29" s="24"/>
      <c r="P29" s="38"/>
    </row>
    <row r="30" spans="1:16" ht="40.15" customHeight="1" thickTop="1" thickBot="1">
      <c r="B30" s="95"/>
      <c r="C30" s="96"/>
      <c r="D30" s="118"/>
      <c r="E30" s="34" t="s">
        <v>113</v>
      </c>
      <c r="F30" s="36" t="s">
        <v>119</v>
      </c>
      <c r="G30" s="36" t="s">
        <v>228</v>
      </c>
      <c r="H30" s="66" t="s">
        <v>144</v>
      </c>
      <c r="I30" s="44" t="s">
        <v>145</v>
      </c>
      <c r="J30" s="44" t="s">
        <v>146</v>
      </c>
      <c r="K30" s="24"/>
      <c r="L30" s="25"/>
      <c r="M30" s="25"/>
      <c r="N30" s="24"/>
      <c r="O30" s="24"/>
      <c r="P30" s="38"/>
    </row>
    <row r="31" spans="1:16" ht="40.15" customHeight="1" thickTop="1" thickBot="1">
      <c r="B31" s="95"/>
      <c r="C31" s="96"/>
      <c r="D31" s="118"/>
      <c r="E31" s="34" t="s">
        <v>118</v>
      </c>
      <c r="F31" s="36" t="s">
        <v>125</v>
      </c>
      <c r="G31" s="36" t="s">
        <v>233</v>
      </c>
      <c r="H31" s="66" t="s">
        <v>138</v>
      </c>
      <c r="I31" s="44" t="s">
        <v>147</v>
      </c>
      <c r="J31" s="44" t="s">
        <v>142</v>
      </c>
      <c r="K31" s="24">
        <v>0</v>
      </c>
      <c r="L31" s="25" t="s">
        <v>234</v>
      </c>
      <c r="M31" s="25"/>
      <c r="N31" s="24"/>
      <c r="O31" s="24"/>
      <c r="P31" s="38"/>
    </row>
    <row r="32" spans="1:16" ht="30.4" customHeight="1" thickTop="1" thickBot="1">
      <c r="B32" s="95"/>
      <c r="C32" s="96"/>
      <c r="D32" s="106"/>
      <c r="E32" s="34" t="s">
        <v>124</v>
      </c>
      <c r="F32" s="36" t="s">
        <v>99</v>
      </c>
      <c r="G32" s="36" t="s">
        <v>232</v>
      </c>
      <c r="H32" s="66" t="s">
        <v>138</v>
      </c>
      <c r="I32" s="44" t="s">
        <v>148</v>
      </c>
      <c r="J32" s="44" t="s">
        <v>140</v>
      </c>
      <c r="K32" s="24">
        <v>0</v>
      </c>
      <c r="L32" s="25" t="s">
        <v>235</v>
      </c>
      <c r="M32" s="25"/>
      <c r="N32" s="24"/>
      <c r="O32" s="24"/>
      <c r="P32" s="38"/>
    </row>
    <row r="33" spans="2:16" ht="40.15" customHeight="1" thickTop="1" thickBot="1">
      <c r="B33" s="95"/>
      <c r="C33" s="96"/>
      <c r="D33" s="105" t="s">
        <v>45</v>
      </c>
      <c r="E33" s="34" t="s">
        <v>30</v>
      </c>
      <c r="F33" s="59" t="s">
        <v>87</v>
      </c>
      <c r="G33" s="36" t="s">
        <v>236</v>
      </c>
      <c r="H33" s="66" t="s">
        <v>138</v>
      </c>
      <c r="I33" s="44" t="s">
        <v>143</v>
      </c>
      <c r="J33" s="44" t="s">
        <v>149</v>
      </c>
      <c r="K33" s="24">
        <v>0</v>
      </c>
      <c r="L33" s="55" t="s">
        <v>237</v>
      </c>
      <c r="M33" s="25"/>
      <c r="N33" s="24"/>
      <c r="O33" s="56"/>
      <c r="P33" s="38"/>
    </row>
    <row r="34" spans="2:16" ht="40.15" customHeight="1" thickTop="1" thickBot="1">
      <c r="B34" s="95"/>
      <c r="C34" s="96"/>
      <c r="D34" s="118"/>
      <c r="E34" s="34" t="s">
        <v>31</v>
      </c>
      <c r="F34" s="59" t="s">
        <v>106</v>
      </c>
      <c r="G34" s="36" t="s">
        <v>211</v>
      </c>
      <c r="H34" s="66" t="s">
        <v>150</v>
      </c>
      <c r="I34" s="44" t="s">
        <v>143</v>
      </c>
      <c r="J34" s="44" t="s">
        <v>146</v>
      </c>
      <c r="K34" s="24">
        <v>0</v>
      </c>
      <c r="L34" s="55" t="s">
        <v>207</v>
      </c>
      <c r="M34" s="25"/>
      <c r="N34" s="24"/>
      <c r="O34" s="56"/>
      <c r="P34" s="38"/>
    </row>
    <row r="35" spans="2:16" ht="48" customHeight="1" thickTop="1" thickBot="1">
      <c r="B35" s="95"/>
      <c r="C35" s="96"/>
      <c r="D35" s="106"/>
      <c r="E35" s="34" t="s">
        <v>105</v>
      </c>
      <c r="F35" s="59" t="s">
        <v>93</v>
      </c>
      <c r="G35" s="36" t="s">
        <v>231</v>
      </c>
      <c r="H35" s="66" t="s">
        <v>138</v>
      </c>
      <c r="I35" s="44" t="s">
        <v>151</v>
      </c>
      <c r="J35" s="44" t="s">
        <v>152</v>
      </c>
      <c r="K35" s="24"/>
      <c r="L35" s="55"/>
      <c r="M35" s="25"/>
      <c r="N35" s="24"/>
      <c r="O35" s="56"/>
      <c r="P35" s="38"/>
    </row>
    <row r="36" spans="2:16" ht="43.5" customHeight="1" thickTop="1" thickBot="1">
      <c r="B36" s="95"/>
      <c r="C36" s="96"/>
      <c r="D36" s="120" t="s">
        <v>289</v>
      </c>
      <c r="E36" s="34" t="s">
        <v>33</v>
      </c>
      <c r="F36" s="60" t="s">
        <v>98</v>
      </c>
      <c r="G36" s="35" t="s">
        <v>222</v>
      </c>
      <c r="H36" s="66" t="s">
        <v>150</v>
      </c>
      <c r="I36" s="44" t="s">
        <v>143</v>
      </c>
      <c r="J36" s="44" t="s">
        <v>153</v>
      </c>
      <c r="K36" s="24">
        <v>0</v>
      </c>
      <c r="L36" s="55" t="s">
        <v>214</v>
      </c>
      <c r="M36" s="25"/>
      <c r="N36" s="24"/>
      <c r="O36" s="24"/>
      <c r="P36" s="38"/>
    </row>
    <row r="37" spans="2:16" ht="32" thickTop="1" thickBot="1">
      <c r="B37" s="95"/>
      <c r="C37" s="96"/>
      <c r="D37" s="121"/>
      <c r="E37" s="34" t="s">
        <v>34</v>
      </c>
      <c r="F37" s="61" t="s">
        <v>110</v>
      </c>
      <c r="G37" s="35" t="s">
        <v>230</v>
      </c>
      <c r="H37" s="66" t="s">
        <v>138</v>
      </c>
      <c r="I37" s="44" t="s">
        <v>154</v>
      </c>
      <c r="J37" s="44" t="s">
        <v>155</v>
      </c>
      <c r="K37" s="24"/>
      <c r="L37" s="55"/>
      <c r="M37" s="25"/>
      <c r="N37" s="24"/>
      <c r="O37" s="24"/>
      <c r="P37" s="38"/>
    </row>
    <row r="38" spans="2:16" ht="53" thickTop="1" thickBot="1">
      <c r="B38" s="95" t="s">
        <v>72</v>
      </c>
      <c r="C38" s="96" t="s">
        <v>46</v>
      </c>
      <c r="D38" s="74" t="s">
        <v>47</v>
      </c>
      <c r="E38" s="34" t="s">
        <v>26</v>
      </c>
      <c r="F38" s="58"/>
      <c r="G38" s="35"/>
      <c r="H38" s="66"/>
      <c r="I38" s="44"/>
      <c r="J38" s="44"/>
      <c r="K38" s="24"/>
      <c r="L38" s="25"/>
      <c r="M38" s="25"/>
      <c r="N38" s="24"/>
      <c r="O38" s="24"/>
      <c r="P38" s="38"/>
    </row>
    <row r="39" spans="2:16" ht="154.5" customHeight="1" thickTop="1" thickBot="1">
      <c r="B39" s="95"/>
      <c r="C39" s="96"/>
      <c r="D39" s="105" t="s">
        <v>48</v>
      </c>
      <c r="E39" s="41" t="s">
        <v>30</v>
      </c>
      <c r="F39" s="62" t="s">
        <v>107</v>
      </c>
      <c r="G39" s="42" t="s">
        <v>194</v>
      </c>
      <c r="H39" s="66" t="s">
        <v>150</v>
      </c>
      <c r="I39" s="44" t="s">
        <v>143</v>
      </c>
      <c r="J39" s="44" t="s">
        <v>153</v>
      </c>
      <c r="K39" s="24">
        <v>1</v>
      </c>
      <c r="L39" s="25" t="s">
        <v>195</v>
      </c>
      <c r="M39" s="25"/>
      <c r="N39" s="24">
        <v>1</v>
      </c>
      <c r="O39" s="24" t="s">
        <v>282</v>
      </c>
      <c r="P39" s="45"/>
    </row>
    <row r="40" spans="2:16" ht="64.900000000000006" customHeight="1" thickTop="1" thickBot="1">
      <c r="B40" s="95"/>
      <c r="C40" s="96"/>
      <c r="D40" s="118"/>
      <c r="E40" s="41" t="s">
        <v>31</v>
      </c>
      <c r="F40" s="62" t="s">
        <v>126</v>
      </c>
      <c r="G40" s="42" t="s">
        <v>196</v>
      </c>
      <c r="H40" s="66" t="s">
        <v>150</v>
      </c>
      <c r="I40" s="44" t="s">
        <v>143</v>
      </c>
      <c r="J40" s="44" t="s">
        <v>156</v>
      </c>
      <c r="K40" s="24">
        <v>0</v>
      </c>
      <c r="L40" s="25" t="s">
        <v>197</v>
      </c>
      <c r="M40" s="25"/>
      <c r="N40" s="24"/>
      <c r="O40" s="65"/>
      <c r="P40" s="45"/>
    </row>
    <row r="41" spans="2:16" ht="78.5" thickTop="1" thickBot="1">
      <c r="B41" s="95"/>
      <c r="C41" s="96"/>
      <c r="D41" s="118"/>
      <c r="E41" s="41" t="s">
        <v>105</v>
      </c>
      <c r="F41" s="62" t="s">
        <v>135</v>
      </c>
      <c r="G41" s="42" t="s">
        <v>192</v>
      </c>
      <c r="H41" s="66" t="s">
        <v>150</v>
      </c>
      <c r="I41" s="44" t="s">
        <v>143</v>
      </c>
      <c r="J41" s="44" t="s">
        <v>153</v>
      </c>
      <c r="K41" s="24">
        <v>0</v>
      </c>
      <c r="L41" s="25" t="s">
        <v>193</v>
      </c>
      <c r="M41" s="25"/>
      <c r="N41" s="24"/>
      <c r="O41" s="65"/>
      <c r="P41" s="45"/>
    </row>
    <row r="42" spans="2:16" ht="63" thickTop="1" thickBot="1">
      <c r="B42" s="95"/>
      <c r="C42" s="96"/>
      <c r="D42" s="106"/>
      <c r="E42" s="41" t="s">
        <v>134</v>
      </c>
      <c r="F42" s="62" t="s">
        <v>115</v>
      </c>
      <c r="G42" s="42" t="s">
        <v>226</v>
      </c>
      <c r="H42" s="66" t="s">
        <v>157</v>
      </c>
      <c r="I42" s="44" t="s">
        <v>147</v>
      </c>
      <c r="J42" s="44" t="s">
        <v>158</v>
      </c>
      <c r="K42" s="24">
        <v>0</v>
      </c>
      <c r="L42" s="25" t="s">
        <v>227</v>
      </c>
      <c r="M42" s="25"/>
      <c r="N42" s="24"/>
      <c r="O42" s="65"/>
      <c r="P42" s="45"/>
    </row>
    <row r="43" spans="2:16" ht="32" thickTop="1" thickBot="1">
      <c r="B43" s="95"/>
      <c r="C43" s="96"/>
      <c r="D43" s="105" t="s">
        <v>73</v>
      </c>
      <c r="E43" s="41" t="s">
        <v>33</v>
      </c>
      <c r="F43" s="62" t="s">
        <v>92</v>
      </c>
      <c r="G43" s="42" t="s">
        <v>215</v>
      </c>
      <c r="H43" s="66" t="s">
        <v>159</v>
      </c>
      <c r="I43" s="44" t="s">
        <v>154</v>
      </c>
      <c r="J43" s="44" t="s">
        <v>142</v>
      </c>
      <c r="K43" s="24"/>
      <c r="L43" s="55"/>
      <c r="M43" s="25"/>
      <c r="N43" s="24"/>
      <c r="O43" s="24"/>
      <c r="P43" s="38"/>
    </row>
    <row r="44" spans="2:16" ht="47.5" thickTop="1" thickBot="1">
      <c r="B44" s="95"/>
      <c r="C44" s="96"/>
      <c r="D44" s="118"/>
      <c r="E44" s="41" t="s">
        <v>34</v>
      </c>
      <c r="F44" s="62" t="s">
        <v>128</v>
      </c>
      <c r="G44" s="42" t="s">
        <v>206</v>
      </c>
      <c r="H44" s="66" t="s">
        <v>150</v>
      </c>
      <c r="I44" s="44" t="s">
        <v>143</v>
      </c>
      <c r="J44" s="44" t="s">
        <v>146</v>
      </c>
      <c r="K44" s="24">
        <v>0</v>
      </c>
      <c r="L44" s="55" t="s">
        <v>207</v>
      </c>
      <c r="M44" s="25"/>
      <c r="N44" s="24"/>
      <c r="O44" s="24"/>
      <c r="P44" s="38"/>
    </row>
    <row r="45" spans="2:16" ht="32" thickTop="1" thickBot="1">
      <c r="B45" s="95"/>
      <c r="C45" s="96"/>
      <c r="D45" s="106"/>
      <c r="E45" s="41" t="s">
        <v>75</v>
      </c>
      <c r="F45" s="62" t="s">
        <v>123</v>
      </c>
      <c r="G45" s="42" t="s">
        <v>213</v>
      </c>
      <c r="H45" s="66" t="s">
        <v>150</v>
      </c>
      <c r="I45" s="44" t="s">
        <v>143</v>
      </c>
      <c r="J45" s="44" t="s">
        <v>153</v>
      </c>
      <c r="K45" s="24">
        <v>0</v>
      </c>
      <c r="L45" s="55" t="s">
        <v>214</v>
      </c>
      <c r="M45" s="25"/>
      <c r="N45" s="24"/>
      <c r="O45" s="24"/>
      <c r="P45" s="38"/>
    </row>
    <row r="46" spans="2:16" ht="32" thickTop="1" thickBot="1">
      <c r="B46" s="95"/>
      <c r="C46" s="96"/>
      <c r="D46" s="119" t="s">
        <v>49</v>
      </c>
      <c r="E46" s="34" t="s">
        <v>36</v>
      </c>
      <c r="F46" s="58" t="s">
        <v>91</v>
      </c>
      <c r="G46" s="35" t="s">
        <v>209</v>
      </c>
      <c r="H46" s="66" t="s">
        <v>150</v>
      </c>
      <c r="I46" s="44" t="s">
        <v>143</v>
      </c>
      <c r="J46" s="44" t="s">
        <v>153</v>
      </c>
      <c r="K46" s="24">
        <v>0</v>
      </c>
      <c r="L46" s="55" t="s">
        <v>214</v>
      </c>
      <c r="M46" s="25"/>
      <c r="N46" s="24"/>
      <c r="O46" s="24"/>
      <c r="P46" s="38"/>
    </row>
    <row r="47" spans="2:16" ht="16.5" thickTop="1" thickBot="1">
      <c r="B47" s="95"/>
      <c r="C47" s="96"/>
      <c r="D47" s="119"/>
      <c r="E47" s="34" t="s">
        <v>37</v>
      </c>
      <c r="F47" s="63"/>
      <c r="G47" s="35"/>
      <c r="H47" s="66"/>
      <c r="I47" s="44"/>
      <c r="J47" s="44"/>
      <c r="K47" s="24"/>
      <c r="L47" s="25"/>
      <c r="M47" s="25"/>
      <c r="N47" s="24"/>
      <c r="O47" s="24"/>
      <c r="P47" s="38"/>
    </row>
    <row r="48" spans="2:16" ht="16.5" thickTop="1" thickBot="1">
      <c r="B48" s="95"/>
      <c r="C48" s="96"/>
      <c r="D48" s="119"/>
      <c r="E48" s="34" t="s">
        <v>84</v>
      </c>
      <c r="F48" s="63"/>
      <c r="G48" s="35"/>
      <c r="H48" s="66"/>
      <c r="I48" s="44"/>
      <c r="J48" s="44"/>
      <c r="K48" s="24"/>
      <c r="L48" s="25"/>
      <c r="M48" s="25"/>
      <c r="N48" s="24"/>
      <c r="O48" s="24"/>
      <c r="P48" s="38"/>
    </row>
    <row r="49" spans="2:21" ht="32" thickTop="1" thickBot="1">
      <c r="B49" s="95"/>
      <c r="C49" s="96"/>
      <c r="D49" s="119" t="s">
        <v>50</v>
      </c>
      <c r="E49" s="34" t="s">
        <v>39</v>
      </c>
      <c r="F49" s="58" t="s">
        <v>89</v>
      </c>
      <c r="G49" s="64" t="s">
        <v>223</v>
      </c>
      <c r="H49" s="66" t="s">
        <v>150</v>
      </c>
      <c r="I49" s="44" t="s">
        <v>139</v>
      </c>
      <c r="J49" s="44" t="s">
        <v>160</v>
      </c>
      <c r="K49" s="24">
        <v>0</v>
      </c>
      <c r="L49" s="25"/>
      <c r="M49" s="55"/>
      <c r="N49" s="24"/>
      <c r="O49" s="24"/>
      <c r="P49" s="38"/>
    </row>
    <row r="50" spans="2:21" ht="27.65" customHeight="1" thickTop="1" thickBot="1">
      <c r="B50" s="95"/>
      <c r="C50" s="96"/>
      <c r="D50" s="119"/>
      <c r="E50" s="34" t="s">
        <v>51</v>
      </c>
      <c r="F50" s="58" t="s">
        <v>109</v>
      </c>
      <c r="G50" s="35" t="s">
        <v>212</v>
      </c>
      <c r="H50" s="66" t="s">
        <v>150</v>
      </c>
      <c r="I50" s="44" t="s">
        <v>161</v>
      </c>
      <c r="J50" s="44" t="s">
        <v>153</v>
      </c>
      <c r="K50" s="24"/>
      <c r="L50" s="25"/>
      <c r="M50" s="55"/>
      <c r="N50" s="24"/>
      <c r="O50" s="24"/>
      <c r="P50" s="38"/>
    </row>
    <row r="51" spans="2:21" ht="45.65" customHeight="1" thickTop="1" thickBot="1">
      <c r="B51" s="95"/>
      <c r="C51" s="96"/>
      <c r="D51" s="119"/>
      <c r="E51" s="34" t="s">
        <v>52</v>
      </c>
      <c r="F51" s="58" t="s">
        <v>132</v>
      </c>
      <c r="G51" s="35" t="s">
        <v>210</v>
      </c>
      <c r="H51" s="66" t="s">
        <v>150</v>
      </c>
      <c r="I51" s="44" t="s">
        <v>162</v>
      </c>
      <c r="J51" s="44" t="s">
        <v>153</v>
      </c>
      <c r="K51" s="24"/>
      <c r="L51" s="55"/>
      <c r="M51" s="25"/>
      <c r="N51" s="24"/>
      <c r="O51" s="55"/>
      <c r="P51" s="38"/>
    </row>
    <row r="52" spans="2:21" ht="47.5" thickTop="1" thickBot="1">
      <c r="B52" s="95"/>
      <c r="C52" s="96"/>
      <c r="D52" s="119"/>
      <c r="E52" s="34" t="s">
        <v>82</v>
      </c>
      <c r="F52" s="58" t="s">
        <v>136</v>
      </c>
      <c r="G52" s="35" t="s">
        <v>204</v>
      </c>
      <c r="H52" s="66" t="s">
        <v>150</v>
      </c>
      <c r="I52" s="44" t="s">
        <v>163</v>
      </c>
      <c r="J52" s="44" t="s">
        <v>140</v>
      </c>
      <c r="K52" s="24">
        <v>0</v>
      </c>
      <c r="L52" s="25" t="s">
        <v>198</v>
      </c>
      <c r="M52" s="25"/>
      <c r="N52" s="24"/>
      <c r="O52" s="24"/>
      <c r="P52" s="38"/>
    </row>
    <row r="53" spans="2:21" ht="16.5" thickTop="1" thickBot="1">
      <c r="B53" s="95"/>
      <c r="C53" s="96"/>
      <c r="D53" s="119"/>
      <c r="E53" s="34" t="s">
        <v>83</v>
      </c>
      <c r="F53" s="58"/>
      <c r="G53" s="35"/>
      <c r="H53" s="66"/>
      <c r="I53" s="44"/>
      <c r="J53" s="44"/>
      <c r="K53" s="24"/>
      <c r="L53" s="55"/>
      <c r="M53" s="25"/>
      <c r="N53" s="24"/>
      <c r="O53" s="56"/>
      <c r="P53" s="38"/>
    </row>
    <row r="54" spans="2:21" ht="120.5" customHeight="1" thickTop="1" thickBot="1">
      <c r="B54" s="95" t="s">
        <v>53</v>
      </c>
      <c r="C54" s="96" t="s">
        <v>54</v>
      </c>
      <c r="D54" s="119" t="s">
        <v>55</v>
      </c>
      <c r="E54" s="34" t="s">
        <v>26</v>
      </c>
      <c r="F54" s="58" t="s">
        <v>90</v>
      </c>
      <c r="G54" s="35" t="s">
        <v>199</v>
      </c>
      <c r="H54" s="66" t="s">
        <v>150</v>
      </c>
      <c r="I54" s="44" t="s">
        <v>143</v>
      </c>
      <c r="J54" s="44" t="s">
        <v>146</v>
      </c>
      <c r="K54" s="24">
        <v>1</v>
      </c>
      <c r="L54" s="25" t="s">
        <v>200</v>
      </c>
      <c r="M54" s="25"/>
      <c r="N54" s="24">
        <v>1</v>
      </c>
      <c r="O54" s="24" t="s">
        <v>284</v>
      </c>
      <c r="P54" s="38"/>
    </row>
    <row r="55" spans="2:21" ht="67.5" customHeight="1" thickTop="1" thickBot="1">
      <c r="B55" s="95"/>
      <c r="C55" s="96"/>
      <c r="D55" s="119"/>
      <c r="E55" s="34" t="s">
        <v>27</v>
      </c>
      <c r="F55" s="58" t="s">
        <v>104</v>
      </c>
      <c r="G55" s="35" t="s">
        <v>243</v>
      </c>
      <c r="H55" s="66" t="s">
        <v>138</v>
      </c>
      <c r="I55" s="44" t="s">
        <v>147</v>
      </c>
      <c r="J55" s="44" t="s">
        <v>142</v>
      </c>
      <c r="K55" s="24">
        <v>0</v>
      </c>
      <c r="L55" s="25" t="s">
        <v>267</v>
      </c>
      <c r="M55" s="25"/>
      <c r="N55" s="24"/>
      <c r="O55" s="24"/>
      <c r="P55" s="38"/>
    </row>
    <row r="56" spans="2:21" ht="32" thickTop="1" thickBot="1">
      <c r="B56" s="95"/>
      <c r="C56" s="96"/>
      <c r="D56" s="119"/>
      <c r="E56" s="34" t="s">
        <v>28</v>
      </c>
      <c r="F56" s="58" t="s">
        <v>122</v>
      </c>
      <c r="G56" s="35" t="s">
        <v>244</v>
      </c>
      <c r="H56" s="66" t="s">
        <v>138</v>
      </c>
      <c r="I56" s="44" t="s">
        <v>164</v>
      </c>
      <c r="J56" s="44" t="s">
        <v>142</v>
      </c>
      <c r="K56" s="24"/>
      <c r="L56" s="25"/>
      <c r="M56" s="25"/>
      <c r="N56" s="24"/>
      <c r="O56" s="56"/>
      <c r="P56" s="38"/>
    </row>
    <row r="57" spans="2:21" ht="47.5" thickTop="1" thickBot="1">
      <c r="B57" s="95"/>
      <c r="C57" s="96"/>
      <c r="D57" s="119" t="s">
        <v>74</v>
      </c>
      <c r="E57" s="34" t="s">
        <v>30</v>
      </c>
      <c r="F57" s="58" t="s">
        <v>97</v>
      </c>
      <c r="G57" s="35" t="s">
        <v>224</v>
      </c>
      <c r="H57" s="66" t="s">
        <v>150</v>
      </c>
      <c r="I57" s="44" t="s">
        <v>162</v>
      </c>
      <c r="J57" s="44" t="s">
        <v>153</v>
      </c>
      <c r="K57" s="24"/>
      <c r="L57" s="55"/>
      <c r="M57" s="25"/>
      <c r="N57" s="24"/>
      <c r="O57" s="24"/>
      <c r="P57" s="38"/>
    </row>
    <row r="58" spans="2:21" ht="67" customHeight="1" thickTop="1" thickBot="1">
      <c r="B58" s="95"/>
      <c r="C58" s="96"/>
      <c r="D58" s="119"/>
      <c r="E58" s="34" t="s">
        <v>31</v>
      </c>
      <c r="F58" s="58" t="s">
        <v>127</v>
      </c>
      <c r="G58" s="35" t="s">
        <v>205</v>
      </c>
      <c r="H58" s="66" t="s">
        <v>150</v>
      </c>
      <c r="I58" s="44" t="s">
        <v>143</v>
      </c>
      <c r="J58" s="44" t="s">
        <v>153</v>
      </c>
      <c r="K58" s="24">
        <v>0.2</v>
      </c>
      <c r="L58" s="55" t="s">
        <v>268</v>
      </c>
      <c r="M58" s="25"/>
      <c r="N58" s="24">
        <v>0.2</v>
      </c>
      <c r="O58" s="24" t="s">
        <v>285</v>
      </c>
      <c r="P58" s="38"/>
    </row>
    <row r="59" spans="2:21" ht="30" customHeight="1" thickTop="1" thickBot="1">
      <c r="B59" s="95"/>
      <c r="C59" s="96"/>
      <c r="D59" s="119"/>
      <c r="E59" s="34" t="s">
        <v>105</v>
      </c>
      <c r="F59" s="58" t="s">
        <v>108</v>
      </c>
      <c r="G59" s="35" t="s">
        <v>203</v>
      </c>
      <c r="H59" s="66" t="s">
        <v>150</v>
      </c>
      <c r="I59" s="44" t="s">
        <v>165</v>
      </c>
      <c r="J59" s="44" t="s">
        <v>153</v>
      </c>
      <c r="K59" s="24"/>
      <c r="L59" s="25"/>
      <c r="M59" s="25"/>
      <c r="N59" s="24"/>
      <c r="O59" s="24"/>
      <c r="P59" s="38"/>
    </row>
    <row r="60" spans="2:21" ht="84" customHeight="1" thickTop="1" thickBot="1">
      <c r="B60" s="95"/>
      <c r="C60" s="96"/>
      <c r="D60" s="105" t="s">
        <v>56</v>
      </c>
      <c r="E60" s="34" t="s">
        <v>33</v>
      </c>
      <c r="F60" s="62" t="s">
        <v>263</v>
      </c>
      <c r="G60" s="62" t="s">
        <v>262</v>
      </c>
      <c r="H60" s="72" t="s">
        <v>264</v>
      </c>
      <c r="I60" s="44" t="s">
        <v>139</v>
      </c>
      <c r="J60" s="44" t="s">
        <v>153</v>
      </c>
      <c r="K60" s="24">
        <v>0.5</v>
      </c>
      <c r="L60" s="25" t="s">
        <v>269</v>
      </c>
      <c r="M60" s="25"/>
      <c r="N60" s="24">
        <v>0.5</v>
      </c>
      <c r="O60" s="24" t="s">
        <v>286</v>
      </c>
      <c r="P60" s="38"/>
    </row>
    <row r="61" spans="2:21" ht="63" thickTop="1" thickBot="1">
      <c r="B61" s="95"/>
      <c r="C61" s="96"/>
      <c r="D61" s="118"/>
      <c r="E61" s="41" t="s">
        <v>34</v>
      </c>
      <c r="F61" s="58" t="s">
        <v>95</v>
      </c>
      <c r="G61" s="35" t="s">
        <v>225</v>
      </c>
      <c r="H61" s="66" t="s">
        <v>157</v>
      </c>
      <c r="I61" s="44" t="s">
        <v>147</v>
      </c>
      <c r="J61" s="44" t="s">
        <v>166</v>
      </c>
      <c r="K61" s="24">
        <v>0</v>
      </c>
      <c r="L61" s="25"/>
      <c r="M61" s="25"/>
      <c r="N61" s="24"/>
      <c r="O61" s="24"/>
      <c r="P61" s="45"/>
      <c r="T61" s="57"/>
      <c r="U61" s="57"/>
    </row>
    <row r="62" spans="2:21" ht="47.5" thickTop="1" thickBot="1">
      <c r="B62" s="95"/>
      <c r="C62" s="96"/>
      <c r="D62" s="118"/>
      <c r="E62" s="34" t="s">
        <v>75</v>
      </c>
      <c r="F62" s="58" t="s">
        <v>259</v>
      </c>
      <c r="G62" s="58" t="s">
        <v>260</v>
      </c>
      <c r="H62" s="66" t="s">
        <v>157</v>
      </c>
      <c r="I62" s="71" t="s">
        <v>147</v>
      </c>
      <c r="J62" s="71" t="s">
        <v>142</v>
      </c>
      <c r="K62" s="24">
        <v>0</v>
      </c>
      <c r="L62" s="25" t="s">
        <v>235</v>
      </c>
      <c r="M62" s="25"/>
      <c r="N62" s="24"/>
      <c r="O62" s="24"/>
      <c r="P62" s="45"/>
      <c r="T62" s="57"/>
      <c r="U62" s="57"/>
    </row>
    <row r="63" spans="2:21" ht="63" thickTop="1" thickBot="1">
      <c r="B63" s="95"/>
      <c r="C63" s="96"/>
      <c r="D63" s="118"/>
      <c r="E63" s="34" t="s">
        <v>76</v>
      </c>
      <c r="F63" s="58" t="s">
        <v>103</v>
      </c>
      <c r="G63" s="35" t="s">
        <v>245</v>
      </c>
      <c r="H63" s="66" t="s">
        <v>138</v>
      </c>
      <c r="I63" s="44" t="s">
        <v>143</v>
      </c>
      <c r="J63" s="44" t="s">
        <v>140</v>
      </c>
      <c r="K63" s="24">
        <v>0</v>
      </c>
      <c r="L63" s="25" t="s">
        <v>235</v>
      </c>
      <c r="M63" s="25"/>
      <c r="N63" s="24"/>
      <c r="O63" s="24"/>
      <c r="P63" s="45"/>
      <c r="T63" s="57"/>
      <c r="U63" s="57"/>
    </row>
    <row r="64" spans="2:21" ht="37.9" customHeight="1" thickTop="1" thickBot="1">
      <c r="B64" s="95"/>
      <c r="C64" s="96"/>
      <c r="D64" s="118"/>
      <c r="E64" s="34" t="s">
        <v>96</v>
      </c>
      <c r="F64" s="58" t="s">
        <v>112</v>
      </c>
      <c r="G64" s="58" t="s">
        <v>261</v>
      </c>
      <c r="H64" s="70" t="s">
        <v>138</v>
      </c>
      <c r="I64" s="71" t="s">
        <v>147</v>
      </c>
      <c r="J64" s="71" t="s">
        <v>140</v>
      </c>
      <c r="K64" s="24">
        <v>0</v>
      </c>
      <c r="L64" s="25" t="s">
        <v>235</v>
      </c>
      <c r="M64" s="25"/>
      <c r="N64" s="24"/>
      <c r="O64" s="24"/>
      <c r="P64" s="38"/>
      <c r="T64" s="57"/>
      <c r="U64" s="57"/>
    </row>
    <row r="65" spans="2:21" ht="37.9" customHeight="1" thickTop="1" thickBot="1">
      <c r="B65" s="95"/>
      <c r="C65" s="96"/>
      <c r="D65" s="118"/>
      <c r="E65" s="34" t="s">
        <v>100</v>
      </c>
      <c r="F65" s="58" t="s">
        <v>258</v>
      </c>
      <c r="G65" s="58" t="s">
        <v>257</v>
      </c>
      <c r="H65" s="66" t="s">
        <v>157</v>
      </c>
      <c r="I65" s="71" t="s">
        <v>147</v>
      </c>
      <c r="J65" s="71" t="s">
        <v>142</v>
      </c>
      <c r="K65" s="24">
        <v>0</v>
      </c>
      <c r="L65" s="25" t="s">
        <v>235</v>
      </c>
      <c r="M65" s="25"/>
      <c r="N65" s="24"/>
      <c r="O65" s="24"/>
      <c r="P65" s="38"/>
      <c r="T65" s="57"/>
      <c r="U65" s="57"/>
    </row>
    <row r="66" spans="2:21" ht="37.9" customHeight="1" thickTop="1" thickBot="1">
      <c r="B66" s="95"/>
      <c r="C66" s="96"/>
      <c r="D66" s="118"/>
      <c r="E66" s="34" t="s">
        <v>102</v>
      </c>
      <c r="F66" s="58" t="s">
        <v>121</v>
      </c>
      <c r="G66" s="35" t="s">
        <v>247</v>
      </c>
      <c r="H66" s="66" t="s">
        <v>138</v>
      </c>
      <c r="I66" s="44" t="s">
        <v>141</v>
      </c>
      <c r="J66" s="44" t="s">
        <v>167</v>
      </c>
      <c r="K66" s="24">
        <v>0</v>
      </c>
      <c r="L66" s="25" t="s">
        <v>235</v>
      </c>
      <c r="M66" s="25"/>
      <c r="N66" s="24"/>
      <c r="O66" s="24"/>
      <c r="P66" s="38"/>
      <c r="T66" s="57"/>
      <c r="U66" s="57"/>
    </row>
    <row r="67" spans="2:21" ht="37.9" customHeight="1" thickTop="1" thickBot="1">
      <c r="B67" s="95"/>
      <c r="C67" s="96"/>
      <c r="D67" s="118"/>
      <c r="E67" s="34" t="s">
        <v>111</v>
      </c>
      <c r="F67" s="58" t="s">
        <v>130</v>
      </c>
      <c r="G67" s="35" t="s">
        <v>246</v>
      </c>
      <c r="H67" s="66" t="s">
        <v>168</v>
      </c>
      <c r="I67" s="44" t="s">
        <v>164</v>
      </c>
      <c r="J67" s="44" t="s">
        <v>169</v>
      </c>
      <c r="K67" s="24"/>
      <c r="L67" s="25"/>
      <c r="M67" s="25"/>
      <c r="N67" s="24"/>
      <c r="O67" s="24"/>
      <c r="P67" s="38"/>
      <c r="T67" s="57"/>
      <c r="U67" s="57"/>
    </row>
    <row r="68" spans="2:21" ht="37.9" customHeight="1" thickTop="1" thickBot="1">
      <c r="B68" s="95"/>
      <c r="C68" s="96"/>
      <c r="D68" s="118"/>
      <c r="E68" s="34" t="s">
        <v>116</v>
      </c>
      <c r="F68" s="58" t="s">
        <v>133</v>
      </c>
      <c r="G68" s="35" t="s">
        <v>255</v>
      </c>
      <c r="H68" s="66" t="s">
        <v>157</v>
      </c>
      <c r="I68" s="44" t="s">
        <v>147</v>
      </c>
      <c r="J68" s="44" t="s">
        <v>166</v>
      </c>
      <c r="K68" s="24">
        <v>0</v>
      </c>
      <c r="L68" s="55" t="s">
        <v>214</v>
      </c>
      <c r="M68" s="25"/>
      <c r="N68" s="24"/>
      <c r="O68" s="24"/>
      <c r="P68" s="38"/>
      <c r="T68" s="57"/>
      <c r="U68" s="57"/>
    </row>
    <row r="69" spans="2:21" ht="45.75" customHeight="1" thickTop="1" thickBot="1">
      <c r="B69" s="95"/>
      <c r="C69" s="96"/>
      <c r="D69" s="118"/>
      <c r="E69" s="34" t="s">
        <v>120</v>
      </c>
      <c r="F69" s="58" t="s">
        <v>137</v>
      </c>
      <c r="G69" s="35" t="s">
        <v>256</v>
      </c>
      <c r="H69" s="66" t="s">
        <v>157</v>
      </c>
      <c r="I69" s="44" t="s">
        <v>143</v>
      </c>
      <c r="J69" s="44" t="s">
        <v>146</v>
      </c>
      <c r="K69" s="24">
        <v>0</v>
      </c>
      <c r="L69" s="25" t="s">
        <v>207</v>
      </c>
      <c r="M69" s="25"/>
      <c r="N69" s="24"/>
      <c r="O69" s="24"/>
      <c r="P69" s="38"/>
      <c r="T69" s="57"/>
      <c r="U69" s="57"/>
    </row>
    <row r="70" spans="2:21" ht="37.9" customHeight="1" thickTop="1" thickBot="1">
      <c r="B70" s="95"/>
      <c r="C70" s="96"/>
      <c r="D70" s="118"/>
      <c r="E70" s="34" t="s">
        <v>129</v>
      </c>
      <c r="F70" s="58" t="s">
        <v>101</v>
      </c>
      <c r="G70" s="35" t="s">
        <v>248</v>
      </c>
      <c r="H70" s="66" t="s">
        <v>138</v>
      </c>
      <c r="I70" s="44" t="s">
        <v>141</v>
      </c>
      <c r="J70" s="44" t="s">
        <v>158</v>
      </c>
      <c r="K70" s="24"/>
      <c r="L70" s="25"/>
      <c r="M70" s="25"/>
      <c r="N70" s="24"/>
      <c r="O70" s="24"/>
      <c r="P70" s="38"/>
      <c r="T70" s="57"/>
      <c r="U70" s="57"/>
    </row>
    <row r="71" spans="2:21" ht="51.65" customHeight="1" thickTop="1" thickBot="1">
      <c r="B71" s="95"/>
      <c r="C71" s="96"/>
      <c r="D71" s="105" t="s">
        <v>57</v>
      </c>
      <c r="E71" s="34" t="s">
        <v>36</v>
      </c>
      <c r="F71" s="58" t="s">
        <v>117</v>
      </c>
      <c r="G71" s="35" t="s">
        <v>208</v>
      </c>
      <c r="H71" s="66" t="s">
        <v>150</v>
      </c>
      <c r="I71" s="44" t="s">
        <v>143</v>
      </c>
      <c r="J71" s="44" t="s">
        <v>153</v>
      </c>
      <c r="K71" s="24">
        <v>0</v>
      </c>
      <c r="L71" s="55" t="s">
        <v>214</v>
      </c>
      <c r="M71" s="25"/>
      <c r="N71" s="24"/>
      <c r="O71" s="24"/>
      <c r="P71" s="38"/>
      <c r="T71" s="57"/>
      <c r="U71" s="57"/>
    </row>
    <row r="72" spans="2:21" ht="94" thickTop="1" thickBot="1">
      <c r="B72" s="95"/>
      <c r="C72" s="96"/>
      <c r="D72" s="106"/>
      <c r="E72" s="34" t="s">
        <v>37</v>
      </c>
      <c r="F72" s="58" t="s">
        <v>131</v>
      </c>
      <c r="G72" s="35" t="s">
        <v>201</v>
      </c>
      <c r="H72" s="66" t="s">
        <v>150</v>
      </c>
      <c r="I72" s="44" t="s">
        <v>162</v>
      </c>
      <c r="J72" s="44" t="s">
        <v>153</v>
      </c>
      <c r="K72" s="24">
        <v>1</v>
      </c>
      <c r="L72" s="55" t="s">
        <v>202</v>
      </c>
      <c r="M72" s="25"/>
      <c r="N72" s="24">
        <v>1</v>
      </c>
      <c r="O72" s="24" t="s">
        <v>287</v>
      </c>
      <c r="P72" s="38"/>
      <c r="T72" s="57"/>
      <c r="U72" s="57"/>
    </row>
    <row r="73" spans="2:21" ht="46.15" customHeight="1" thickTop="1" thickBot="1">
      <c r="B73" s="95"/>
      <c r="C73" s="96"/>
      <c r="D73" s="40" t="s">
        <v>77</v>
      </c>
      <c r="E73" s="34" t="s">
        <v>39</v>
      </c>
      <c r="F73" s="58"/>
      <c r="G73" s="35"/>
      <c r="H73" s="36"/>
      <c r="I73" s="37"/>
      <c r="J73" s="37"/>
      <c r="K73" s="24"/>
      <c r="L73" s="25"/>
      <c r="M73" s="25"/>
      <c r="N73" s="24"/>
      <c r="O73" s="24"/>
      <c r="P73" s="38"/>
      <c r="T73" s="57"/>
      <c r="U73" s="57"/>
    </row>
    <row r="74" spans="2:21" ht="55.15" customHeight="1" thickTop="1" thickBot="1">
      <c r="B74" s="95" t="s">
        <v>58</v>
      </c>
      <c r="C74" s="96" t="s">
        <v>59</v>
      </c>
      <c r="D74" s="40" t="s">
        <v>60</v>
      </c>
      <c r="E74" s="34" t="s">
        <v>26</v>
      </c>
      <c r="F74" s="58"/>
      <c r="G74" s="35"/>
      <c r="H74" s="36"/>
      <c r="I74" s="37"/>
      <c r="J74" s="37"/>
      <c r="K74" s="24"/>
      <c r="L74" s="55"/>
      <c r="M74" s="37"/>
      <c r="N74" s="24"/>
      <c r="O74" s="56"/>
      <c r="P74" s="38"/>
      <c r="T74" s="57"/>
      <c r="U74" s="57"/>
    </row>
    <row r="75" spans="2:21" ht="55.15" customHeight="1" thickTop="1" thickBot="1">
      <c r="B75" s="95"/>
      <c r="C75" s="96"/>
      <c r="D75" s="105" t="s">
        <v>61</v>
      </c>
      <c r="E75" s="34" t="s">
        <v>30</v>
      </c>
      <c r="F75" s="58" t="s">
        <v>174</v>
      </c>
      <c r="G75" s="35" t="s">
        <v>215</v>
      </c>
      <c r="H75" s="66" t="s">
        <v>159</v>
      </c>
      <c r="I75" s="44" t="s">
        <v>162</v>
      </c>
      <c r="J75" s="44" t="s">
        <v>152</v>
      </c>
      <c r="K75" s="24"/>
      <c r="L75" s="55"/>
      <c r="M75" s="37"/>
      <c r="N75" s="24"/>
      <c r="O75" s="56"/>
      <c r="P75" s="38"/>
      <c r="R75" s="57"/>
      <c r="T75" s="57"/>
      <c r="U75" s="57"/>
    </row>
    <row r="76" spans="2:21" ht="55.15" customHeight="1" thickTop="1" thickBot="1">
      <c r="B76" s="95"/>
      <c r="C76" s="96"/>
      <c r="D76" s="118"/>
      <c r="E76" s="34" t="s">
        <v>31</v>
      </c>
      <c r="F76" s="58" t="s">
        <v>175</v>
      </c>
      <c r="G76" s="35" t="s">
        <v>215</v>
      </c>
      <c r="H76" s="66" t="s">
        <v>159</v>
      </c>
      <c r="I76" s="44" t="s">
        <v>139</v>
      </c>
      <c r="J76" s="44" t="s">
        <v>140</v>
      </c>
      <c r="K76" s="24">
        <v>0</v>
      </c>
      <c r="L76" s="55" t="s">
        <v>227</v>
      </c>
      <c r="M76" s="37"/>
      <c r="N76" s="24"/>
      <c r="O76" s="56"/>
      <c r="P76" s="38"/>
      <c r="R76" s="57"/>
      <c r="T76" s="57"/>
      <c r="U76" s="57"/>
    </row>
    <row r="77" spans="2:21" ht="55.15" customHeight="1" thickTop="1" thickBot="1">
      <c r="B77" s="95"/>
      <c r="C77" s="96"/>
      <c r="D77" s="118"/>
      <c r="E77" s="34" t="s">
        <v>105</v>
      </c>
      <c r="F77" s="58" t="s">
        <v>177</v>
      </c>
      <c r="G77" s="35" t="s">
        <v>249</v>
      </c>
      <c r="H77" s="66" t="s">
        <v>138</v>
      </c>
      <c r="I77" s="44" t="s">
        <v>139</v>
      </c>
      <c r="J77" s="44" t="s">
        <v>142</v>
      </c>
      <c r="K77" s="24">
        <v>0</v>
      </c>
      <c r="L77" s="55" t="s">
        <v>227</v>
      </c>
      <c r="M77" s="37"/>
      <c r="N77" s="24"/>
      <c r="O77" s="56"/>
      <c r="P77" s="38"/>
      <c r="R77" s="57"/>
      <c r="T77" s="57"/>
      <c r="U77" s="57"/>
    </row>
    <row r="78" spans="2:21" ht="55.15" customHeight="1" thickTop="1" thickBot="1">
      <c r="B78" s="95"/>
      <c r="C78" s="96"/>
      <c r="D78" s="118"/>
      <c r="E78" s="34" t="s">
        <v>134</v>
      </c>
      <c r="F78" s="58" t="s">
        <v>178</v>
      </c>
      <c r="G78" s="35" t="s">
        <v>250</v>
      </c>
      <c r="H78" s="66" t="s">
        <v>138</v>
      </c>
      <c r="I78" s="44" t="s">
        <v>180</v>
      </c>
      <c r="J78" s="44" t="s">
        <v>142</v>
      </c>
      <c r="K78" s="24"/>
      <c r="L78" s="55"/>
      <c r="M78" s="37"/>
      <c r="N78" s="24"/>
      <c r="O78" s="56"/>
      <c r="P78" s="38"/>
      <c r="R78" s="57"/>
      <c r="T78" s="57"/>
      <c r="U78" s="57"/>
    </row>
    <row r="79" spans="2:21" ht="106.5" customHeight="1" thickTop="1" thickBot="1">
      <c r="B79" s="95"/>
      <c r="C79" s="96"/>
      <c r="D79" s="118"/>
      <c r="E79" s="34" t="s">
        <v>183</v>
      </c>
      <c r="F79" s="58" t="s">
        <v>179</v>
      </c>
      <c r="G79" s="35" t="s">
        <v>215</v>
      </c>
      <c r="H79" s="66" t="s">
        <v>159</v>
      </c>
      <c r="I79" s="44" t="s">
        <v>181</v>
      </c>
      <c r="J79" s="44" t="s">
        <v>182</v>
      </c>
      <c r="K79" s="24">
        <v>1</v>
      </c>
      <c r="L79" s="55" t="s">
        <v>229</v>
      </c>
      <c r="M79" s="37"/>
      <c r="N79" s="24">
        <v>1</v>
      </c>
      <c r="O79" s="24" t="s">
        <v>288</v>
      </c>
      <c r="P79" s="38"/>
      <c r="R79" s="57"/>
      <c r="T79" s="57"/>
      <c r="U79" s="57"/>
    </row>
    <row r="80" spans="2:21" ht="55.15" customHeight="1" thickTop="1" thickBot="1">
      <c r="B80" s="95"/>
      <c r="C80" s="96"/>
      <c r="D80" s="118"/>
      <c r="E80" s="34" t="s">
        <v>184</v>
      </c>
      <c r="F80" s="58" t="s">
        <v>176</v>
      </c>
      <c r="G80" s="35" t="s">
        <v>249</v>
      </c>
      <c r="H80" s="66" t="s">
        <v>138</v>
      </c>
      <c r="I80" s="44" t="s">
        <v>147</v>
      </c>
      <c r="J80" s="44" t="s">
        <v>142</v>
      </c>
      <c r="K80" s="24"/>
      <c r="L80" s="55"/>
      <c r="M80" s="37"/>
      <c r="N80" s="24"/>
      <c r="O80" s="56"/>
      <c r="P80" s="38"/>
      <c r="R80" s="57"/>
      <c r="T80" s="76"/>
      <c r="U80" s="76"/>
    </row>
    <row r="81" spans="2:21" ht="82.5" customHeight="1" thickTop="1" thickBot="1">
      <c r="B81" s="95"/>
      <c r="C81" s="96"/>
      <c r="D81" s="106"/>
      <c r="E81" s="34" t="s">
        <v>185</v>
      </c>
      <c r="F81" s="35" t="s">
        <v>173</v>
      </c>
      <c r="G81" s="35" t="s">
        <v>215</v>
      </c>
      <c r="H81" s="66" t="s">
        <v>159</v>
      </c>
      <c r="I81" s="44" t="s">
        <v>139</v>
      </c>
      <c r="J81" s="44" t="s">
        <v>140</v>
      </c>
      <c r="K81" s="24"/>
      <c r="L81" s="55"/>
      <c r="M81" s="37"/>
      <c r="N81" s="24"/>
      <c r="O81" s="24"/>
      <c r="P81" s="38"/>
      <c r="R81" s="57"/>
      <c r="S81" s="57"/>
      <c r="T81" s="57"/>
      <c r="U81" s="57"/>
    </row>
    <row r="82" spans="2:21" ht="34.5" customHeight="1" thickTop="1" thickBot="1">
      <c r="J82" s="112" t="s">
        <v>78</v>
      </c>
      <c r="K82" s="112"/>
      <c r="L82" s="112"/>
      <c r="M82" s="112"/>
      <c r="T82" s="57"/>
    </row>
    <row r="83" spans="2:21" ht="15.5" thickTop="1" thickBot="1">
      <c r="D83" s="113" t="s">
        <v>71</v>
      </c>
      <c r="E83" s="114"/>
      <c r="F83" s="115"/>
      <c r="U83" s="57"/>
    </row>
    <row r="84" spans="2:21" ht="15.5" thickTop="1" thickBot="1">
      <c r="D84" s="116" t="s">
        <v>62</v>
      </c>
      <c r="E84" s="117"/>
      <c r="F84" s="49" t="s">
        <v>63</v>
      </c>
    </row>
    <row r="85" spans="2:21" ht="15.5" thickTop="1" thickBot="1">
      <c r="D85" s="116" t="s">
        <v>64</v>
      </c>
      <c r="E85" s="117"/>
      <c r="F85" s="50" t="s">
        <v>65</v>
      </c>
    </row>
    <row r="86" spans="2:21" ht="15.5" thickTop="1" thickBot="1">
      <c r="D86" s="116" t="s">
        <v>66</v>
      </c>
      <c r="E86" s="117"/>
      <c r="F86" s="51" t="s">
        <v>67</v>
      </c>
    </row>
    <row r="87" spans="2:21" ht="15" thickTop="1"/>
    <row r="89" spans="2:21" ht="40" customHeight="1"/>
    <row r="90" spans="2:21" ht="40" customHeight="1"/>
    <row r="91" spans="2:21" ht="72.5" customHeight="1">
      <c r="B91" s="16"/>
      <c r="D91" s="110" t="s">
        <v>68</v>
      </c>
      <c r="E91" s="110"/>
      <c r="F91" s="110"/>
      <c r="I91" s="68"/>
      <c r="J91" s="110" t="s">
        <v>79</v>
      </c>
      <c r="K91" s="110"/>
      <c r="L91" s="111"/>
    </row>
    <row r="92" spans="2:21" ht="15.5">
      <c r="B92" s="16"/>
      <c r="D92" s="110"/>
      <c r="E92" s="110"/>
      <c r="F92" s="110"/>
      <c r="I92" s="68"/>
      <c r="J92" s="111"/>
      <c r="K92" s="111"/>
      <c r="L92" s="111"/>
      <c r="O92" s="57"/>
    </row>
    <row r="93" spans="2:21">
      <c r="D93"/>
    </row>
    <row r="94" spans="2:21">
      <c r="D94"/>
      <c r="E94"/>
      <c r="F94" s="1"/>
      <c r="G94"/>
    </row>
    <row r="95" spans="2:21">
      <c r="D95"/>
      <c r="E95"/>
      <c r="F95" s="1"/>
      <c r="G95"/>
    </row>
    <row r="96" spans="2:21">
      <c r="D96"/>
      <c r="E96"/>
      <c r="F96" s="1"/>
      <c r="G96"/>
    </row>
    <row r="97" spans="4:7">
      <c r="D97"/>
      <c r="E97"/>
      <c r="F97" s="1"/>
      <c r="G97"/>
    </row>
    <row r="98" spans="4:7">
      <c r="D98"/>
      <c r="E98"/>
      <c r="F98" s="1"/>
      <c r="G98"/>
    </row>
    <row r="99" spans="4:7">
      <c r="D99"/>
      <c r="E99"/>
      <c r="F99" s="1"/>
      <c r="G99"/>
    </row>
    <row r="100" spans="4:7">
      <c r="D100"/>
      <c r="E100"/>
      <c r="F100" s="1"/>
      <c r="G100"/>
    </row>
    <row r="101" spans="4:7">
      <c r="D101"/>
      <c r="E101"/>
      <c r="F101" s="1"/>
      <c r="G101"/>
    </row>
    <row r="102" spans="4:7">
      <c r="D102"/>
      <c r="E102"/>
      <c r="F102" s="1"/>
      <c r="G102"/>
    </row>
    <row r="103" spans="4:7">
      <c r="D103"/>
      <c r="E103"/>
      <c r="F103" s="1"/>
      <c r="G103"/>
    </row>
    <row r="104" spans="4:7">
      <c r="D104"/>
      <c r="E104"/>
      <c r="F104" s="1"/>
      <c r="G104"/>
    </row>
    <row r="105" spans="4:7">
      <c r="D105"/>
      <c r="E105"/>
      <c r="F105" s="1"/>
      <c r="G105"/>
    </row>
    <row r="106" spans="4:7">
      <c r="D106"/>
      <c r="E106"/>
      <c r="F106" s="1"/>
      <c r="G106"/>
    </row>
    <row r="107" spans="4:7">
      <c r="D107"/>
      <c r="E107"/>
      <c r="F107" s="1"/>
      <c r="G107"/>
    </row>
    <row r="108" spans="4:7">
      <c r="D108"/>
      <c r="E108"/>
      <c r="F108" s="1"/>
      <c r="G108"/>
    </row>
    <row r="109" spans="4:7">
      <c r="D109"/>
      <c r="E109"/>
      <c r="F109" s="1"/>
      <c r="G109"/>
    </row>
    <row r="110" spans="4:7">
      <c r="D110"/>
      <c r="E110"/>
      <c r="F110" s="1"/>
      <c r="G110"/>
    </row>
    <row r="111" spans="4:7">
      <c r="D111"/>
      <c r="E111"/>
      <c r="F111" s="1"/>
      <c r="G111"/>
    </row>
  </sheetData>
  <autoFilter ref="B15:P60" xr:uid="{E8AEA136-4A73-49BE-BE1C-4A1772848DA2}"/>
  <mergeCells count="53">
    <mergeCell ref="N14:P14"/>
    <mergeCell ref="K14:M14"/>
    <mergeCell ref="P22:P26"/>
    <mergeCell ref="K2:P5"/>
    <mergeCell ref="B8:D8"/>
    <mergeCell ref="E8:J8"/>
    <mergeCell ref="B2:E5"/>
    <mergeCell ref="B10:D10"/>
    <mergeCell ref="E10:J10"/>
    <mergeCell ref="F4:F5"/>
    <mergeCell ref="B9:D9"/>
    <mergeCell ref="G4:J5"/>
    <mergeCell ref="B22:B26"/>
    <mergeCell ref="C22:C26"/>
    <mergeCell ref="B74:B81"/>
    <mergeCell ref="C74:C81"/>
    <mergeCell ref="B54:B73"/>
    <mergeCell ref="C54:C73"/>
    <mergeCell ref="D54:D56"/>
    <mergeCell ref="D57:D59"/>
    <mergeCell ref="D75:D81"/>
    <mergeCell ref="D60:D70"/>
    <mergeCell ref="D71:D72"/>
    <mergeCell ref="B38:B53"/>
    <mergeCell ref="C38:C53"/>
    <mergeCell ref="D46:D48"/>
    <mergeCell ref="D49:D53"/>
    <mergeCell ref="B27:B37"/>
    <mergeCell ref="C27:C37"/>
    <mergeCell ref="D36:D37"/>
    <mergeCell ref="D22:D26"/>
    <mergeCell ref="D39:D42"/>
    <mergeCell ref="D43:D45"/>
    <mergeCell ref="D33:D35"/>
    <mergeCell ref="D27:D32"/>
    <mergeCell ref="D91:F92"/>
    <mergeCell ref="J91:L92"/>
    <mergeCell ref="J82:M82"/>
    <mergeCell ref="D83:F83"/>
    <mergeCell ref="D84:E84"/>
    <mergeCell ref="D85:E85"/>
    <mergeCell ref="D86:E86"/>
    <mergeCell ref="F2:F3"/>
    <mergeCell ref="G2:J3"/>
    <mergeCell ref="K8:L8"/>
    <mergeCell ref="K11:M11"/>
    <mergeCell ref="B16:B21"/>
    <mergeCell ref="C16:C21"/>
    <mergeCell ref="B11:D11"/>
    <mergeCell ref="E11:J11"/>
    <mergeCell ref="I14:J14"/>
    <mergeCell ref="D16:D17"/>
    <mergeCell ref="E9:J9"/>
  </mergeCells>
  <phoneticPr fontId="27" type="noConversion"/>
  <conditionalFormatting sqref="K55:K56 M17:M18 N36:N37 M38:M46 M21:M35 L16:L23 L48:L68 K62:K68 K26:L26 M48:M73 N64:N72 L71:L81 K36:K37 L26:L46">
    <cfRule type="cellIs" dxfId="257" priority="532" operator="between">
      <formula>0.8</formula>
      <formula>1</formula>
    </cfRule>
    <cfRule type="cellIs" dxfId="256" priority="533" operator="between">
      <formula>0.6</formula>
      <formula>0.79</formula>
    </cfRule>
    <cfRule type="cellIs" dxfId="255" priority="534" operator="between">
      <formula>0.01</formula>
      <formula>0.59</formula>
    </cfRule>
  </conditionalFormatting>
  <conditionalFormatting sqref="K19">
    <cfRule type="cellIs" dxfId="254" priority="520" operator="between">
      <formula>0.8</formula>
      <formula>1</formula>
    </cfRule>
    <cfRule type="cellIs" dxfId="253" priority="521" operator="between">
      <formula>0.6</formula>
      <formula>0.79</formula>
    </cfRule>
    <cfRule type="cellIs" dxfId="252" priority="522" operator="between">
      <formula>0.01</formula>
      <formula>0.59</formula>
    </cfRule>
  </conditionalFormatting>
  <conditionalFormatting sqref="K17:K18">
    <cfRule type="cellIs" dxfId="251" priority="517" operator="between">
      <formula>0.8</formula>
      <formula>1</formula>
    </cfRule>
    <cfRule type="cellIs" dxfId="250" priority="518" operator="between">
      <formula>0.6</formula>
      <formula>0.79</formula>
    </cfRule>
    <cfRule type="cellIs" dxfId="249" priority="519" operator="between">
      <formula>0.01</formula>
      <formula>0.59</formula>
    </cfRule>
  </conditionalFormatting>
  <conditionalFormatting sqref="K21:K23">
    <cfRule type="cellIs" dxfId="248" priority="511" operator="between">
      <formula>0.8</formula>
      <formula>1</formula>
    </cfRule>
    <cfRule type="cellIs" dxfId="247" priority="512" operator="between">
      <formula>0.6</formula>
      <formula>0.79</formula>
    </cfRule>
    <cfRule type="cellIs" dxfId="246" priority="513" operator="between">
      <formula>0.01</formula>
      <formula>0.59</formula>
    </cfRule>
  </conditionalFormatting>
  <conditionalFormatting sqref="K38">
    <cfRule type="cellIs" dxfId="245" priority="508" operator="between">
      <formula>0.8</formula>
      <formula>1</formula>
    </cfRule>
    <cfRule type="cellIs" dxfId="244" priority="509" operator="between">
      <formula>0.6</formula>
      <formula>0.79</formula>
    </cfRule>
    <cfRule type="cellIs" dxfId="243" priority="510" operator="between">
      <formula>0.01</formula>
      <formula>0.59</formula>
    </cfRule>
  </conditionalFormatting>
  <conditionalFormatting sqref="K39:K42">
    <cfRule type="cellIs" dxfId="242" priority="505" operator="between">
      <formula>0.8</formula>
      <formula>1</formula>
    </cfRule>
    <cfRule type="cellIs" dxfId="241" priority="506" operator="between">
      <formula>0.6</formula>
      <formula>0.79</formula>
    </cfRule>
    <cfRule type="cellIs" dxfId="240" priority="507" operator="between">
      <formula>0.01</formula>
      <formula>0.59</formula>
    </cfRule>
  </conditionalFormatting>
  <conditionalFormatting sqref="K49:K52">
    <cfRule type="cellIs" dxfId="239" priority="496" operator="between">
      <formula>0.8</formula>
      <formula>1</formula>
    </cfRule>
    <cfRule type="cellIs" dxfId="238" priority="497" operator="between">
      <formula>0.6</formula>
      <formula>0.79</formula>
    </cfRule>
    <cfRule type="cellIs" dxfId="237" priority="498" operator="between">
      <formula>0.01</formula>
      <formula>0.59</formula>
    </cfRule>
  </conditionalFormatting>
  <conditionalFormatting sqref="K53">
    <cfRule type="cellIs" dxfId="236" priority="493" operator="between">
      <formula>0.8</formula>
      <formula>1</formula>
    </cfRule>
    <cfRule type="cellIs" dxfId="235" priority="494" operator="between">
      <formula>0.6</formula>
      <formula>0.79</formula>
    </cfRule>
    <cfRule type="cellIs" dxfId="234" priority="495" operator="between">
      <formula>0.01</formula>
      <formula>0.59</formula>
    </cfRule>
  </conditionalFormatting>
  <conditionalFormatting sqref="K60:K63">
    <cfRule type="cellIs" dxfId="233" priority="487" operator="between">
      <formula>0.8</formula>
      <formula>1</formula>
    </cfRule>
    <cfRule type="cellIs" dxfId="232" priority="488" operator="between">
      <formula>0.6</formula>
      <formula>0.79</formula>
    </cfRule>
    <cfRule type="cellIs" dxfId="231" priority="489" operator="between">
      <formula>0.01</formula>
      <formula>0.59</formula>
    </cfRule>
  </conditionalFormatting>
  <conditionalFormatting sqref="K73">
    <cfRule type="cellIs" dxfId="230" priority="481" operator="between">
      <formula>0.8</formula>
      <formula>1</formula>
    </cfRule>
    <cfRule type="cellIs" dxfId="229" priority="482" operator="between">
      <formula>0.6</formula>
      <formula>0.79</formula>
    </cfRule>
    <cfRule type="cellIs" dxfId="228" priority="483" operator="between">
      <formula>0.01</formula>
      <formula>0.59</formula>
    </cfRule>
  </conditionalFormatting>
  <conditionalFormatting sqref="K74:K80">
    <cfRule type="cellIs" dxfId="227" priority="478" operator="between">
      <formula>0.8</formula>
      <formula>1</formula>
    </cfRule>
    <cfRule type="cellIs" dxfId="226" priority="479" operator="between">
      <formula>0.6</formula>
      <formula>0.79</formula>
    </cfRule>
    <cfRule type="cellIs" dxfId="225" priority="480" operator="between">
      <formula>0.01</formula>
      <formula>0.59</formula>
    </cfRule>
  </conditionalFormatting>
  <conditionalFormatting sqref="K46">
    <cfRule type="cellIs" dxfId="224" priority="469" operator="between">
      <formula>0.8</formula>
      <formula>1</formula>
    </cfRule>
    <cfRule type="cellIs" dxfId="223" priority="470" operator="between">
      <formula>0.6</formula>
      <formula>0.79</formula>
    </cfRule>
    <cfRule type="cellIs" dxfId="222" priority="471" operator="between">
      <formula>0.01</formula>
      <formula>0.59</formula>
    </cfRule>
  </conditionalFormatting>
  <conditionalFormatting sqref="K48">
    <cfRule type="cellIs" dxfId="221" priority="466" operator="between">
      <formula>0.8</formula>
      <formula>1</formula>
    </cfRule>
    <cfRule type="cellIs" dxfId="220" priority="467" operator="between">
      <formula>0.6</formula>
      <formula>0.79</formula>
    </cfRule>
    <cfRule type="cellIs" dxfId="219" priority="468" operator="between">
      <formula>0.01</formula>
      <formula>0.59</formula>
    </cfRule>
  </conditionalFormatting>
  <conditionalFormatting sqref="K81">
    <cfRule type="cellIs" dxfId="218" priority="454" operator="between">
      <formula>0.8</formula>
      <formula>1</formula>
    </cfRule>
    <cfRule type="cellIs" dxfId="217" priority="455" operator="between">
      <formula>0.6</formula>
      <formula>0.79</formula>
    </cfRule>
    <cfRule type="cellIs" dxfId="216" priority="456" operator="between">
      <formula>0.01</formula>
      <formula>0.59</formula>
    </cfRule>
  </conditionalFormatting>
  <conditionalFormatting sqref="K27:K32">
    <cfRule type="cellIs" dxfId="215" priority="451" operator="between">
      <formula>0.8</formula>
      <formula>1</formula>
    </cfRule>
    <cfRule type="cellIs" dxfId="214" priority="452" operator="between">
      <formula>0.6</formula>
      <formula>0.79</formula>
    </cfRule>
    <cfRule type="cellIs" dxfId="213" priority="453" operator="between">
      <formula>0.01</formula>
      <formula>0.59</formula>
    </cfRule>
  </conditionalFormatting>
  <conditionalFormatting sqref="K33:K35">
    <cfRule type="cellIs" dxfId="212" priority="448" operator="between">
      <formula>0.8</formula>
      <formula>1</formula>
    </cfRule>
    <cfRule type="cellIs" dxfId="211" priority="449" operator="between">
      <formula>0.6</formula>
      <formula>0.79</formula>
    </cfRule>
    <cfRule type="cellIs" dxfId="210" priority="450" operator="between">
      <formula>0.01</formula>
      <formula>0.59</formula>
    </cfRule>
  </conditionalFormatting>
  <conditionalFormatting sqref="K16">
    <cfRule type="cellIs" dxfId="209" priority="529" operator="between">
      <formula>0.8</formula>
      <formula>1</formula>
    </cfRule>
    <cfRule type="cellIs" dxfId="208" priority="530" operator="between">
      <formula>0.6</formula>
      <formula>0.79</formula>
    </cfRule>
    <cfRule type="cellIs" dxfId="207" priority="531" operator="between">
      <formula>0.01</formula>
      <formula>0.59</formula>
    </cfRule>
  </conditionalFormatting>
  <conditionalFormatting sqref="K20">
    <cfRule type="cellIs" dxfId="206" priority="439" operator="between">
      <formula>0.8</formula>
      <formula>1</formula>
    </cfRule>
    <cfRule type="cellIs" dxfId="205" priority="440" operator="between">
      <formula>0.6</formula>
      <formula>0.79</formula>
    </cfRule>
    <cfRule type="cellIs" dxfId="204" priority="441" operator="between">
      <formula>0.01</formula>
      <formula>0.59</formula>
    </cfRule>
  </conditionalFormatting>
  <conditionalFormatting sqref="N55:N56">
    <cfRule type="cellIs" dxfId="203" priority="415" operator="between">
      <formula>0.8</formula>
      <formula>1</formula>
    </cfRule>
    <cfRule type="cellIs" dxfId="202" priority="416" operator="between">
      <formula>0.6</formula>
      <formula>0.79</formula>
    </cfRule>
    <cfRule type="cellIs" dxfId="201" priority="417" operator="between">
      <formula>0.01</formula>
      <formula>0.59</formula>
    </cfRule>
  </conditionalFormatting>
  <conditionalFormatting sqref="N19">
    <cfRule type="cellIs" dxfId="200" priority="406" operator="between">
      <formula>0.8</formula>
      <formula>1</formula>
    </cfRule>
    <cfRule type="cellIs" dxfId="199" priority="407" operator="between">
      <formula>0.6</formula>
      <formula>0.79</formula>
    </cfRule>
    <cfRule type="cellIs" dxfId="198" priority="408" operator="between">
      <formula>0.01</formula>
      <formula>0.59</formula>
    </cfRule>
  </conditionalFormatting>
  <conditionalFormatting sqref="N33:N35">
    <cfRule type="cellIs" dxfId="197" priority="322" operator="between">
      <formula>0.8</formula>
      <formula>1</formula>
    </cfRule>
    <cfRule type="cellIs" dxfId="196" priority="323" operator="between">
      <formula>0.6</formula>
      <formula>0.79</formula>
    </cfRule>
    <cfRule type="cellIs" dxfId="195" priority="324" operator="between">
      <formula>0.01</formula>
      <formula>0.59</formula>
    </cfRule>
  </conditionalFormatting>
  <conditionalFormatting sqref="N60:N63">
    <cfRule type="cellIs" dxfId="194" priority="361" operator="between">
      <formula>0.8</formula>
      <formula>1</formula>
    </cfRule>
    <cfRule type="cellIs" dxfId="193" priority="362" operator="between">
      <formula>0.6</formula>
      <formula>0.79</formula>
    </cfRule>
    <cfRule type="cellIs" dxfId="192" priority="363" operator="between">
      <formula>0.01</formula>
      <formula>0.59</formula>
    </cfRule>
  </conditionalFormatting>
  <conditionalFormatting sqref="N38">
    <cfRule type="cellIs" dxfId="191" priority="388" operator="between">
      <formula>0.8</formula>
      <formula>1</formula>
    </cfRule>
    <cfRule type="cellIs" dxfId="190" priority="389" operator="between">
      <formula>0.6</formula>
      <formula>0.79</formula>
    </cfRule>
    <cfRule type="cellIs" dxfId="189" priority="390" operator="between">
      <formula>0.01</formula>
      <formula>0.59</formula>
    </cfRule>
  </conditionalFormatting>
  <conditionalFormatting sqref="N39:N42">
    <cfRule type="cellIs" dxfId="188" priority="385" operator="between">
      <formula>0.8</formula>
      <formula>1</formula>
    </cfRule>
    <cfRule type="cellIs" dxfId="187" priority="386" operator="between">
      <formula>0.6</formula>
      <formula>0.79</formula>
    </cfRule>
    <cfRule type="cellIs" dxfId="186" priority="387" operator="between">
      <formula>0.01</formula>
      <formula>0.59</formula>
    </cfRule>
  </conditionalFormatting>
  <conditionalFormatting sqref="N49:N54">
    <cfRule type="cellIs" dxfId="185" priority="373" operator="between">
      <formula>0.8</formula>
      <formula>1</formula>
    </cfRule>
    <cfRule type="cellIs" dxfId="184" priority="374" operator="between">
      <formula>0.6</formula>
      <formula>0.79</formula>
    </cfRule>
    <cfRule type="cellIs" dxfId="183" priority="375" operator="between">
      <formula>0.01</formula>
      <formula>0.59</formula>
    </cfRule>
  </conditionalFormatting>
  <conditionalFormatting sqref="N57:N59">
    <cfRule type="cellIs" dxfId="182" priority="364" operator="between">
      <formula>0.8</formula>
      <formula>1</formula>
    </cfRule>
    <cfRule type="cellIs" dxfId="181" priority="365" operator="between">
      <formula>0.6</formula>
      <formula>0.79</formula>
    </cfRule>
    <cfRule type="cellIs" dxfId="180" priority="366" operator="between">
      <formula>0.01</formula>
      <formula>0.59</formula>
    </cfRule>
  </conditionalFormatting>
  <conditionalFormatting sqref="N73">
    <cfRule type="cellIs" dxfId="179" priority="355" operator="between">
      <formula>0.8</formula>
      <formula>1</formula>
    </cfRule>
    <cfRule type="cellIs" dxfId="178" priority="356" operator="between">
      <formula>0.6</formula>
      <formula>0.79</formula>
    </cfRule>
    <cfRule type="cellIs" dxfId="177" priority="357" operator="between">
      <formula>0.01</formula>
      <formula>0.59</formula>
    </cfRule>
  </conditionalFormatting>
  <conditionalFormatting sqref="N74:N80">
    <cfRule type="cellIs" dxfId="176" priority="352" operator="between">
      <formula>0.8</formula>
      <formula>1</formula>
    </cfRule>
    <cfRule type="cellIs" dxfId="175" priority="353" operator="between">
      <formula>0.6</formula>
      <formula>0.79</formula>
    </cfRule>
    <cfRule type="cellIs" dxfId="174" priority="354" operator="between">
      <formula>0.01</formula>
      <formula>0.59</formula>
    </cfRule>
  </conditionalFormatting>
  <conditionalFormatting sqref="N43:N45">
    <cfRule type="cellIs" dxfId="173" priority="346" operator="between">
      <formula>0.8</formula>
      <formula>1</formula>
    </cfRule>
    <cfRule type="cellIs" dxfId="172" priority="347" operator="between">
      <formula>0.6</formula>
      <formula>0.79</formula>
    </cfRule>
    <cfRule type="cellIs" dxfId="171" priority="348" operator="between">
      <formula>0.01</formula>
      <formula>0.59</formula>
    </cfRule>
  </conditionalFormatting>
  <conditionalFormatting sqref="N46">
    <cfRule type="cellIs" dxfId="170" priority="343" operator="between">
      <formula>0.8</formula>
      <formula>1</formula>
    </cfRule>
    <cfRule type="cellIs" dxfId="169" priority="344" operator="between">
      <formula>0.6</formula>
      <formula>0.79</formula>
    </cfRule>
    <cfRule type="cellIs" dxfId="168" priority="345" operator="between">
      <formula>0.01</formula>
      <formula>0.59</formula>
    </cfRule>
  </conditionalFormatting>
  <conditionalFormatting sqref="N48">
    <cfRule type="cellIs" dxfId="167" priority="340" operator="between">
      <formula>0.8</formula>
      <formula>1</formula>
    </cfRule>
    <cfRule type="cellIs" dxfId="166" priority="341" operator="between">
      <formula>0.6</formula>
      <formula>0.79</formula>
    </cfRule>
    <cfRule type="cellIs" dxfId="165" priority="342" operator="between">
      <formula>0.01</formula>
      <formula>0.59</formula>
    </cfRule>
  </conditionalFormatting>
  <conditionalFormatting sqref="N81:O81">
    <cfRule type="cellIs" dxfId="164" priority="328" operator="between">
      <formula>0.8</formula>
      <formula>1</formula>
    </cfRule>
    <cfRule type="cellIs" dxfId="163" priority="329" operator="between">
      <formula>0.6</formula>
      <formula>0.79</formula>
    </cfRule>
    <cfRule type="cellIs" dxfId="162" priority="330" operator="between">
      <formula>0.01</formula>
      <formula>0.59</formula>
    </cfRule>
  </conditionalFormatting>
  <conditionalFormatting sqref="M16">
    <cfRule type="cellIs" dxfId="161" priority="301" operator="between">
      <formula>0.8</formula>
      <formula>1</formula>
    </cfRule>
    <cfRule type="cellIs" dxfId="160" priority="302" operator="between">
      <formula>0.6</formula>
      <formula>0.79</formula>
    </cfRule>
    <cfRule type="cellIs" dxfId="159" priority="303" operator="between">
      <formula>0.01</formula>
      <formula>0.59</formula>
    </cfRule>
  </conditionalFormatting>
  <conditionalFormatting sqref="M19:M20">
    <cfRule type="cellIs" dxfId="158" priority="292" operator="between">
      <formula>0.8</formula>
      <formula>1</formula>
    </cfRule>
    <cfRule type="cellIs" dxfId="157" priority="293" operator="between">
      <formula>0.6</formula>
      <formula>0.79</formula>
    </cfRule>
    <cfRule type="cellIs" dxfId="156" priority="294" operator="between">
      <formula>0.01</formula>
      <formula>0.59</formula>
    </cfRule>
  </conditionalFormatting>
  <conditionalFormatting sqref="M36:M37">
    <cfRule type="cellIs" dxfId="155" priority="277" operator="between">
      <formula>0.8</formula>
      <formula>1</formula>
    </cfRule>
    <cfRule type="cellIs" dxfId="154" priority="278" operator="between">
      <formula>0.6</formula>
      <formula>0.79</formula>
    </cfRule>
    <cfRule type="cellIs" dxfId="153" priority="279" operator="between">
      <formula>0.01</formula>
      <formula>0.59</formula>
    </cfRule>
  </conditionalFormatting>
  <conditionalFormatting sqref="K57:K59">
    <cfRule type="cellIs" dxfId="152" priority="271" operator="between">
      <formula>0.8</formula>
      <formula>1</formula>
    </cfRule>
    <cfRule type="cellIs" dxfId="151" priority="272" operator="between">
      <formula>0.6</formula>
      <formula>0.79</formula>
    </cfRule>
    <cfRule type="cellIs" dxfId="150" priority="273" operator="between">
      <formula>0.01</formula>
      <formula>0.59</formula>
    </cfRule>
  </conditionalFormatting>
  <conditionalFormatting sqref="K71:K72">
    <cfRule type="cellIs" dxfId="149" priority="268" operator="between">
      <formula>0.8</formula>
      <formula>1</formula>
    </cfRule>
    <cfRule type="cellIs" dxfId="148" priority="269" operator="between">
      <formula>0.6</formula>
      <formula>0.79</formula>
    </cfRule>
    <cfRule type="cellIs" dxfId="147" priority="270" operator="between">
      <formula>0.01</formula>
      <formula>0.59</formula>
    </cfRule>
  </conditionalFormatting>
  <conditionalFormatting sqref="K43:K45">
    <cfRule type="cellIs" dxfId="146" priority="265" operator="between">
      <formula>0.8</formula>
      <formula>1</formula>
    </cfRule>
    <cfRule type="cellIs" dxfId="145" priority="266" operator="between">
      <formula>0.6</formula>
      <formula>0.79</formula>
    </cfRule>
    <cfRule type="cellIs" dxfId="144" priority="267" operator="between">
      <formula>0.01</formula>
      <formula>0.59</formula>
    </cfRule>
  </conditionalFormatting>
  <conditionalFormatting sqref="N17:N18">
    <cfRule type="cellIs" dxfId="143" priority="241" operator="between">
      <formula>0.8</formula>
      <formula>1</formula>
    </cfRule>
    <cfRule type="cellIs" dxfId="142" priority="242" operator="between">
      <formula>0.6</formula>
      <formula>0.79</formula>
    </cfRule>
    <cfRule type="cellIs" dxfId="141" priority="243" operator="between">
      <formula>0.01</formula>
      <formula>0.59</formula>
    </cfRule>
  </conditionalFormatting>
  <conditionalFormatting sqref="N16">
    <cfRule type="cellIs" dxfId="140" priority="238" operator="between">
      <formula>0.8</formula>
      <formula>1</formula>
    </cfRule>
    <cfRule type="cellIs" dxfId="139" priority="239" operator="between">
      <formula>0.6</formula>
      <formula>0.79</formula>
    </cfRule>
    <cfRule type="cellIs" dxfId="138" priority="240" operator="between">
      <formula>0.01</formula>
      <formula>0.59</formula>
    </cfRule>
  </conditionalFormatting>
  <conditionalFormatting sqref="N20">
    <cfRule type="cellIs" dxfId="137" priority="235" operator="between">
      <formula>0.8</formula>
      <formula>1</formula>
    </cfRule>
    <cfRule type="cellIs" dxfId="136" priority="236" operator="between">
      <formula>0.6</formula>
      <formula>0.79</formula>
    </cfRule>
    <cfRule type="cellIs" dxfId="135" priority="237" operator="between">
      <formula>0.01</formula>
      <formula>0.59</formula>
    </cfRule>
  </conditionalFormatting>
  <conditionalFormatting sqref="N21">
    <cfRule type="cellIs" dxfId="134" priority="226" operator="between">
      <formula>0.8</formula>
      <formula>1</formula>
    </cfRule>
    <cfRule type="cellIs" dxfId="133" priority="227" operator="between">
      <formula>0.6</formula>
      <formula>0.79</formula>
    </cfRule>
    <cfRule type="cellIs" dxfId="132" priority="228" operator="between">
      <formula>0.01</formula>
      <formula>0.59</formula>
    </cfRule>
  </conditionalFormatting>
  <conditionalFormatting sqref="N27:N32">
    <cfRule type="cellIs" dxfId="131" priority="217" operator="between">
      <formula>0.8</formula>
      <formula>1</formula>
    </cfRule>
    <cfRule type="cellIs" dxfId="130" priority="218" operator="between">
      <formula>0.6</formula>
      <formula>0.79</formula>
    </cfRule>
    <cfRule type="cellIs" dxfId="129" priority="219" operator="between">
      <formula>0.01</formula>
      <formula>0.59</formula>
    </cfRule>
  </conditionalFormatting>
  <conditionalFormatting sqref="O38">
    <cfRule type="cellIs" dxfId="128" priority="121" operator="between">
      <formula>0.8</formula>
      <formula>1</formula>
    </cfRule>
    <cfRule type="cellIs" dxfId="127" priority="122" operator="between">
      <formula>0.6</formula>
      <formula>0.79</formula>
    </cfRule>
    <cfRule type="cellIs" dxfId="126" priority="123" operator="between">
      <formula>0.01</formula>
      <formula>0.59</formula>
    </cfRule>
  </conditionalFormatting>
  <conditionalFormatting sqref="O49 O53 O55">
    <cfRule type="cellIs" dxfId="125" priority="115" operator="between">
      <formula>0.8</formula>
      <formula>1</formula>
    </cfRule>
    <cfRule type="cellIs" dxfId="124" priority="116" operator="between">
      <formula>0.6</formula>
      <formula>0.79</formula>
    </cfRule>
    <cfRule type="cellIs" dxfId="123" priority="117" operator="between">
      <formula>0.01</formula>
      <formula>0.59</formula>
    </cfRule>
  </conditionalFormatting>
  <conditionalFormatting sqref="O71">
    <cfRule type="cellIs" dxfId="122" priority="112" operator="between">
      <formula>0.8</formula>
      <formula>1</formula>
    </cfRule>
    <cfRule type="cellIs" dxfId="121" priority="113" operator="between">
      <formula>0.6</formula>
      <formula>0.79</formula>
    </cfRule>
    <cfRule type="cellIs" dxfId="120" priority="114" operator="between">
      <formula>0.01</formula>
      <formula>0.59</formula>
    </cfRule>
  </conditionalFormatting>
  <conditionalFormatting sqref="O74:O78 O80">
    <cfRule type="cellIs" dxfId="119" priority="109" operator="between">
      <formula>0.8</formula>
      <formula>1</formula>
    </cfRule>
    <cfRule type="cellIs" dxfId="118" priority="110" operator="between">
      <formula>0.6</formula>
      <formula>0.79</formula>
    </cfRule>
    <cfRule type="cellIs" dxfId="117" priority="111" operator="between">
      <formula>0.01</formula>
      <formula>0.59</formula>
    </cfRule>
  </conditionalFormatting>
  <conditionalFormatting sqref="K54">
    <cfRule type="cellIs" dxfId="116" priority="181" operator="between">
      <formula>0.8</formula>
      <formula>1</formula>
    </cfRule>
    <cfRule type="cellIs" dxfId="115" priority="182" operator="between">
      <formula>0.6</formula>
      <formula>0.79</formula>
    </cfRule>
    <cfRule type="cellIs" dxfId="114" priority="183" operator="between">
      <formula>0.01</formula>
      <formula>0.59</formula>
    </cfRule>
  </conditionalFormatting>
  <conditionalFormatting sqref="O40:O42">
    <cfRule type="cellIs" dxfId="113" priority="94" operator="between">
      <formula>0.8</formula>
      <formula>1</formula>
    </cfRule>
    <cfRule type="cellIs" dxfId="112" priority="95" operator="between">
      <formula>0.6</formula>
      <formula>0.79</formula>
    </cfRule>
    <cfRule type="cellIs" dxfId="111" priority="96" operator="between">
      <formula>0.01</formula>
      <formula>0.59</formula>
    </cfRule>
  </conditionalFormatting>
  <conditionalFormatting sqref="O47:O48">
    <cfRule type="cellIs" dxfId="110" priority="91" operator="between">
      <formula>0.8</formula>
      <formula>1</formula>
    </cfRule>
    <cfRule type="cellIs" dxfId="109" priority="92" operator="between">
      <formula>0.6</formula>
      <formula>0.79</formula>
    </cfRule>
    <cfRule type="cellIs" dxfId="108" priority="93" operator="between">
      <formula>0.01</formula>
      <formula>0.59</formula>
    </cfRule>
  </conditionalFormatting>
  <conditionalFormatting sqref="O52">
    <cfRule type="cellIs" dxfId="107" priority="88" operator="between">
      <formula>0.8</formula>
      <formula>1</formula>
    </cfRule>
    <cfRule type="cellIs" dxfId="106" priority="89" operator="between">
      <formula>0.6</formula>
      <formula>0.79</formula>
    </cfRule>
    <cfRule type="cellIs" dxfId="105" priority="90" operator="between">
      <formula>0.01</formula>
      <formula>0.59</formula>
    </cfRule>
  </conditionalFormatting>
  <conditionalFormatting sqref="O57">
    <cfRule type="cellIs" dxfId="104" priority="85" operator="between">
      <formula>0.8</formula>
      <formula>1</formula>
    </cfRule>
    <cfRule type="cellIs" dxfId="103" priority="86" operator="between">
      <formula>0.6</formula>
      <formula>0.79</formula>
    </cfRule>
    <cfRule type="cellIs" dxfId="102" priority="87" operator="between">
      <formula>0.01</formula>
      <formula>0.59</formula>
    </cfRule>
  </conditionalFormatting>
  <conditionalFormatting sqref="O59">
    <cfRule type="cellIs" dxfId="101" priority="82" operator="between">
      <formula>0.8</formula>
      <formula>1</formula>
    </cfRule>
    <cfRule type="cellIs" dxfId="100" priority="83" operator="between">
      <formula>0.6</formula>
      <formula>0.79</formula>
    </cfRule>
    <cfRule type="cellIs" dxfId="99" priority="84" operator="between">
      <formula>0.01</formula>
      <formula>0.59</formula>
    </cfRule>
  </conditionalFormatting>
  <conditionalFormatting sqref="O73">
    <cfRule type="cellIs" dxfId="98" priority="67" operator="between">
      <formula>0.8</formula>
      <formula>1</formula>
    </cfRule>
    <cfRule type="cellIs" dxfId="97" priority="68" operator="between">
      <formula>0.6</formula>
      <formula>0.79</formula>
    </cfRule>
    <cfRule type="cellIs" dxfId="96" priority="69" operator="between">
      <formula>0.01</formula>
      <formula>0.59</formula>
    </cfRule>
  </conditionalFormatting>
  <conditionalFormatting sqref="O61">
    <cfRule type="cellIs" dxfId="95" priority="76" operator="between">
      <formula>0.8</formula>
      <formula>1</formula>
    </cfRule>
    <cfRule type="cellIs" dxfId="94" priority="77" operator="between">
      <formula>0.6</formula>
      <formula>0.79</formula>
    </cfRule>
    <cfRule type="cellIs" dxfId="93" priority="78" operator="between">
      <formula>0.01</formula>
      <formula>0.59</formula>
    </cfRule>
  </conditionalFormatting>
  <conditionalFormatting sqref="L47:M47">
    <cfRule type="cellIs" dxfId="92" priority="154" operator="between">
      <formula>0.8</formula>
      <formula>1</formula>
    </cfRule>
    <cfRule type="cellIs" dxfId="91" priority="155" operator="between">
      <formula>0.6</formula>
      <formula>0.79</formula>
    </cfRule>
    <cfRule type="cellIs" dxfId="90" priority="156" operator="between">
      <formula>0.01</formula>
      <formula>0.59</formula>
    </cfRule>
  </conditionalFormatting>
  <conditionalFormatting sqref="K47">
    <cfRule type="cellIs" dxfId="89" priority="151" operator="between">
      <formula>0.8</formula>
      <formula>1</formula>
    </cfRule>
    <cfRule type="cellIs" dxfId="88" priority="152" operator="between">
      <formula>0.6</formula>
      <formula>0.79</formula>
    </cfRule>
    <cfRule type="cellIs" dxfId="87" priority="153" operator="between">
      <formula>0.01</formula>
      <formula>0.59</formula>
    </cfRule>
  </conditionalFormatting>
  <conditionalFormatting sqref="N47">
    <cfRule type="cellIs" dxfId="86" priority="148" operator="between">
      <formula>0.8</formula>
      <formula>1</formula>
    </cfRule>
    <cfRule type="cellIs" dxfId="85" priority="149" operator="between">
      <formula>0.6</formula>
      <formula>0.79</formula>
    </cfRule>
    <cfRule type="cellIs" dxfId="84" priority="150" operator="between">
      <formula>0.01</formula>
      <formula>0.59</formula>
    </cfRule>
  </conditionalFormatting>
  <conditionalFormatting sqref="O50">
    <cfRule type="cellIs" dxfId="83" priority="64" operator="between">
      <formula>0.8</formula>
      <formula>1</formula>
    </cfRule>
    <cfRule type="cellIs" dxfId="82" priority="65" operator="between">
      <formula>0.6</formula>
      <formula>0.79</formula>
    </cfRule>
    <cfRule type="cellIs" dxfId="81" priority="66" operator="between">
      <formula>0.01</formula>
      <formula>0.59</formula>
    </cfRule>
  </conditionalFormatting>
  <conditionalFormatting sqref="O56">
    <cfRule type="cellIs" dxfId="80" priority="139" operator="between">
      <formula>0.8</formula>
      <formula>1</formula>
    </cfRule>
    <cfRule type="cellIs" dxfId="79" priority="140" operator="between">
      <formula>0.6</formula>
      <formula>0.79</formula>
    </cfRule>
    <cfRule type="cellIs" dxfId="78" priority="141" operator="between">
      <formula>0.01</formula>
      <formula>0.59</formula>
    </cfRule>
  </conditionalFormatting>
  <conditionalFormatting sqref="O17:O18">
    <cfRule type="cellIs" dxfId="77" priority="130" operator="between">
      <formula>0.8</formula>
      <formula>1</formula>
    </cfRule>
    <cfRule type="cellIs" dxfId="76" priority="131" operator="between">
      <formula>0.6</formula>
      <formula>0.79</formula>
    </cfRule>
    <cfRule type="cellIs" dxfId="75" priority="132" operator="between">
      <formula>0.01</formula>
      <formula>0.59</formula>
    </cfRule>
  </conditionalFormatting>
  <conditionalFormatting sqref="O21:O23 O25">
    <cfRule type="cellIs" dxfId="74" priority="127" operator="between">
      <formula>0.8</formula>
      <formula>1</formula>
    </cfRule>
    <cfRule type="cellIs" dxfId="73" priority="128" operator="between">
      <formula>0.6</formula>
      <formula>0.79</formula>
    </cfRule>
    <cfRule type="cellIs" dxfId="72" priority="129" operator="between">
      <formula>0.01</formula>
      <formula>0.59</formula>
    </cfRule>
  </conditionalFormatting>
  <conditionalFormatting sqref="O43:O45">
    <cfRule type="cellIs" dxfId="71" priority="118" operator="between">
      <formula>0.8</formula>
      <formula>1</formula>
    </cfRule>
    <cfRule type="cellIs" dxfId="70" priority="119" operator="between">
      <formula>0.6</formula>
      <formula>0.79</formula>
    </cfRule>
    <cfRule type="cellIs" dxfId="69" priority="120" operator="between">
      <formula>0.01</formula>
      <formula>0.59</formula>
    </cfRule>
  </conditionalFormatting>
  <conditionalFormatting sqref="O46">
    <cfRule type="cellIs" dxfId="68" priority="106" operator="between">
      <formula>0.8</formula>
      <formula>1</formula>
    </cfRule>
    <cfRule type="cellIs" dxfId="67" priority="107" operator="between">
      <formula>0.6</formula>
      <formula>0.79</formula>
    </cfRule>
    <cfRule type="cellIs" dxfId="66" priority="108" operator="between">
      <formula>0.01</formula>
      <formula>0.59</formula>
    </cfRule>
  </conditionalFormatting>
  <conditionalFormatting sqref="O27:O32">
    <cfRule type="cellIs" dxfId="65" priority="103" operator="between">
      <formula>0.8</formula>
      <formula>1</formula>
    </cfRule>
    <cfRule type="cellIs" dxfId="64" priority="104" operator="between">
      <formula>0.6</formula>
      <formula>0.79</formula>
    </cfRule>
    <cfRule type="cellIs" dxfId="63" priority="105" operator="between">
      <formula>0.01</formula>
      <formula>0.59</formula>
    </cfRule>
  </conditionalFormatting>
  <conditionalFormatting sqref="O16">
    <cfRule type="cellIs" dxfId="62" priority="136" operator="between">
      <formula>0.8</formula>
      <formula>1</formula>
    </cfRule>
    <cfRule type="cellIs" dxfId="61" priority="137" operator="between">
      <formula>0.6</formula>
      <formula>0.79</formula>
    </cfRule>
    <cfRule type="cellIs" dxfId="60" priority="138" operator="between">
      <formula>0.01</formula>
      <formula>0.59</formula>
    </cfRule>
  </conditionalFormatting>
  <conditionalFormatting sqref="O33:O35">
    <cfRule type="cellIs" dxfId="59" priority="100" operator="between">
      <formula>0.8</formula>
      <formula>1</formula>
    </cfRule>
    <cfRule type="cellIs" dxfId="58" priority="101" operator="between">
      <formula>0.6</formula>
      <formula>0.79</formula>
    </cfRule>
    <cfRule type="cellIs" dxfId="57" priority="102" operator="between">
      <formula>0.01</formula>
      <formula>0.59</formula>
    </cfRule>
  </conditionalFormatting>
  <conditionalFormatting sqref="O62:O63">
    <cfRule type="cellIs" dxfId="56" priority="73" operator="between">
      <formula>0.8</formula>
      <formula>1</formula>
    </cfRule>
    <cfRule type="cellIs" dxfId="55" priority="74" operator="between">
      <formula>0.6</formula>
      <formula>0.79</formula>
    </cfRule>
    <cfRule type="cellIs" dxfId="54" priority="75" operator="between">
      <formula>0.01</formula>
      <formula>0.59</formula>
    </cfRule>
  </conditionalFormatting>
  <conditionalFormatting sqref="O64:O70">
    <cfRule type="cellIs" dxfId="53" priority="70" operator="between">
      <formula>0.8</formula>
      <formula>1</formula>
    </cfRule>
    <cfRule type="cellIs" dxfId="52" priority="71" operator="between">
      <formula>0.6</formula>
      <formula>0.79</formula>
    </cfRule>
    <cfRule type="cellIs" dxfId="51" priority="72" operator="between">
      <formula>0.01</formula>
      <formula>0.59</formula>
    </cfRule>
  </conditionalFormatting>
  <conditionalFormatting sqref="O19">
    <cfRule type="cellIs" dxfId="50" priority="61" operator="between">
      <formula>0.8</formula>
      <formula>1</formula>
    </cfRule>
    <cfRule type="cellIs" dxfId="49" priority="62" operator="between">
      <formula>0.6</formula>
      <formula>0.79</formula>
    </cfRule>
    <cfRule type="cellIs" dxfId="48" priority="63" operator="between">
      <formula>0.01</formula>
      <formula>0.59</formula>
    </cfRule>
  </conditionalFormatting>
  <conditionalFormatting sqref="O20">
    <cfRule type="cellIs" dxfId="47" priority="58" operator="between">
      <formula>0.8</formula>
      <formula>1</formula>
    </cfRule>
    <cfRule type="cellIs" dxfId="46" priority="59" operator="between">
      <formula>0.6</formula>
      <formula>0.79</formula>
    </cfRule>
    <cfRule type="cellIs" dxfId="45" priority="60" operator="between">
      <formula>0.01</formula>
      <formula>0.59</formula>
    </cfRule>
  </conditionalFormatting>
  <conditionalFormatting sqref="O51">
    <cfRule type="cellIs" dxfId="44" priority="52" operator="between">
      <formula>0.8</formula>
      <formula>1</formula>
    </cfRule>
    <cfRule type="cellIs" dxfId="43" priority="53" operator="between">
      <formula>0.6</formula>
      <formula>0.79</formula>
    </cfRule>
    <cfRule type="cellIs" dxfId="42" priority="54" operator="between">
      <formula>0.01</formula>
      <formula>0.59</formula>
    </cfRule>
  </conditionalFormatting>
  <conditionalFormatting sqref="O36">
    <cfRule type="cellIs" dxfId="41" priority="49" operator="between">
      <formula>0.8</formula>
      <formula>1</formula>
    </cfRule>
    <cfRule type="cellIs" dxfId="40" priority="50" operator="between">
      <formula>0.6</formula>
      <formula>0.79</formula>
    </cfRule>
    <cfRule type="cellIs" dxfId="39" priority="51" operator="between">
      <formula>0.01</formula>
      <formula>0.59</formula>
    </cfRule>
  </conditionalFormatting>
  <conditionalFormatting sqref="O37">
    <cfRule type="cellIs" dxfId="38" priority="46" operator="between">
      <formula>0.8</formula>
      <formula>1</formula>
    </cfRule>
    <cfRule type="cellIs" dxfId="37" priority="47" operator="between">
      <formula>0.6</formula>
      <formula>0.79</formula>
    </cfRule>
    <cfRule type="cellIs" dxfId="36" priority="48" operator="between">
      <formula>0.01</formula>
      <formula>0.59</formula>
    </cfRule>
  </conditionalFormatting>
  <conditionalFormatting sqref="L24">
    <cfRule type="cellIs" dxfId="35" priority="43" operator="between">
      <formula>0.8</formula>
      <formula>1</formula>
    </cfRule>
    <cfRule type="cellIs" dxfId="34" priority="44" operator="between">
      <formula>0.6</formula>
      <formula>0.79</formula>
    </cfRule>
    <cfRule type="cellIs" dxfId="33" priority="45" operator="between">
      <formula>0.01</formula>
      <formula>0.59</formula>
    </cfRule>
  </conditionalFormatting>
  <conditionalFormatting sqref="K24">
    <cfRule type="cellIs" dxfId="32" priority="40" operator="between">
      <formula>0.8</formula>
      <formula>1</formula>
    </cfRule>
    <cfRule type="cellIs" dxfId="31" priority="41" operator="between">
      <formula>0.6</formula>
      <formula>0.79</formula>
    </cfRule>
    <cfRule type="cellIs" dxfId="30" priority="42" operator="between">
      <formula>0.01</formula>
      <formula>0.59</formula>
    </cfRule>
  </conditionalFormatting>
  <conditionalFormatting sqref="K25:L25">
    <cfRule type="cellIs" dxfId="29" priority="37" operator="between">
      <formula>0.8</formula>
      <formula>1</formula>
    </cfRule>
    <cfRule type="cellIs" dxfId="28" priority="38" operator="between">
      <formula>0.6</formula>
      <formula>0.79</formula>
    </cfRule>
    <cfRule type="cellIs" dxfId="27" priority="39" operator="between">
      <formula>0.01</formula>
      <formula>0.59</formula>
    </cfRule>
  </conditionalFormatting>
  <conditionalFormatting sqref="K69:L70">
    <cfRule type="cellIs" dxfId="26" priority="34" operator="between">
      <formula>0.8</formula>
      <formula>1</formula>
    </cfRule>
    <cfRule type="cellIs" dxfId="25" priority="35" operator="between">
      <formula>0.6</formula>
      <formula>0.79</formula>
    </cfRule>
    <cfRule type="cellIs" dxfId="24" priority="36" operator="between">
      <formula>0.01</formula>
      <formula>0.59</formula>
    </cfRule>
  </conditionalFormatting>
  <conditionalFormatting sqref="N22:N26">
    <cfRule type="cellIs" dxfId="23" priority="31" operator="between">
      <formula>0.8</formula>
      <formula>1</formula>
    </cfRule>
    <cfRule type="cellIs" dxfId="22" priority="32" operator="between">
      <formula>0.6</formula>
      <formula>0.79</formula>
    </cfRule>
    <cfRule type="cellIs" dxfId="21" priority="33" operator="between">
      <formula>0.01</formula>
      <formula>0.59</formula>
    </cfRule>
  </conditionalFormatting>
  <conditionalFormatting sqref="O24">
    <cfRule type="cellIs" dxfId="20" priority="28" operator="between">
      <formula>0.8</formula>
      <formula>1</formula>
    </cfRule>
    <cfRule type="cellIs" dxfId="19" priority="29" operator="between">
      <formula>0.6</formula>
      <formula>0.79</formula>
    </cfRule>
    <cfRule type="cellIs" dxfId="18" priority="30" operator="between">
      <formula>0.01</formula>
      <formula>0.59</formula>
    </cfRule>
  </conditionalFormatting>
  <conditionalFormatting sqref="O79">
    <cfRule type="cellIs" dxfId="17" priority="1" operator="between">
      <formula>0.8</formula>
      <formula>1</formula>
    </cfRule>
    <cfRule type="cellIs" dxfId="16" priority="2" operator="between">
      <formula>0.6</formula>
      <formula>0.79</formula>
    </cfRule>
    <cfRule type="cellIs" dxfId="15" priority="3" operator="between">
      <formula>0.01</formula>
      <formula>0.59</formula>
    </cfRule>
  </conditionalFormatting>
  <conditionalFormatting sqref="O39">
    <cfRule type="cellIs" dxfId="14" priority="19" operator="between">
      <formula>0.8</formula>
      <formula>1</formula>
    </cfRule>
    <cfRule type="cellIs" dxfId="13" priority="20" operator="between">
      <formula>0.6</formula>
      <formula>0.79</formula>
    </cfRule>
    <cfRule type="cellIs" dxfId="12" priority="21" operator="between">
      <formula>0.01</formula>
      <formula>0.59</formula>
    </cfRule>
  </conditionalFormatting>
  <conditionalFormatting sqref="O54">
    <cfRule type="cellIs" dxfId="11" priority="16" operator="between">
      <formula>0.8</formula>
      <formula>1</formula>
    </cfRule>
    <cfRule type="cellIs" dxfId="10" priority="17" operator="between">
      <formula>0.6</formula>
      <formula>0.79</formula>
    </cfRule>
    <cfRule type="cellIs" dxfId="9" priority="18" operator="between">
      <formula>0.01</formula>
      <formula>0.59</formula>
    </cfRule>
  </conditionalFormatting>
  <conditionalFormatting sqref="O72">
    <cfRule type="cellIs" dxfId="8" priority="4" operator="between">
      <formula>0.8</formula>
      <formula>1</formula>
    </cfRule>
    <cfRule type="cellIs" dxfId="7" priority="5" operator="between">
      <formula>0.6</formula>
      <formula>0.79</formula>
    </cfRule>
    <cfRule type="cellIs" dxfId="6" priority="6" operator="between">
      <formula>0.01</formula>
      <formula>0.59</formula>
    </cfRule>
  </conditionalFormatting>
  <conditionalFormatting sqref="O60">
    <cfRule type="cellIs" dxfId="5" priority="10" operator="between">
      <formula>0.8</formula>
      <formula>1</formula>
    </cfRule>
    <cfRule type="cellIs" dxfId="4" priority="11" operator="between">
      <formula>0.6</formula>
      <formula>0.79</formula>
    </cfRule>
    <cfRule type="cellIs" dxfId="3" priority="12" operator="between">
      <formula>0.01</formula>
      <formula>0.59</formula>
    </cfRule>
  </conditionalFormatting>
  <conditionalFormatting sqref="O58">
    <cfRule type="cellIs" dxfId="2" priority="7" operator="between">
      <formula>0.8</formula>
      <formula>1</formula>
    </cfRule>
    <cfRule type="cellIs" dxfId="1" priority="8" operator="between">
      <formula>0.6</formula>
      <formula>0.79</formula>
    </cfRule>
    <cfRule type="cellIs" dxfId="0" priority="9" operator="between">
      <formula>0.01</formula>
      <formula>0.59</formula>
    </cfRule>
  </conditionalFormatting>
  <printOptions horizontalCentered="1" verticalCentered="1"/>
  <pageMargins left="0.39370078740157483" right="0.39370078740157483" top="0.74803149606299213" bottom="0.74803149606299213" header="0.31496062992125984" footer="0.31496062992125984"/>
  <pageSetup paperSize="281" scale="25"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506246-0F3E-4E44-BDE6-EC4CF8AB3A2F}">
  <dimension ref="A1:B8"/>
  <sheetViews>
    <sheetView workbookViewId="0">
      <selection activeCell="B8" sqref="A8:B8"/>
    </sheetView>
  </sheetViews>
  <sheetFormatPr baseColWidth="10" defaultRowHeight="14.5"/>
  <sheetData>
    <row r="1" spans="1:2" ht="19.5" thickBot="1">
      <c r="A1" s="78" t="s">
        <v>273</v>
      </c>
      <c r="B1" s="77" t="s">
        <v>280</v>
      </c>
    </row>
    <row r="2" spans="1:2" ht="15" thickBot="1">
      <c r="A2" s="79" t="s">
        <v>274</v>
      </c>
      <c r="B2" s="81">
        <v>3</v>
      </c>
    </row>
    <row r="3" spans="1:2" ht="15" thickBot="1">
      <c r="A3" s="79" t="s">
        <v>275</v>
      </c>
      <c r="B3" s="80">
        <v>5</v>
      </c>
    </row>
    <row r="4" spans="1:2" ht="15" thickBot="1">
      <c r="A4" s="79" t="s">
        <v>276</v>
      </c>
      <c r="B4" s="81">
        <v>11</v>
      </c>
    </row>
    <row r="5" spans="1:2" ht="15" thickBot="1">
      <c r="A5" s="79" t="s">
        <v>277</v>
      </c>
      <c r="B5" s="80">
        <v>12</v>
      </c>
    </row>
    <row r="6" spans="1:2" ht="15" thickBot="1">
      <c r="A6" s="79" t="s">
        <v>278</v>
      </c>
      <c r="B6" s="81">
        <v>19</v>
      </c>
    </row>
    <row r="7" spans="1:2">
      <c r="A7" s="79" t="s">
        <v>279</v>
      </c>
      <c r="B7" s="80">
        <v>7</v>
      </c>
    </row>
    <row r="8" spans="1:2">
      <c r="A8">
        <f>SUM(B2:B7)</f>
        <v>57</v>
      </c>
    </row>
  </sheetData>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130821083013EE48AA8FA85B219F0A44" ma:contentTypeVersion="0" ma:contentTypeDescription="Crear nuevo documento." ma:contentTypeScope="" ma:versionID="a9ed78f27a7d7228d5fd51f892ddbf7b">
  <xsd:schema xmlns:xsd="http://www.w3.org/2001/XMLSchema" xmlns:xs="http://www.w3.org/2001/XMLSchema" xmlns:p="http://schemas.microsoft.com/office/2006/metadata/properties" targetNamespace="http://schemas.microsoft.com/office/2006/metadata/properties" ma:root="true" ma:fieldsID="7b4afbcb2487568e4ac3f4426186394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60FB2C1-184B-4F96-8255-3AE35262D86D}">
  <ds:schemaRefs>
    <ds:schemaRef ds:uri="http://schemas.microsoft.com/office/2006/metadata/properties"/>
    <ds:schemaRef ds:uri="38c9549c-7e81-4e07-a86b-3db555b6a624"/>
    <ds:schemaRef ds:uri="http://purl.org/dc/dcmitype/"/>
    <ds:schemaRef ds:uri="http://www.w3.org/XML/1998/namespace"/>
    <ds:schemaRef ds:uri="960570ab-5756-47a9-b1e3-85ba7a1a8c1b"/>
    <ds:schemaRef ds:uri="http://purl.org/dc/term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s>
</ds:datastoreItem>
</file>

<file path=customXml/itemProps2.xml><?xml version="1.0" encoding="utf-8"?>
<ds:datastoreItem xmlns:ds="http://schemas.openxmlformats.org/officeDocument/2006/customXml" ds:itemID="{52A37CF9-C8F1-41C4-9B61-98E180E28E8B}"/>
</file>

<file path=customXml/itemProps3.xml><?xml version="1.0" encoding="utf-8"?>
<ds:datastoreItem xmlns:ds="http://schemas.openxmlformats.org/officeDocument/2006/customXml" ds:itemID="{9AA8C971-2646-4B02-AFC2-EEB78C4637E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Seguimiento PAA-2020</vt:lpstr>
      <vt:lpstr>Hoja1</vt:lpstr>
      <vt:lpstr>'Seguimiento PAA-2020'!Títulos_a_imprimir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ORLANDO SABOGAL SIERRA</dc:creator>
  <cp:lastModifiedBy>Orlando Sabogal</cp:lastModifiedBy>
  <cp:lastPrinted>2020-01-16T21:17:06Z</cp:lastPrinted>
  <dcterms:created xsi:type="dcterms:W3CDTF">2019-01-16T19:12:25Z</dcterms:created>
  <dcterms:modified xsi:type="dcterms:W3CDTF">2021-05-14T21:56:21Z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0x010100130821083013EE48AA8FA85B219F0A44</vt:lpwstr>
  </property>
</Properties>
</file>