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1/Seguimiento Plan Anticorrupción/SEPTIEMBRE/"/>
    </mc:Choice>
  </mc:AlternateContent>
  <xr:revisionPtr revIDLastSave="17" documentId="8_{C732E5AE-C309-475E-9E46-AF583C254800}" xr6:coauthVersionLast="47" xr6:coauthVersionMax="47" xr10:uidLastSave="{6BDE9FBA-A0EC-478B-8506-D124634C6098}"/>
  <bookViews>
    <workbookView xWindow="-40" yWindow="-40" windowWidth="19280" windowHeight="10280" xr2:uid="{B09B6B09-FEE1-414A-A21D-3D93025A4D3B}"/>
  </bookViews>
  <sheets>
    <sheet name="Seguimiento PAA-2020" sheetId="1" r:id="rId1"/>
    <sheet name="Hoja1" sheetId="2" r:id="rId2"/>
  </sheets>
  <definedNames>
    <definedName name="_xlnm._FilterDatabase" localSheetId="0" hidden="1">'Seguimiento PAA-2020'!$B$15:$P$60</definedName>
    <definedName name="_xlnm.Print_Titles" localSheetId="0">'Seguimiento PAA-2020'!$14:$15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alcChain>
</file>

<file path=xl/sharedStrings.xml><?xml version="1.0" encoding="utf-8"?>
<sst xmlns="http://schemas.openxmlformats.org/spreadsheetml/2006/main" count="430" uniqueCount="313">
  <si>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</si>
  <si>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</si>
  <si>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</si>
  <si>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</si>
  <si>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</si>
  <si>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</si>
  <si>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</si>
  <si>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15 de septiembre de 2021</t>
  </si>
  <si>
    <t>Vigencia:</t>
  </si>
  <si>
    <t>VIGENCIA 2021</t>
  </si>
  <si>
    <t>Objetivo:</t>
  </si>
  <si>
    <t>Realizar seguimiento al Plan Anticorrupción y de Atención al Ciudadano ADRES</t>
  </si>
  <si>
    <t>Fecha de Seguimiento:</t>
  </si>
  <si>
    <t>Con corte a 31 de agosto de 2021</t>
  </si>
  <si>
    <t>No.  Seguimiento OCI</t>
  </si>
  <si>
    <t>Segumiento Segundo Cuatrimestre 2021</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</si>
  <si>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</si>
  <si>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</si>
  <si>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</si>
  <si>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</si>
  <si>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</si>
  <si>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</si>
  <si>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</si>
  <si>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</si>
  <si>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</si>
  <si>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</si>
  <si>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</si>
  <si>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</si>
  <si>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</si>
  <si>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</si>
  <si>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</si>
  <si>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</si>
  <si>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</si>
  <si>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</si>
  <si>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</si>
  <si>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</si>
  <si>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Aprobar procedimientos SARLAFT</t>
  </si>
  <si>
    <t>Procedimientos de 1) Cliente o Debida Diligencia y 2) Reporte de Operaciones Sospechosas -  ROS  aprobados</t>
  </si>
  <si>
    <t>Andrea Catalina Cuesta Ruiz</t>
  </si>
  <si>
    <t>Se elaboraron y aprobaron los documentos que aportan a la gestión del riesgo de lavado de activos y financiación de terrorismo, como subsistema de la política y manual de administración de riesgos institucioan:  DIES-PR06 Reporte de Operaciones Inusuales o Sospechosas - SARLAFT
DIES-PL02 Debida Diligencia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</si>
  <si>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los documentos SARLAFT.</t>
    </r>
    <r>
      <rPr>
        <b/>
        <sz val="12"/>
        <color rgb="FF000000"/>
        <rFont val="Arial Narrow"/>
        <family val="2"/>
      </rPr>
      <t xml:space="preserve">
Evidencia: </t>
    </r>
    <r>
      <rPr>
        <sz val="12"/>
        <color rgb="FF000000"/>
        <rFont val="Arial Narrow"/>
        <family val="2"/>
      </rPr>
      <t xml:space="preserve">DIES-PL02 Debida diligencia_V1.pdf	
DIES_PR06_Reporte de Operaciones Inusuales o Sospechosas_V1.pdf	
</t>
    </r>
  </si>
  <si>
    <t>Publicar procediemiento en pagina web ADRES</t>
  </si>
  <si>
    <t>1.2</t>
  </si>
  <si>
    <t>Identificar las operaciones sospechosas  dentro de los procesos de la entidad</t>
  </si>
  <si>
    <t>Documento con las operaciones sospechosas caracterizadas dentro de los procesos de la entidad</t>
  </si>
  <si>
    <t>Se evidencia reporte de avance consistente en la elaboración del procedimiento para el reporte de operaciones sospechosas, en el cual se identificaron señales de alertas para esta identificación, igualmente se elaboró y envió a través de correo electrónico documento que caracteriza posibles acciones sospechosas para analizar en la gestión de riesgos de los procesos.  Se encuentra pendiente la validación y ajuste con base en esa retroalimentación de procesos. Las evidencias reportadas en Eureka (procedimiento y documento con operaciones sospechosas caracterizadas)  dan cuenta del avance en la ejecución de esta actividad.</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</si>
  <si>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</si>
  <si>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</si>
  <si>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</si>
  <si>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</si>
  <si>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</si>
  <si>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</si>
  <si>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</si>
  <si>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</si>
  <si>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</si>
  <si>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</si>
  <si>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</si>
  <si>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Actualizar la radicación, validación, liquidación y reconocimiento de prestaciones económicas REX</t>
  </si>
  <si>
    <t>Comunicación remitida a DGTIC con la cual se da paso para la implementacion del aplicativo para  prestaciones económicas REX</t>
  </si>
  <si>
    <t>Juan Carlos Girón</t>
  </si>
  <si>
    <t>No se observa reporte de avance frente al desarrollo de esta actividad.</t>
  </si>
  <si>
    <t>2.2</t>
  </si>
  <si>
    <t>Pruebas piloto para operación de aplicativo de compra de cartera</t>
  </si>
  <si>
    <t>Acta de recepción de la validación del aplicativo a través de pruebas piloto</t>
  </si>
  <si>
    <r>
      <rPr>
        <sz val="12"/>
        <rFont val="net/sf/jasperreports/fonts/robo"/>
      </rPr>
      <t>Luz Hernandez</t>
    </r>
  </si>
  <si>
    <t>Esta actividad fue aplazada para la siguiente vigencia, teniendo en cuenta la revisión de prioridades del área responsable de ejecución.  Este ajuste fue aprobado por Comité Institucional de Gestión y Desempeño.</t>
  </si>
  <si>
    <t>2.3</t>
  </si>
  <si>
    <t>Proyectar y expedir resolución para la optimización de prestaciones económicas REX</t>
  </si>
  <si>
    <t>Resolución ADRES por la cual se establecen las reglas para la liquidación, el reconocimiento y el pago de las prestaciones económicas REX expedida</t>
  </si>
  <si>
    <t>2.4</t>
  </si>
  <si>
    <t>Solución reconocimiento y liquidación reclamaciones personas jurídicas</t>
  </si>
  <si>
    <t>Especificaciones técnicas aprobadas. 
Solución tecnológica desarrollada  para soportar el proceso aprobado para operación</t>
  </si>
  <si>
    <r>
      <rPr>
        <sz val="12"/>
        <rFont val="net/sf/jasperreports/fonts/robo"/>
      </rPr>
      <t>Guillermo Manuel Benitez Rodriguez</t>
    </r>
  </si>
  <si>
    <t>Al 31 de agosto, no se reporta avance frente a esta actividad.  De conformidad con la revisión de prioridades de gestión institucional y la capacidad actual, esta actividad será objeto de reprogramación para la vigencia 2022. Pendiente aprobación de CIGD.</t>
  </si>
  <si>
    <t>2.5</t>
  </si>
  <si>
    <t>Solución reconocimiento y liquidación reclamaciones personas naturales</t>
  </si>
  <si>
    <t>Acta aprobación para puesta en operación Formulario electrónico de solicitud.
Acta de aprobación  funcionalidades restantes solicitadas en requerimiento.</t>
  </si>
  <si>
    <t>Al 31 de agosto, no se reporta avance frente a esta actividad.  De conformidad con la revisión de prioridades del parea responsable, se solicitará modificación al alcance de esta actividad y entregables. Pendiente aprobación de CIGD.</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</si>
  <si>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</si>
  <si>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</si>
  <si>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</si>
  <si>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Elaborar la estrategia de pedagogía a la ciudadanía en los canales virtuales de la entidad</t>
  </si>
  <si>
    <t>Documento de la estrategia de pedagogía</t>
  </si>
  <si>
    <r>
      <rPr>
        <sz val="12"/>
        <rFont val="net/sf/jasperreports/fonts/robo"/>
      </rPr>
      <t>Johanna Andrea Contreras Valderrama</t>
    </r>
  </si>
  <si>
    <t>Mantener actualizados el contenido noticioso y sitio de prensa de la página web</t>
  </si>
  <si>
    <t>Para este periodo no se reportan avances.</t>
  </si>
  <si>
    <t>1.3</t>
  </si>
  <si>
    <t>Fortalecer la estrategia de redes sociales y comunicación digital de la entidad</t>
  </si>
  <si>
    <t>Informe sobre los contenidos e implementación de las campañas.</t>
  </si>
  <si>
    <t>Se observa reporte de avance consistente en el informe de monitoreo a redes sociales, en donde se destaca la campaña de comunicación difundida sobre la bonificación al talento humano de las FF.MM. Y la nueva ventana para reportar al talento humano en salud, lo que da cuenta del alcance definido en esta actividad al evidenciar mejora en las interacciones en redes sociales, según el informe adjunto. Con base en el avance reportado y la meta de 3 campañas se infiere avance del 66% por las dos campañas ejecutadas en el periodo.</t>
  </si>
  <si>
    <t>1.4</t>
  </si>
  <si>
    <t>Elaborar y publicar informe de gestión del periodo a rendir en audiencia pública</t>
  </si>
  <si>
    <t>Informe Publicado</t>
  </si>
  <si>
    <t>Diana Esperanza Torres</t>
  </si>
  <si>
    <t>De acuerdo con la fecha definida para audiencia pública, se prorrogó la fecha de ejecución de esta actividad.  No se reporta avance a la fecha.</t>
  </si>
  <si>
    <t>1.5</t>
  </si>
  <si>
    <t>Realizar 3 actividades de pedagogía con grupos de valor externos</t>
  </si>
  <si>
    <t>Evidencias gráficas o multimedia, listado de asistencia</t>
  </si>
  <si>
    <t>Se reporta la realización de 3 encuentros regionales en Villavicencio, Cali y Huila para la socialización de adelantos en implementación de mecanismo de contribución solidaria.  De acuerdo con la meta fijada se estaría cumpliendo al 100%, no obstante, considerando que se continuará la gira regional, se seguirán reportando los encuentros que se programen en el último cuatrimestre del año.</t>
  </si>
  <si>
    <t>1.6</t>
  </si>
  <si>
    <t>Definir cronograma de actividades y lineamientos para la audiencia pública de rendición de cuentas</t>
  </si>
  <si>
    <t>Cronograma Audiencia Rendición de Cuentas</t>
  </si>
  <si>
    <t>2. Diálogo de doble vía con la Ciudadanía y las Organizaciones</t>
  </si>
  <si>
    <t>Organizar encuentros relacionamiento con los principales grupos de interés</t>
  </si>
  <si>
    <t>Evidencias gráficas o multimedia, listado de asistencia (4)</t>
  </si>
  <si>
    <t>Para este periodo no se programaron encuentros de este tipo.</t>
  </si>
  <si>
    <t>Implementar en la página web la encuesta de percepción de los trámites</t>
  </si>
  <si>
    <t>Encuesta diseñada y publicada en la página Web de la entidad.</t>
  </si>
  <si>
    <r>
      <rPr>
        <sz val="12"/>
        <rFont val="net/sf/jasperreports/fonts/robo"/>
      </rPr>
      <t>Martha Ligia Serna Pulido</t>
    </r>
  </si>
  <si>
    <t>30/11l/2021</t>
  </si>
  <si>
    <t>No se reporta avance al corte del 30 de agosto.</t>
  </si>
  <si>
    <t>Desarrollar Audiencia pública de Rendición de cuentas 2021</t>
  </si>
  <si>
    <t>Video de la jornada publicado, listados de asistencia</t>
  </si>
  <si>
    <t>01/ago/202</t>
  </si>
  <si>
    <t>Se tiene prevista para octubre de 2021.</t>
  </si>
  <si>
    <t>3. Evaluación y Retroalimentación a la Gestión Institucional</t>
  </si>
  <si>
    <t>Socializar informe Cómo vamos con la gestión de PQRSD a todos los funcionarios de al entidad</t>
  </si>
  <si>
    <t>4 informes de gestión socializados</t>
  </si>
  <si>
    <r>
      <rPr>
        <sz val="12"/>
        <rFont val="net/sf/jasperreports/fonts/robo"/>
      </rPr>
      <t>01/feb/2021 00:00</t>
    </r>
  </si>
  <si>
    <t>Se reporta la socialización del informe del 1er semestre de gestión de PQRSD en Café de la Gestión, por lo que se establece avance del 25% considerando la meta definida de 4 informes socializados. La evidencia es consistente con el reporte registrado en Eureka.</t>
  </si>
  <si>
    <t>3.2</t>
  </si>
  <si>
    <t>Elaborar informe de evaluación de jornada de audiencia pública</t>
  </si>
  <si>
    <t>Informe elaborado</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</si>
  <si>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</si>
  <si>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</si>
  <si>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</si>
  <si>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</si>
  <si>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Generar requerimiento de consulta en línea del estado y respuesta del PQRDS por parte del usuario</t>
  </si>
  <si>
    <t>Requerimiento tecnológico radicado</t>
  </si>
  <si>
    <t>Se reporta la elaboración de la ficha de requerimiento tecnológico a la DGTIC con la necesidad descrita por el área funcional de acuerdo con la categoría y tarea definida.  Su estado actual es finalizado y aprobado.  A partir de este requerimiento se debe avanzar en el cronograma y avance del desarrollo o ajuste solicitado al aplicativo del portal ciudadano como se describe en tareas 2.2, 2.3 y 2.4.</t>
  </si>
  <si>
    <t>Identificar nuevas tipologías de PQRSD de acuerdo a la necesidad de la entidad</t>
  </si>
  <si>
    <t>Temas y subtemas de PQRSD identificados e implementados en la herramienta de PQRSD CRM</t>
  </si>
  <si>
    <t>Acordar cronograma y entregables para mecanismo de seguimiento a las PQRSD</t>
  </si>
  <si>
    <t>Acta de reunión - Cronograma</t>
  </si>
  <si>
    <t>Se reporta reunión del 8 de marzo entre área funcional y responsable de DGTIC para revisar nueva herramienta de seguimiento a la gestión de PQRSD por dependencias.  Se define cronograma y contenido semanal de reportes para el seguimiento a gestión de PQRSD por dependencia.  La actividad se encuentra finalizada y aprobada.</t>
  </si>
  <si>
    <t>Desarrollar mecanismo de consulta línea de las PQRS a través del CRM.</t>
  </si>
  <si>
    <t>Especificaciones técnicas aprobadas
Modulo de consulta en línea de PQRSD desarrollado y aprobado para operación.</t>
  </si>
  <si>
    <t>Para este periodo, no se reportó avance frente a la actividad y entregables definidos.</t>
  </si>
  <si>
    <t>3. Talento Humano</t>
  </si>
  <si>
    <t>Desarrollar actividades de socialización y sensibilización en Derecho de Petición y faltas.</t>
  </si>
  <si>
    <t>Presentación, asistencia y cápsula publicada en Sintonía.</t>
  </si>
  <si>
    <r>
      <rPr>
        <sz val="12"/>
        <rFont val="net/sf/jasperreports/fonts/robo"/>
      </rPr>
      <t>Maria Teresa Salazar Garcia</t>
    </r>
  </si>
  <si>
    <t>Esta actividad está programada para desarrollarse en el último trimestre del año.</t>
  </si>
  <si>
    <t>Gestionar capacitación/charla externa con la procuraduría en tema de PQRSD</t>
  </si>
  <si>
    <t>Solicitud realizada y programación capacitación a todos los funcionarios de la entidad encargados del trámite de PQRSD</t>
  </si>
  <si>
    <t>3.3</t>
  </si>
  <si>
    <t>Solicitar socialización de trámites y actividades para 472 y colaboradores de At Ciudadano</t>
  </si>
  <si>
    <t>Capacitación realizada</t>
  </si>
  <si>
    <t>Al corte de este informe, no se reporta ejecución ni avance frente a esta actividad.</t>
  </si>
  <si>
    <t>4. Normativo y procedimental</t>
  </si>
  <si>
    <t>Diseñar y publicar el flujograma del trámite de PQRSD de la ADRES</t>
  </si>
  <si>
    <t>Flujograma realizado y publicado</t>
  </si>
  <si>
    <t>4.2</t>
  </si>
  <si>
    <t>4.3</t>
  </si>
  <si>
    <t>5. Relacionamiento con el Ciudadano</t>
  </si>
  <si>
    <t>Gestionar la elaboración de piezas comunicativas acerca de los protocolos de atención al ciudadano</t>
  </si>
  <si>
    <t>Piezas comunicativas realizadas y socializadas</t>
  </si>
  <si>
    <t xml:space="preserve">Se han socializado piezas comunicativas a través del boletín Sintonía Adres y del correo institucional las responsabilidades, y protocolos para la atención al ciudadano.  La actividad se encuentra en desarrollo, con avance reportado, dando cuenta de las piezas gestionadas y socializadas. </t>
  </si>
  <si>
    <t>5.2</t>
  </si>
  <si>
    <t>Actualizar la caracterización de usuarios</t>
  </si>
  <si>
    <t>Caracterización de Usuarios Actualizada</t>
  </si>
  <si>
    <t>No se reporta avance frente a esta actividad al corte de este reporte.</t>
  </si>
  <si>
    <t>5.3</t>
  </si>
  <si>
    <t>Realizar mesa de trabajo con DGTIC sobre información de supresión de los datos Personales</t>
  </si>
  <si>
    <t>Mesa de trabajo realizada y  documento soporte de supresión de datos en la entidad</t>
  </si>
  <si>
    <t xml:space="preserve">Se realizaron dos mesas de trabajo con la DGTIC y una mesa de trabajo con la OAPCR, DGTIC y DAF, y se concluyó incluir un artículo referente al procedimiento que se debe surtir para supresión de datos cuando así lo solicite u ciudadano. Se elaboró propuesta de documento ajustado de Política de Protección de datos.  La tarea se encuentra desarrollada y finalizada.  </t>
  </si>
  <si>
    <t>5.4</t>
  </si>
  <si>
    <t>Presentar en el café de la gestión tema CESC del sector salud (OAPCR)</t>
  </si>
  <si>
    <t>Presentación (ppt) del café de la gestión - Sesión grabada - Listado de asistentes</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</si>
  <si>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</si>
  <si>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</si>
  <si>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</si>
  <si>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</si>
  <si>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Actualizar documentos publicados en el portal</t>
  </si>
  <si>
    <t>Revisión documentos publicados en portal ciudadano</t>
  </si>
  <si>
    <t>De acuerdo con la revisión de los documentos publicados en el portal y el desarrollo del proyecto de actualización de página web, se actualizó el Manual de Servicio al Ciudadano, el portafolio de servicios y la carta de compromiso ciudadano.  La tarea se encuentra aprobada y finalizada.</t>
  </si>
  <si>
    <t>Realizar seguimiento al monitoreo de medios sobre los temas relacionados con la gestión de ADRES</t>
  </si>
  <si>
    <t>Informe bimestral</t>
  </si>
  <si>
    <t>Análisis de social listening en las redes sociales de la ADRES</t>
  </si>
  <si>
    <t>Documento de análisis de social listening, con conclusiones y plan de acción</t>
  </si>
  <si>
    <t>2. Lineamientos de Transparencia Pasiva</t>
  </si>
  <si>
    <t>Elaborar el manual operativo de servicio al ciudadano a nivel institucional.</t>
  </si>
  <si>
    <t>Manual Operativo de Servicio al Ciudadano elaborado, orientado hacia una gestión de servicio humanizado MISC</t>
  </si>
  <si>
    <t>Solicitar a comunicaciones incluir tema en el Boletín Sintonía ADRES</t>
  </si>
  <si>
    <t>Publicación en 5 boletines en el año</t>
  </si>
  <si>
    <t>Se solicitó e incluyó convocatoria a participar en capacitación sobre Lenguaje Claro, socialización de Carta de trato digno, derechos de los usuarios, conformación de equipo líder de PQRSD. Teniendo en cuenta que son 5 las que se espera realizar en 2021, el avance actual es del 80%.</t>
  </si>
  <si>
    <t>Presentar el MISC al CIGD</t>
  </si>
  <si>
    <t>Presentación al CIGD - Acta de comité</t>
  </si>
  <si>
    <t>3. Elaboración de Instrumento de Gestión de la Información</t>
  </si>
  <si>
    <t>Resolución ADRES por la cual se unifican las reglas para el recobro de las EPS en el RC expedida</t>
  </si>
  <si>
    <t>Omar Alejandro Gomez Rocha</t>
  </si>
  <si>
    <t>Se reporta borrador de resolución ajustada conforme a observaciones realizadas por la Dirección de Liquidaciones y Garantías, junto con los anexos. Se reporta avance del 50% teniendo en cuenta que ya fue proyectada.  Esta tarea continúa en desarrollo.</t>
  </si>
  <si>
    <t>Implementar la FASE I del Portal Único de Recaudo</t>
  </si>
  <si>
    <t>Especificaciones técnicas aprobadas 
PUR Implementado y aprobado para operación.</t>
  </si>
  <si>
    <t>Optimizar tramite de prestaciones económicas del Régimen de Excepción en portal transaccional</t>
  </si>
  <si>
    <t>Especificaciones técnicas aprobadas
Trámite implementado y aprobado para operación</t>
  </si>
  <si>
    <t>3.4</t>
  </si>
  <si>
    <t>Actualizar y publicar los documentos del proceso</t>
  </si>
  <si>
    <t>Procedimiento de comunicación interna actualizado
Esquema de publicaciones actualizado y publicado</t>
  </si>
  <si>
    <t>Al corte del 31 de agosto se observa ejecución y finalización de esta actividad.  Los procedimientos del proceso fueron actualizados y publicados en Eureka.</t>
  </si>
  <si>
    <t>3.5</t>
  </si>
  <si>
    <t>Matriz de contenidos elaborada
 y procesos de admins de contenidos implementados</t>
  </si>
  <si>
    <t xml:space="preserve">Se presentó solicitud de ajuste de esta actividad ampliando plazo a diciembre de 2021.  Se reporta actividades de avance consistente en la propuesta de contenido del portal de intranet.  </t>
  </si>
  <si>
    <t>3.6</t>
  </si>
  <si>
    <t xml:space="preserve">Implementar la solución tecnológica para soportar el  proceso de compra de cartera </t>
  </si>
  <si>
    <t>Especificaciones técnicas aprobadas
Solución de compra de cartera desarrollado, aprobado para operación.
Documentación tecnológica actualizada</t>
  </si>
  <si>
    <t>3.7</t>
  </si>
  <si>
    <t>Generar una metodología para la actualización permanente del portal Web</t>
  </si>
  <si>
    <t>Metodología formulada</t>
  </si>
  <si>
    <t>Esta actividad no se ha finalizado considerando que la salida a producción de nuevo portal web se realizó en el mes de agosto.  Aunque la actividad se encuentra vencida, se está desarrollando la metodología para la actualización de página, así como el esquema de publicación.</t>
  </si>
  <si>
    <t>3.8</t>
  </si>
  <si>
    <t>Actualizar la matriz de Activos de Información de la Adres</t>
  </si>
  <si>
    <t>RAI, IIC actualizada en datos abiertos</t>
  </si>
  <si>
    <r>
      <rPr>
        <sz val="12"/>
        <rFont val="net/sf/jasperreports/fonts/robo"/>
      </rPr>
      <t>Juan Carlos Escobar Baquero</t>
    </r>
  </si>
  <si>
    <t>3.9</t>
  </si>
  <si>
    <t>Implementar la Intranet</t>
  </si>
  <si>
    <t>Especificaciones técnicas aprobadas 
Intranet desarrollado y aprobado para operación.</t>
  </si>
  <si>
    <t>En Comité Institucional de Gestión y Desempeño se solicitó cancelación de esta actividad para la presente vigencia.</t>
  </si>
  <si>
    <t>3.10</t>
  </si>
  <si>
    <t>Implementar la fase II página web - portal transaccional para los grupos de valor EPS7IPS</t>
  </si>
  <si>
    <t>Especificaciones técnicas aprobadas
Portal transaccional implementado y aprobado para operación (acta o correo que autorice entrada en operación o producción)</t>
  </si>
  <si>
    <t>No se reporta avance para esta actividad.</t>
  </si>
  <si>
    <t>3.11</t>
  </si>
  <si>
    <t>Evaluar los canales de comunicación interna de la ADRES y ejecutar estrategia de comunicaciones</t>
  </si>
  <si>
    <t>Diagnóstico de canales comunicación interna.
Estrategia interna de comunicaciones propuesta.</t>
  </si>
  <si>
    <t>4. Criterio Diferencial de Accesibilidad</t>
  </si>
  <si>
    <t>Estructurar el proyecto de traducción a lenguas nativas de información de interés de la ciudadanía</t>
  </si>
  <si>
    <t>Proyecto/Plan para traducción de información</t>
  </si>
  <si>
    <t>No se reporta avances frente a esta actividad en el presente corte.</t>
  </si>
  <si>
    <t>Elaborar propuesta para incluir mecanismos o estrategias de accesibilidad</t>
  </si>
  <si>
    <t>Propuesta elaborada</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</si>
  <si>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</si>
  <si>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</si>
  <si>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</si>
  <si>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</si>
  <si>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</si>
  <si>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Desarrollar actividades de socialización y sensibilización en Conflicto de Intereses.</t>
  </si>
  <si>
    <t>No se reporta ejecución de esta actividad con corte al 30 de agosto.</t>
  </si>
  <si>
    <t>Gestionar sensibilizaciones sobre funciones de los SP e implicaciones en el desempeño del cargo</t>
  </si>
  <si>
    <t xml:space="preserve">La sensibilización se desarrolló a través de charlas en el mes de abril y mayo, al igual que con cápsulas informativas publicadas en Boletín Sintonía Adres.  La actividad se encuentra finalizada. </t>
  </si>
  <si>
    <t>Desarrollar 3 actividades de pedagogía sobre operación y gestión de ADRES con periodistas</t>
  </si>
  <si>
    <t>Evidencias gráficas o multimedia, listado de asistencia, ayudas técnicas (Como PPT, videos, etc.)</t>
  </si>
  <si>
    <t>Esta actividad fue cancelada para la presente vigencia, su ajuste fue aprobado en Comité institucional de Gestión y Desempeño del 27 de julio de 2021.</t>
  </si>
  <si>
    <t>Generar y desarrollar la estrategia de relacionamiento con actores del sector salud</t>
  </si>
  <si>
    <t>Estrategia definida
Evidencias gráficas o multimedia, listado de asistencia, ayudas técnicas (Como PPT, videos, etc.)</t>
  </si>
  <si>
    <t>con corte al 31 de agosto, no se reportan avances frente a esta actividad.</t>
  </si>
  <si>
    <t>Desarrollar actividades de socialización y sensibilización en Etapas de Proceso Disciplinario.</t>
  </si>
  <si>
    <t>Se desarrolló la actividad de charla a servidores los días 9, 10, 11, 15, 17 y 23 de marzo, así como socialización de cápsulas en el Boletín Sintonía Adres. La actividad fue ejecutada de conformidad con lo programado.</t>
  </si>
  <si>
    <t>2.6</t>
  </si>
  <si>
    <t>Ejecutar 3 acciones de pedagogía interna sobre operación y gestión de ADRES</t>
  </si>
  <si>
    <t>Al 31 de agosto, no se reportan avances de esta actividad.</t>
  </si>
  <si>
    <t>2.7</t>
  </si>
  <si>
    <t>Desarrollar actividades de socialización y sensibilización en materia de Corrupción.</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</si>
  <si>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</si>
  <si>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</si>
  <si>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</si>
  <si>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</si>
  <si>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</si>
  <si>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</si>
  <si>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</si>
  <si>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</si>
  <si>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</si>
  <si>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</si>
  <si>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</si>
  <si>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</si>
  <si>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</si>
  <si>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</si>
  <si>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</si>
  <si>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</si>
  <si>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</si>
  <si>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r>
      <rPr>
        <b/>
        <sz val="12"/>
        <color rgb="FF000000"/>
        <rFont val="Arial Narrow"/>
        <family val="2"/>
      </rPr>
      <t>Seguimiento Segundo Cuatrimestre 2021
Actividad Con Avances:</t>
    </r>
    <r>
      <rPr>
        <sz val="12"/>
        <color rgb="FF000000"/>
        <rFont val="Arial Narrow"/>
        <family val="2"/>
      </rPr>
      <t xml:space="preserve"> La OCI evidenció la elaboración y formalización del procedimiento para el reporte de operaciones sospechosas, en el cual se identificaron señales de alertas. Pendiente validación y ajustes de retroalimentación de procesos.</t>
    </r>
    <r>
      <rPr>
        <b/>
        <sz val="12"/>
        <color rgb="FF000000"/>
        <rFont val="Arial Narrow"/>
        <family val="2"/>
      </rPr>
      <t xml:space="preserve">
Evidencia: </t>
    </r>
    <r>
      <rPr>
        <sz val="12"/>
        <color rgb="FF000000"/>
        <rFont val="Arial Narrow"/>
        <family val="2"/>
      </rPr>
      <t xml:space="preserve">
Procedimiento de reportes inusuales o sospechosas SARLAFT- DIES-PR06</t>
    </r>
  </si>
  <si>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SP-0017 </t>
    </r>
  </si>
  <si>
    <t>No reporta avance de Actividad.</t>
  </si>
  <si>
    <t>No reporta avance de Actividad</t>
  </si>
  <si>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los tres encuentros regionales propuestos para la socialización del mecanismo de contribución solidaria.</t>
    </r>
    <r>
      <rPr>
        <b/>
        <sz val="12"/>
        <color rgb="FF000000"/>
        <rFont val="Arial Narrow"/>
        <family val="2"/>
      </rPr>
      <t xml:space="preserve">
Evidencia: </t>
    </r>
    <r>
      <rPr>
        <sz val="12"/>
        <color rgb="FF000000"/>
        <rFont val="Arial Narrow"/>
        <family val="2"/>
      </rPr>
      <t>Encuentro de relacionamiento Huila.msg
Encuentro de relacionamiento Villavicencio.msg
Estrategia pedagogía Contribución Solidaria- Turbaco Agosto 26 y 27.odt
Evidencias encuentros de pedagogías.docx
Evidencias encuentros de relacionamiento.docx
PEC-Contribución-Solidaria-0508.pptx
Reunión Contribución Solidaria - EPS Turbaco Bolívar.msg</t>
    </r>
  </si>
  <si>
    <t>Programada para ser ejecutada último cuatrimestre 2021</t>
  </si>
  <si>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SP-0024</t>
    </r>
  </si>
  <si>
    <t>Se reporta la elaboración del borrador de resolución, el cual fue publicado en página para consulta ciudadana y revisado por oficina jurídica del MSPS.  Se reporta que se encuentra en revisión por parte del viceministerio por lo que se ha solicitado prorroga al plazo de ejecución al 30 de agosto.  En Eureka se observa solicitud de nuevo ajuste a plazo de finalización a diciembre de 2021, considerando que el MSPS no ha devuelto el documento definió con los comentarios para revisión y ajuste. Este último ajuste no se ha aprobado considerando que no se ha realizado comité para esta gestión. Las evidencias dan cuenta de los reportes efectuados.</t>
  </si>
  <si>
    <t xml:space="preserve">Para este periodo no se reportan avances. Se solicitó prorroga para su finalización considerando capacidad del equipo de comunicaciones. </t>
  </si>
  <si>
    <t>Publicaciones permanentes en sitio de prensa dentro de la web</t>
  </si>
  <si>
    <t>Se reporta ejecución y finalización de esta actividad en eureka, evidenciándose en el cronograma de las actividades para la preparación de la Audiencia Pública de Rendición de Cuentas programada.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</si>
  <si>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la ficha de requerimiento tecnológico a la DGTIC con la necesidad descrita por el área funcional de acuerdo con la categoría y tarea definida.   A partir de este requerimiento se debe avanzar en el cronograma y avance del desarrollo o ajuste solicitado al aplicativo del portal ciudadano como se describe en tareas 2.2, 2.3 y 2.4.</t>
    </r>
    <r>
      <rPr>
        <b/>
        <sz val="12"/>
        <color rgb="FF000000"/>
        <rFont val="Arial Narrow"/>
        <family val="2"/>
      </rPr>
      <t xml:space="preserve">
Evidencia:O</t>
    </r>
    <r>
      <rPr>
        <sz val="12"/>
        <color rgb="FF000000"/>
        <rFont val="Arial Narrow"/>
        <family val="2"/>
      </rPr>
      <t>STI-FR12_Requerimientos Tecnológicos para Aplicaciones_V01 Consulta estado y respuesta PQRSD.doc	
Plantilla_comunicación_salida CRM.odt</t>
    </r>
    <r>
      <rPr>
        <b/>
        <sz val="12"/>
        <color rgb="FF000000"/>
        <rFont val="Arial Narrow"/>
        <family val="2"/>
      </rPr>
      <t xml:space="preserve">
 </t>
    </r>
  </si>
  <si>
    <t>Se reporta reunión de revisión de PQRSD identificando mejora en cuanto a casos repetidos que pueden cerrarse e incluirse en reporte de seguimiento.  Se incluye dentro de las mejoras al aplicativo el incluir un campo en donde se le explica al usuario el motivo por el cual su caso fue cerrado y el No. de caso con el que será gestionada su petición, la identificación del tema de consulta "contribución económica temporal".  Se consolidó documento de caracterización del CMR y se reportan también capacitaciones a responsables de gestión de PQRSD sobre las temáticas y modalidades de PQRSD.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</si>
  <si>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reunión de revisión de PQRSD y mejoras del aplicativo CRM, en el que se incluyo un campo en el que se le explica al usuario el motivo por el cual el caso fue cerrado y número del caso en el que se gestiona la petición. Documento de Caracterización del CRM y capacitaciones en gestión de PQRSD.</t>
    </r>
    <r>
      <rPr>
        <b/>
        <sz val="12"/>
        <color rgb="FF000000"/>
        <rFont val="Arial Narrow"/>
        <family val="2"/>
      </rPr>
      <t xml:space="preserve">
Evidencia: 
C</t>
    </r>
    <r>
      <rPr>
        <sz val="12"/>
        <color rgb="FF000000"/>
        <rFont val="Arial Narrow"/>
        <family val="2"/>
      </rPr>
      <t xml:space="preserve">ARACTERIZACIÓN NUEVOS TEMAS CRM 2021.xlsx
</t>
    </r>
    <r>
      <rPr>
        <b/>
        <sz val="12"/>
        <color rgb="FF000000"/>
        <rFont val="Arial Narrow"/>
        <family val="2"/>
      </rPr>
      <t xml:space="preserve"> </t>
    </r>
    <r>
      <rPr>
        <sz val="12"/>
        <color rgb="FF000000"/>
        <rFont val="Arial Narrow"/>
        <family val="2"/>
      </rPr>
      <t>https://eadres-my.sharepoint.com/:v:/g/personal/jairo_baron_adres_gov_co/
https://eadres-my.sharepoint.com/:v:/g/personal/luz_alarcon_adres_gov_co</t>
    </r>
  </si>
  <si>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reunión del día 8 de marzo de 2021 para la implementación de una nueva herramienta de seguimiento a PQRSD. </t>
    </r>
    <r>
      <rPr>
        <b/>
        <sz val="12"/>
        <color rgb="FF000000"/>
        <rFont val="Arial Narrow"/>
        <family val="2"/>
      </rPr>
      <t xml:space="preserve">
Evidencia: </t>
    </r>
    <r>
      <rPr>
        <sz val="12"/>
        <color rgb="FF000000"/>
        <rFont val="Arial Narrow"/>
        <family val="2"/>
      </rPr>
      <t>Acta de reunión.</t>
    </r>
    <r>
      <rPr>
        <b/>
        <sz val="12"/>
        <color rgb="FF000000"/>
        <rFont val="Arial Narrow"/>
        <family val="2"/>
      </rPr>
      <t xml:space="preserve">
</t>
    </r>
    <r>
      <rPr>
        <sz val="12"/>
        <color rgb="FF000000"/>
        <rFont val="Arial Narrow"/>
        <family val="2"/>
      </rPr>
      <t>Cronograma de implementación de nueva herramienta .xlsx</t>
    </r>
    <r>
      <rPr>
        <b/>
        <sz val="12"/>
        <color rgb="FF000000"/>
        <rFont val="Arial Narrow"/>
        <family val="2"/>
      </rPr>
      <t xml:space="preserve">
 </t>
    </r>
  </si>
  <si>
    <t>Esta actividad se gestionó con el Grupo de  Modernización del Estado de la Dirección General Departamento Nacional de Planeación, con quienes se coordinó la realización de una jornada de capacitación sobre la responsabilidad de gestionar adecuadamente y conforme a la normativa vigente la atención a PQRSD.  La actividad fue ejecutada y finalizada, cumpliendo con la temática de capacitación definida.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</si>
  <si>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funcionarios de la entidad del día 23 de junio de 2021 por parte del Grupo de  Modernización del Estado de la Dirección General Departamento Nacional de Planeación, en el tema de responsabilidad de gestionar adecuadamente las PQRSD conforme a la normatividad vigente. </t>
    </r>
    <r>
      <rPr>
        <b/>
        <sz val="12"/>
        <color rgb="FF000000"/>
        <rFont val="Arial Narrow"/>
        <family val="2"/>
      </rPr>
      <t xml:space="preserve">
Evidencia: 
 </t>
    </r>
    <r>
      <rPr>
        <sz val="12"/>
        <color rgb="FF000000"/>
        <rFont val="Arial Narrow"/>
        <family val="2"/>
      </rPr>
      <t>Listado de funcionarios que asistieron a la capacitación.
Presentación DNP .pptx
Calificación de participación evento.</t>
    </r>
  </si>
  <si>
    <r>
      <rPr>
        <b/>
        <sz val="12"/>
        <color rgb="FF000000"/>
        <rFont val="Arial Narrow"/>
        <family val="2"/>
      </rPr>
      <t>Seguimiento Segundo Cuatrimestre 2021
Actividad Con Avances:</t>
    </r>
    <r>
      <rPr>
        <sz val="12"/>
        <color rgb="FF000000"/>
        <rFont val="Arial Narrow"/>
        <family val="2"/>
      </rPr>
      <t xml:space="preserve"> La OCI evidenció piezas comunicativas en el boletín Sintonía ADRES y mensajes a funcionarios y contratistas sobre las responsabilidades y protocolos para la atención ciudadana.</t>
    </r>
    <r>
      <rPr>
        <b/>
        <sz val="12"/>
        <color rgb="FF000000"/>
        <rFont val="Arial Narrow"/>
        <family val="2"/>
      </rPr>
      <t xml:space="preserve">
Evidencia:
</t>
    </r>
    <r>
      <rPr>
        <sz val="12"/>
        <color rgb="FF000000"/>
        <rFont val="Arial Narrow"/>
        <family val="2"/>
      </rPr>
      <t>Boletín Centro Especializado de Servicio al Ciudadano MISC28_07_2021.pdf	 	
	Boletín Modelo Integrado de Servicio al Ciudadano MISC26_07_2021.pdf	 	
	Boletín Sintonía 08_08_2021_NUESTROS PRINCIPIOS.pdf	 	
	Boletín Sintonía 30_07_2021_MISC y OTROS GRUPOS DE VALOR.pdf	 	
	SOCIALIZACIÓN CESC 28_07_2021.pdf	 	
	SOCIALIZACIÓN Modelo Integral de Servicio al Ciudadano 26_07_2021.pdf	 	
	SOCIALIZACIÓN POLITICIA DE SERVICIO AL CIUDADANO ADRES 11_08_2021.pdf</t>
    </r>
    <r>
      <rPr>
        <b/>
        <sz val="12"/>
        <color rgb="FF000000"/>
        <rFont val="Arial Narrow"/>
        <family val="2"/>
      </rPr>
      <t xml:space="preserve">
 </t>
    </r>
  </si>
  <si>
    <r>
      <rPr>
        <b/>
        <sz val="12"/>
        <color rgb="FF000000"/>
        <rFont val="Arial Narrow"/>
        <family val="2"/>
      </rPr>
      <t>Seguimiento Segundo Cuatrimestre 2021
Actividad Cumplida en Términos:</t>
    </r>
    <r>
      <rPr>
        <sz val="12"/>
        <color rgb="FF000000"/>
        <rFont val="Arial Narrow"/>
        <family val="2"/>
      </rPr>
      <t xml:space="preserve"> La OCI evidenció mesas de trabajo con DGTIC, OAPCR, DGTIC Y DAF en la que se estableció un articulo referente a  al procedimiento que se debe surtir para supresión de datos cuando así lo solicite u ciudadano. Se acordó con la OAPCR y la DGTIC presentar en el próximo CIGD la nueva política de Protección de datos para su aprobación.</t>
    </r>
    <r>
      <rPr>
        <b/>
        <sz val="12"/>
        <color rgb="FF000000"/>
        <rFont val="Arial Narrow"/>
        <family val="2"/>
      </rPr>
      <t xml:space="preserve">
Evidencia:
</t>
    </r>
    <r>
      <rPr>
        <sz val="12"/>
        <color rgb="FF000000"/>
        <rFont val="Arial Narrow"/>
        <family val="2"/>
      </rPr>
      <t xml:space="preserve"> Documento ajustado a protección de datos.
	Correo a DGTIC solicitud revisión Política de Protección de Datos.docx	 	
	Correo respuesta DGTIC solicitud revisión Política de Protección de Datos.docx	 	
	Correo respuesta OAPCR revisión Política de Protección de Datos.docx</t>
    </r>
  </si>
  <si>
    <t>En sesión del 7 de mayo del Café de la Gestión, con participación del MSPS se presentó el   Centro Especializado de Servicio al Ciudadano CESC, herramienta creada para los usuarios y servidores públicos sobre los servicios y trámites de las entidades del Sector Salud.  La actividad se encuentra finalizada y la evidencia corresponde con el objetivo.</t>
  </si>
  <si>
    <r>
      <rPr>
        <b/>
        <sz val="12"/>
        <color rgb="FF000000"/>
        <rFont val="Arial Narrow"/>
        <family val="2"/>
      </rPr>
      <t>Seguimiento Segundo Cuatrimestre 2021
Actividad Cumplida en Términos:</t>
    </r>
    <r>
      <rPr>
        <sz val="12"/>
        <color rgb="FF000000"/>
        <rFont val="Arial Narrow"/>
        <family val="2"/>
      </rPr>
      <t xml:space="preserve"> La OCI evidenció presentación en el Café de la Gestión el Centro Especializado de Servicio al Ciudadano CESC el día 7 de mayo de 2021, herramienta creada para los usuarios y servidores públicos sobre los servicios y trámites de las entidades del Sector Salud. Acompañamiento del Grupo de Servicio al Ciudadano del Ministerio de Salud y Protección social, se realizó la socialización de este portal.</t>
    </r>
    <r>
      <rPr>
        <b/>
        <sz val="12"/>
        <color rgb="FF000000"/>
        <rFont val="Arial Narrow"/>
        <family val="2"/>
      </rPr>
      <t xml:space="preserve">
Evidencia:</t>
    </r>
    <r>
      <rPr>
        <sz val="12"/>
        <color rgb="FF000000"/>
        <rFont val="Arial Narrow"/>
        <family val="2"/>
      </rPr>
      <t xml:space="preserve"> Capacitación Teams a funcionarios de la Entidad.
EL CAFÉ DE LA GESTIÓN 7 MAYO.pptx</t>
    </r>
  </si>
  <si>
    <r>
      <rPr>
        <b/>
        <sz val="12"/>
        <color rgb="FF000000"/>
        <rFont val="Arial Narrow"/>
        <family val="2"/>
      </rPr>
      <t>Seguimiento Primer Cuatrimestre 2021
Actividad Cumplida en Términos:</t>
    </r>
    <r>
      <rPr>
        <sz val="12"/>
        <color rgb="FF000000"/>
        <rFont val="Arial Narrow"/>
        <family val="2"/>
      </rPr>
      <t xml:space="preserve"> La OCI evidenció actividad de revisión de documentos publicados en portal web ADRES y del desarrollo de proyecto de actualización la pagina web. Igualmente, se evidenció actualización del Manual de Servicio Ciudadano, el portafolio de servicios y carta de compromiso ciudadano.</t>
    </r>
    <r>
      <rPr>
        <b/>
        <sz val="12"/>
        <color rgb="FF000000"/>
        <rFont val="Arial Narrow"/>
        <family val="2"/>
      </rPr>
      <t xml:space="preserve">
Evidencia: </t>
    </r>
    <r>
      <rPr>
        <sz val="12"/>
        <color rgb="FF000000"/>
        <rFont val="Arial Narrow"/>
        <family val="2"/>
      </rPr>
      <t>Manual de Servicio Ciudadano, el portafolio de servicios y carta de compromiso ciudadano.</t>
    </r>
  </si>
  <si>
    <t>Se reporta el seguimiento periódico de las menciones de Adres en medios de comunicación, con el fin de identificar menciones negativas, positivas y neutras y sugerir campañas de comunicación.  La actividad continúa en desarrollo hasta el cierre de vigencia.</t>
  </si>
  <si>
    <r>
      <rPr>
        <b/>
        <sz val="12"/>
        <color rgb="FF000000"/>
        <rFont val="Arial Narrow"/>
        <family val="2"/>
      </rPr>
      <t>Seguimiento Segundo Cuatrimestre 2021
Actividad Con Avances:</t>
    </r>
    <r>
      <rPr>
        <sz val="12"/>
        <color rgb="FF000000"/>
        <rFont val="Arial Narrow"/>
        <family val="2"/>
      </rPr>
      <t xml:space="preserve"> La OCI evidenció seguimiento a las menciones sobre ADRES en los diferentes medios de comunicación, aplicando la metodología de clasificación por "semáforo" (positivas - verde, neutras - naranja, negativas - rojo) para identificar cuáles son las temáticas a intervenir. </t>
    </r>
    <r>
      <rPr>
        <b/>
        <sz val="12"/>
        <color rgb="FF000000"/>
        <rFont val="Arial Narrow"/>
        <family val="2"/>
      </rPr>
      <t xml:space="preserve">
Evidencia: 
</t>
    </r>
    <r>
      <rPr>
        <sz val="12"/>
        <color rgb="FF000000"/>
        <rFont val="Arial Narrow"/>
        <family val="2"/>
      </rPr>
      <t>Informe de seguimiento a medios.
Monitoreo de medios ENE-MAR 2021.pptx
Informes de seguimiento de medios de comunicación 3er trim.docx</t>
    </r>
  </si>
  <si>
    <r>
      <rPr>
        <b/>
        <sz val="12"/>
        <color rgb="FF000000"/>
        <rFont val="Arial Narrow"/>
        <family val="2"/>
      </rPr>
      <t>Seguimiento Primer Cuatrimestre 2021
Actividad Con Avances</t>
    </r>
    <r>
      <rPr>
        <sz val="12"/>
        <color rgb="FF000000"/>
        <rFont val="Arial Narrow"/>
        <family val="2"/>
      </rPr>
      <t xml:space="preserve">: La OCI evidenció solicitud de convocatoria a participar en capacitación sobre Lenguaje Claro.  
</t>
    </r>
    <r>
      <rPr>
        <b/>
        <sz val="12"/>
        <color rgb="FF000000"/>
        <rFont val="Arial Narrow"/>
        <family val="2"/>
      </rPr>
      <t xml:space="preserve">Evidencia: </t>
    </r>
    <r>
      <rPr>
        <sz val="12"/>
        <color rgb="FF000000"/>
        <rFont val="Arial Narrow"/>
        <family val="2"/>
      </rPr>
      <t xml:space="preserve">Solicitud de convocatoria solicitud de convocatoria a participar en capacitación sobre Lenguaje Claro.
Invitación Curso Lenguaje Claro.jpg
</t>
    </r>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socialización de carta de trato digno, derechos de usuarios y la conformación del equipo líder de PQRSD.
</t>
    </r>
    <r>
      <rPr>
        <b/>
        <sz val="12"/>
        <color rgb="FF000000"/>
        <rFont val="Arial Narrow"/>
        <family val="2"/>
      </rPr>
      <t>Evidencia:</t>
    </r>
    <r>
      <rPr>
        <sz val="12"/>
        <color rgb="FF000000"/>
        <rFont val="Arial Narrow"/>
        <family val="2"/>
      </rPr>
      <t xml:space="preserve"> BOLETIN SINTONIA JUNIO 25 DE 2021.docx	 	
	Boletín Centro Especializado de Servicio al Ciudadano MISC28_07_2021.pdf	 	
	Boletín Modelo Integrado de Servicio al Ciudadano MISC26_07_2021.pdf	 	
	Boletín Sintonía 05_2021_ Equipo Líder de PQRSD.pdf	 	
	Boletín Sintonía 14_05_2021_ Derechos usuarios ante la Adres.pdf	 	
	Boletín Sintonía 26_06_2021_ Carta Trato Digno y PQRSD correos institucionales.pdf	 	
	Boletín Sintonía 28_05_2021_ Trámites y OPAS ADRES.pdf	 
	Boletín Sintonía 2_07_2021_ términos para resolver las PQRSD.pdf</t>
    </r>
  </si>
  <si>
    <t>Proyectar y expedir resolución  relacionada con la optimización de prestaciones económicas RC</t>
  </si>
  <si>
    <r>
      <rPr>
        <b/>
        <sz val="12"/>
        <color rgb="FF000000"/>
        <rFont val="Arial Narrow"/>
        <family val="2"/>
      </rPr>
      <t>Seguimiento Primer Cuatrimestre 2021
Actividad Con Avances</t>
    </r>
    <r>
      <rPr>
        <sz val="12"/>
        <color rgb="FF000000"/>
        <rFont val="Arial Narrow"/>
        <family val="2"/>
      </rPr>
      <t xml:space="preserve">: La OCI evidenció  borrador de resolución ajustada conforme a observaciones realizadas por la Dirección de Liquidaciones y Garantías, junto con los anexos. 
</t>
    </r>
    <r>
      <rPr>
        <b/>
        <sz val="12"/>
        <color rgb="FF000000"/>
        <rFont val="Arial Narrow"/>
        <family val="2"/>
      </rPr>
      <t xml:space="preserve">Evidencia: </t>
    </r>
    <r>
      <rPr>
        <sz val="12"/>
        <color rgb="FF000000"/>
        <rFont val="Arial Narrow"/>
        <family val="2"/>
      </rPr>
      <t>Proyecto Resolución Licencias.zip</t>
    </r>
  </si>
  <si>
    <t>Al 31 de agosto, no se reporta avance frente a esta actividad.  De conformidad con la revisión de prioridades del área responsable, se solicitará modificación al alcance de esta actividad y entregables. Pendiente aprobación de CIGD.</t>
  </si>
  <si>
    <r>
      <rPr>
        <b/>
        <sz val="12"/>
        <color rgb="FF000000"/>
        <rFont val="Arial Narrow"/>
        <family val="2"/>
      </rPr>
      <t>Seguimiento Segundo Cuatrimestre 2021
Actividad Cumplida en Términos:</t>
    </r>
    <r>
      <rPr>
        <sz val="12"/>
        <color rgb="FF000000"/>
        <rFont val="Arial Narrow"/>
        <family val="2"/>
      </rPr>
      <t xml:space="preserve"> La OCI evidenció la actualización y formalización de los procedimientos.</t>
    </r>
    <r>
      <rPr>
        <b/>
        <sz val="12"/>
        <color rgb="FF000000"/>
        <rFont val="Arial Narrow"/>
        <family val="2"/>
      </rPr>
      <t xml:space="preserve">
Evidencia:</t>
    </r>
    <r>
      <rPr>
        <sz val="12"/>
        <color rgb="FF000000"/>
        <rFont val="Arial Narrow"/>
        <family val="2"/>
      </rPr>
      <t xml:space="preserve"> Procedimientos Gestión de comunicaciones
 	 	Comunicación Externa	GECO-PR02  01/jun/2021 
 	Comunicación Interna	GECO-PR01  31/may/2021 
		 	Control solicitudes GECO-FR03  31/may/2021 
 	Esquema Sintonía ADRES GECO-FR02 31/may/2021 	
                                                          Manual de Imagen	GECO-MA01 12/may/2021 			
 	Solicitud de publicación de piezas de comunicación GECO-FR01 31/may/2021 </t>
    </r>
  </si>
  <si>
    <t>Coordinar la formulación del proyecto de implementación del portal de intranet de la ADRES</t>
  </si>
  <si>
    <r>
      <rPr>
        <b/>
        <sz val="12"/>
        <color rgb="FF000000"/>
        <rFont val="Arial Narrow"/>
        <family val="2"/>
      </rPr>
      <t xml:space="preserve">Seguimiento Segundo Cuatrimestre 2021
Actividad Incumplida: </t>
    </r>
    <r>
      <rPr>
        <sz val="12"/>
        <color rgb="FF000000"/>
        <rFont val="Arial Narrow"/>
        <family val="2"/>
      </rPr>
      <t>No se reporta avance de ejecución de actividad en EUREKA</t>
    </r>
    <r>
      <rPr>
        <b/>
        <sz val="12"/>
        <color rgb="FF000000"/>
        <rFont val="Arial Narrow"/>
        <family val="2"/>
      </rPr>
      <t xml:space="preserve">
E</t>
    </r>
    <r>
      <rPr>
        <sz val="12"/>
        <color rgb="FF000000"/>
        <rFont val="Arial Narrow"/>
        <family val="2"/>
      </rPr>
      <t>l proceso informa que con salida del nuevo portal en el mes de agosto de 2021, se encuentra  en proceso de desarrollo de la metodología para actualización de pagina web de la Entidad</t>
    </r>
  </si>
  <si>
    <t>Se elaboró y presentó propuesta de mecanismos de accesibilidad para implementar en página web con apoyo de la DGTIC en el marco de la implementación del nuevo portal de la entidad.  Esta tarea está aprobada y finalizada de acuerdo con el alcance previsto y fue ejecutada de forma anticipada a la programación considerando la normativa vigente (Resolución de MinTic 1519 de 2929)  y proyecto de página Web en desarrollo.</t>
  </si>
  <si>
    <r>
      <rPr>
        <b/>
        <sz val="12"/>
        <color rgb="FF000000"/>
        <rFont val="Arial Narrow"/>
        <family val="2"/>
      </rPr>
      <t xml:space="preserve">Seguimiento Primer Cuatrimestre 2021
Actividad Cumplida en Términos: </t>
    </r>
    <r>
      <rPr>
        <sz val="12"/>
        <color rgb="FF000000"/>
        <rFont val="Arial Narrow"/>
        <family val="2"/>
      </rPr>
      <t>La OCI evidenció propuesta de mecanismos de accesibilidad para implementar en página web con apoyo de la DGTIC en el marco de la implementación del nuevo portal de la entidad.  Ejecutada de forma anticipada a la programación considerando la normativa vigente (Resolución de MinTic 1519 de 2929)  y proyecto de página Web en desarrollo.</t>
    </r>
    <r>
      <rPr>
        <b/>
        <sz val="12"/>
        <color rgb="FF000000"/>
        <rFont val="Arial Narrow"/>
        <family val="2"/>
      </rPr>
      <t xml:space="preserve">
Evidencia:</t>
    </r>
    <r>
      <rPr>
        <sz val="12"/>
        <color rgb="FF000000"/>
        <rFont val="Arial Narrow"/>
        <family val="2"/>
      </rPr>
      <t xml:space="preserve"> Requerimiento DTIC Accesibilidad personas baja visión.doc</t>
    </r>
  </si>
  <si>
    <r>
      <rPr>
        <b/>
        <sz val="12"/>
        <color rgb="FF000000"/>
        <rFont val="Arial Narrow"/>
        <family val="2"/>
      </rPr>
      <t>Seguimiento Segundo Cuatrimestre 2021
Actividad Cumplida en Términos:</t>
    </r>
    <r>
      <rPr>
        <sz val="12"/>
        <color rgb="FF000000"/>
        <rFont val="Arial Narrow"/>
        <family val="2"/>
      </rPr>
      <t xml:space="preserve"> La OCI evidenció Capacitaciones los días 22,26,27 de abril y 3 y 11 de mayo del presente año, a través de la herramienta Teams en los siguientes temas: 1. Derechos de los servidores públicos; 2. Deberes de los servidores públicos; 3. Prohibiciones para los servidores públicos; 4. Derechos de los investigados y 5. Llamado al orden interno.</t>
    </r>
    <r>
      <rPr>
        <b/>
        <sz val="12"/>
        <color rgb="FF000000"/>
        <rFont val="Arial Narrow"/>
        <family val="2"/>
      </rPr>
      <t xml:space="preserve">
Evidencia: 
</t>
    </r>
    <r>
      <rPr>
        <sz val="12"/>
        <color rgb="FF000000"/>
        <rFont val="Arial Narrow"/>
        <family val="2"/>
      </rPr>
      <t>Capacitaciones Teams
Calendario capacitación .docx	 	
	DERECHO DISCIPLINARIO DEBERES, DERECHOS Y PROHIBICIONES.pptx	 
	PLAN DE ACCIONES PREVENTIVAS DISCIPLINARIAS 2021.docx</t>
    </r>
    <r>
      <rPr>
        <b/>
        <sz val="12"/>
        <color rgb="FF000000"/>
        <rFont val="Arial Narrow"/>
        <family val="2"/>
      </rPr>
      <t xml:space="preserve">
 </t>
    </r>
  </si>
  <si>
    <r>
      <rPr>
        <b/>
        <sz val="12"/>
        <color rgb="FF000000"/>
        <rFont val="Arial Narrow"/>
        <family val="2"/>
      </rPr>
      <t>Seguimiento Primer Cuatrimestre 2021
Actividad Cumplida:</t>
    </r>
    <r>
      <rPr>
        <sz val="12"/>
        <color rgb="FF000000"/>
        <rFont val="Arial Narrow"/>
        <family val="2"/>
      </rPr>
      <t xml:space="preserve"> La OCI evidenció actividad a servidores los días 9, 10, 11, 15, 17 y 23 de marzo, así como socialización de cápsulas en el Boletín Sintonía Adres. </t>
    </r>
    <r>
      <rPr>
        <b/>
        <sz val="12"/>
        <color rgb="FF000000"/>
        <rFont val="Arial Narrow"/>
        <family val="2"/>
      </rPr>
      <t xml:space="preserve">
Evidencia:  </t>
    </r>
    <r>
      <rPr>
        <sz val="12"/>
        <color rgb="FF000000"/>
        <rFont val="Arial Narrow"/>
        <family val="2"/>
      </rPr>
      <t>Charlas TEAMS y Boletines Sintonía ADRES
DERECHO DISCIPLINARIO MARZO 2021.pptx
PLAN DE ACCIONES PREVENTIVAS DISCIPLINARIAS 2021.docx</t>
    </r>
  </si>
  <si>
    <t>Esta actividad se desarrolló a través de charlas dictadas en temas de derechos y deberes del servidor público, prohibiciones, derechos del investigado y llamado al orden interno.  Se adjuntan las presentaciones efectuadas, así como las temáticas planeadas.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</si>
  <si>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los funcionarios de la Entidad los días 22,26,27 de abril y 3 y 11 de mayo del presente año, a través de la herramienta Teams. Temas: 1. Derechos de los servidores públicos; 2. Deberes de los servidores públicos; 3. Prohibiciones para los servidores públicos; 4. Derechos de los investigados y 5. Llamado al orden interno.
Publicación en Sintonía: nuestra cápsula Al Derecho y Al Deber información alusiva a temas disciplinarios.</t>
    </r>
    <r>
      <rPr>
        <b/>
        <sz val="12"/>
        <color rgb="FF000000"/>
        <rFont val="Arial Narrow"/>
        <family val="2"/>
      </rPr>
      <t xml:space="preserve">
Evidencia:
</t>
    </r>
    <r>
      <rPr>
        <sz val="12"/>
        <color rgb="FF000000"/>
        <rFont val="Arial Narrow"/>
        <family val="2"/>
      </rPr>
      <t xml:space="preserve">DERECHO DISCIPLINARIO DEBERES, DERECHOS Y PROHIBICIONES.pptx	 	
	PLAN DE ACCIONES PREVENTIVAS DISCIPLINARIAS 2021.docx	 	
PLAN DE ACCIONES PREVENTIVAS DISCIPLINARIAS 2021.docx
 </t>
    </r>
  </si>
  <si>
    <t>Fuente: Guía Estrategia para la Construcción del Plan Anticorrupción y de Atención al Ciudadano 2015 - Versión 2 Presidencia de la República</t>
  </si>
  <si>
    <t>Se recomienda reprogramar actividad</t>
  </si>
  <si>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elaboración del borrador de resolución, publicado en página web ADRES para consulta ciudadana.  Esta resolución se encuentra en revisión del Ministerio de Salud para su posterior expedición y publicación. 
</t>
    </r>
    <r>
      <rPr>
        <b/>
        <sz val="12"/>
        <color rgb="FF000000"/>
        <rFont val="Arial Narrow"/>
        <family val="2"/>
      </rPr>
      <t xml:space="preserve">Evidencia: </t>
    </r>
    <r>
      <rPr>
        <sz val="12"/>
        <color rgb="FF000000"/>
        <rFont val="Arial Narrow"/>
        <family val="2"/>
      </rPr>
      <t>Proyecto de Resolución publicación https://www.adres.gov.co/Transparencia/Proyectos-actos-administrativos, para comentarios. Comentarios recibidos</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</si>
  <si>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 xml:space="preserve">Actividad Cumplida en términos: </t>
    </r>
    <r>
      <rPr>
        <sz val="12"/>
        <color rgb="FF000000"/>
        <rFont val="Arial Narrow"/>
        <family val="2"/>
      </rPr>
      <t xml:space="preserve">La OCI evidenció el cronograma y seguimiento de actividades asociadas a la rendición de cuentas de la entidad con la participación de la OAPCR y el equipo de comunicaciones de la dirección general.
</t>
    </r>
    <r>
      <rPr>
        <b/>
        <sz val="12"/>
        <color rgb="FF000000"/>
        <rFont val="Arial Narrow"/>
        <family val="2"/>
      </rPr>
      <t>Evidencia:</t>
    </r>
    <r>
      <rPr>
        <sz val="12"/>
        <color rgb="FF000000"/>
        <rFont val="Arial Narrow"/>
        <family val="2"/>
      </rPr>
      <t xml:space="preserve">
Documento Excel con cronograma y seguimiento de actividades asociadas a la rendición de cuentas.</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</si>
  <si>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socialización de gestión de PQRSD en espacio Institucional denominado  Café de la Gestión.
</t>
    </r>
    <r>
      <rPr>
        <b/>
        <sz val="12"/>
        <color rgb="FF000000"/>
        <rFont val="Arial Narrow"/>
        <family val="2"/>
      </rPr>
      <t xml:space="preserve">Evidencia: </t>
    </r>
    <r>
      <rPr>
        <sz val="12"/>
        <color rgb="FF000000"/>
        <rFont val="Arial Narrow"/>
        <family val="2"/>
      </rPr>
      <t>Reunión Teams Socialización de Gestión PQRSD.
Café de la gestión, como vamos en la gestión de PQRSD I semestre 202116_07_2021.pptx
PPT_Informe de solicitudes de acceso a la información I Semestre 2021.pptx
Presentación Comité Gestión Institucional Gestión PQRSD Dependencias IV Trimestre 2020.pptx</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</si>
  <si>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Con Avances</t>
    </r>
    <r>
      <rPr>
        <sz val="12"/>
        <color rgb="FF000000"/>
        <rFont val="Arial Narrow"/>
        <family val="2"/>
      </rPr>
      <t xml:space="preserve">: La OCI evidenció reporte de monitoreo a redes sociales en que se destaca campaña de comunicación de reconocimiento y pago a talento humano de las FF.MM y la apertura de una nueva ventana
para reportar al talento humano en salud que no fue registrado y tiene derecho al bono COVID-19. En el monitoreo se evidencia mayores interacciones en redes sociales.
</t>
    </r>
    <r>
      <rPr>
        <b/>
        <sz val="12"/>
        <color rgb="FF000000"/>
        <rFont val="Arial Narrow"/>
        <family val="2"/>
      </rPr>
      <t xml:space="preserve">Evidencia: </t>
    </r>
    <r>
      <rPr>
        <sz val="12"/>
        <color rgb="FF000000"/>
        <rFont val="Arial Narrow"/>
        <family val="2"/>
      </rPr>
      <t>Documento .pdf de monitoreo a redes sociales.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</si>
</sst>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2">
    <xf numFmtId="0" fontId="0" fillId="0" borderId="0"/>
    <xf numFmtId="9" fontId="25" fillId="0" borderId="0" applyFont="0" applyFill="0" applyBorder="0" applyAlignment="0" applyProtection="0"/>
  </cellStyleXfs>
  <cellXfs count="156">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0" fontId="14" fillId="2" borderId="23" xfId="0" applyFont="1" applyFill="1" applyBorder="1" applyAlignment="1">
      <alignmen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5" fillId="0" borderId="31"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26" fillId="0" borderId="23" xfId="0" applyFont="1" applyFill="1" applyBorder="1" applyAlignment="1">
      <alignment vertical="center" wrapText="1"/>
    </xf>
    <xf numFmtId="0" fontId="15" fillId="2" borderId="30" xfId="0" applyFont="1" applyFill="1" applyBorder="1" applyAlignment="1">
      <alignment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16" fillId="7" borderId="23" xfId="0" applyFont="1" applyFill="1" applyBorder="1" applyAlignment="1">
      <alignment horizontal="left" vertical="center" wrapText="1"/>
    </xf>
    <xf numFmtId="164" fontId="26" fillId="2" borderId="23" xfId="0" applyNumberFormat="1" applyFont="1" applyFill="1" applyBorder="1" applyAlignment="1">
      <alignment horizontal="center" vertical="center" wrapText="1"/>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9" fontId="16" fillId="2" borderId="33" xfId="0" applyNumberFormat="1"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2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33" xfId="0"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9" fontId="16" fillId="7" borderId="23" xfId="0" applyNumberFormat="1" applyFont="1" applyFill="1" applyBorder="1" applyAlignment="1">
      <alignment horizontal="center" vertical="center" wrapText="1"/>
    </xf>
  </cellXfs>
  <cellStyles count="2">
    <cellStyle name="Normal" xfId="0" builtinId="0"/>
    <cellStyle name="Porcentaje" xfId="1" builtinId="5"/>
  </cellStyles>
  <dxfs count="339">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2</c:v>
                </c:pt>
                <c:pt idx="1">
                  <c:v>4</c:v>
                </c:pt>
                <c:pt idx="2">
                  <c:v>10</c:v>
                </c:pt>
                <c:pt idx="3">
                  <c:v>12</c:v>
                </c:pt>
                <c:pt idx="4">
                  <c:v>13</c:v>
                </c:pt>
                <c:pt idx="5">
                  <c:v>6</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gi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xdr:colOff>
      <xdr:row>88</xdr:row>
      <xdr:rowOff>444500</xdr:rowOff>
    </xdr:from>
    <xdr:to>
      <xdr:col>11</xdr:col>
      <xdr:colOff>3065780</xdr:colOff>
      <xdr:row>90</xdr:row>
      <xdr:rowOff>165100</xdr:rowOff>
    </xdr:to>
    <xdr:pic>
      <xdr:nvPicPr>
        <xdr:cNvPr id="6" name="Imagen 5">
          <a:extLst>
            <a:ext uri="{FF2B5EF4-FFF2-40B4-BE49-F238E27FC236}">
              <a16:creationId xmlns:a16="http://schemas.microsoft.com/office/drawing/2014/main" id="{6C96027A-45E8-4FA6-B4BA-725A9DFFB4D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43300" y="50914300"/>
          <a:ext cx="2913380" cy="736600"/>
        </a:xfrm>
        <a:prstGeom prst="rect">
          <a:avLst/>
        </a:prstGeom>
        <a:noFill/>
        <a:ln>
          <a:noFill/>
        </a:ln>
      </xdr:spPr>
    </xdr:pic>
    <xdr:clientData/>
  </xdr:twoCellAnchor>
  <xdr:twoCellAnchor editAs="oneCell">
    <xdr:from>
      <xdr:col>4</xdr:col>
      <xdr:colOff>406400</xdr:colOff>
      <xdr:row>88</xdr:row>
      <xdr:rowOff>455840</xdr:rowOff>
    </xdr:from>
    <xdr:to>
      <xdr:col>5</xdr:col>
      <xdr:colOff>1968500</xdr:colOff>
      <xdr:row>90</xdr:row>
      <xdr:rowOff>174626</xdr:rowOff>
    </xdr:to>
    <xdr:pic>
      <xdr:nvPicPr>
        <xdr:cNvPr id="3" name="Imagen 2">
          <a:extLst>
            <a:ext uri="{FF2B5EF4-FFF2-40B4-BE49-F238E27FC236}">
              <a16:creationId xmlns:a16="http://schemas.microsoft.com/office/drawing/2014/main" id="{C52182FF-D8A0-4736-93ED-76BC1CB2202A}"/>
            </a:ext>
          </a:extLst>
        </xdr:cNvPr>
        <xdr:cNvPicPr>
          <a:picLocks noChangeAspect="1"/>
        </xdr:cNvPicPr>
      </xdr:nvPicPr>
      <xdr:blipFill>
        <a:blip xmlns:r="http://schemas.openxmlformats.org/officeDocument/2006/relationships" r:embed="rId4"/>
        <a:stretch>
          <a:fillRect/>
        </a:stretch>
      </xdr:blipFill>
      <xdr:spPr>
        <a:xfrm>
          <a:off x="4064000" y="50925640"/>
          <a:ext cx="2171700" cy="734786"/>
        </a:xfrm>
        <a:prstGeom prst="rect">
          <a:avLst/>
        </a:prstGeom>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5"/>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5"/>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450851</xdr:colOff>
      <xdr:row>0</xdr:row>
      <xdr:rowOff>127000</xdr:rowOff>
    </xdr:from>
    <xdr:to>
      <xdr:col>11</xdr:col>
      <xdr:colOff>184151</xdr:colOff>
      <xdr:row>23</xdr:row>
      <xdr:rowOff>171450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U111"/>
  <sheetViews>
    <sheetView showGridLines="0" tabSelected="1" zoomScale="68" zoomScaleNormal="68" workbookViewId="0">
      <selection activeCell="L31" sqref="L31"/>
    </sheetView>
  </sheetViews>
  <sheetFormatPr baseColWidth="10" defaultColWidth="11.453125" defaultRowHeight="14.5"/>
  <cols>
    <col min="1" max="1" width="1.7265625" customWidth="1"/>
    <col min="2" max="2" width="16.26953125" customWidth="1"/>
    <col min="3" max="3" width="15.453125" customWidth="1"/>
    <col min="4" max="4" width="18.7265625" style="9" customWidth="1"/>
    <col min="5" max="5" width="8.7265625" style="6" customWidth="1"/>
    <col min="6" max="6" width="50.26953125" style="2" customWidth="1"/>
    <col min="7" max="7" width="35.453125" style="7" customWidth="1"/>
    <col min="8" max="8" width="29.54296875" customWidth="1"/>
    <col min="9" max="10" width="20.54296875" style="17" customWidth="1"/>
    <col min="11" max="11" width="12.7265625" customWidth="1"/>
    <col min="12" max="12" width="76.26953125" customWidth="1"/>
    <col min="13" max="13" width="53.7265625" hidden="1" customWidth="1"/>
    <col min="14" max="14" width="12.7265625" style="22" customWidth="1"/>
    <col min="15" max="15" width="95.7265625" customWidth="1"/>
    <col min="16" max="16" width="48.7265625" customWidth="1"/>
  </cols>
  <sheetData>
    <row r="1" spans="2:16" s="1" customFormat="1" thickBot="1">
      <c r="G1" s="81"/>
      <c r="H1" s="2"/>
      <c r="I1" s="16"/>
      <c r="J1" s="16"/>
      <c r="M1" s="3"/>
      <c r="N1" s="18"/>
      <c r="P1" s="3"/>
    </row>
    <row r="2" spans="2:16" s="1" customFormat="1" ht="14.15" customHeight="1">
      <c r="B2" s="126"/>
      <c r="C2" s="127"/>
      <c r="D2" s="127"/>
      <c r="E2" s="128"/>
      <c r="F2" s="153" t="s">
        <v>0</v>
      </c>
      <c r="G2" s="89" t="s">
        <v>1</v>
      </c>
      <c r="H2" s="89"/>
      <c r="I2" s="89"/>
      <c r="J2" s="90"/>
      <c r="K2" s="126"/>
      <c r="L2" s="127"/>
      <c r="M2" s="127"/>
      <c r="N2" s="127"/>
      <c r="O2" s="127"/>
      <c r="P2" s="128"/>
    </row>
    <row r="3" spans="2:16" s="1" customFormat="1" ht="14.5" customHeight="1" thickBot="1">
      <c r="B3" s="129"/>
      <c r="C3" s="141"/>
      <c r="D3" s="141"/>
      <c r="E3" s="131"/>
      <c r="F3" s="154"/>
      <c r="G3" s="91"/>
      <c r="H3" s="91"/>
      <c r="I3" s="91"/>
      <c r="J3" s="92"/>
      <c r="K3" s="129"/>
      <c r="L3" s="130"/>
      <c r="M3" s="130"/>
      <c r="N3" s="130"/>
      <c r="O3" s="130"/>
      <c r="P3" s="131"/>
    </row>
    <row r="4" spans="2:16" s="1" customFormat="1" ht="14.5" customHeight="1">
      <c r="B4" s="129"/>
      <c r="C4" s="141"/>
      <c r="D4" s="141"/>
      <c r="E4" s="131"/>
      <c r="F4" s="142" t="s">
        <v>2</v>
      </c>
      <c r="G4" s="147" t="s">
        <v>3</v>
      </c>
      <c r="H4" s="148"/>
      <c r="I4" s="148"/>
      <c r="J4" s="149"/>
      <c r="K4" s="129"/>
      <c r="L4" s="130"/>
      <c r="M4" s="130"/>
      <c r="N4" s="130"/>
      <c r="O4" s="130"/>
      <c r="P4" s="131"/>
    </row>
    <row r="5" spans="2:16" s="1" customFormat="1" ht="15" customHeight="1" thickBot="1">
      <c r="B5" s="132"/>
      <c r="C5" s="133"/>
      <c r="D5" s="133"/>
      <c r="E5" s="134"/>
      <c r="F5" s="143"/>
      <c r="G5" s="150"/>
      <c r="H5" s="151"/>
      <c r="I5" s="151"/>
      <c r="J5" s="152"/>
      <c r="K5" s="132"/>
      <c r="L5" s="133"/>
      <c r="M5" s="133"/>
      <c r="N5" s="133"/>
      <c r="O5" s="133"/>
      <c r="P5" s="134"/>
    </row>
    <row r="6" spans="2:16" s="1" customFormat="1" ht="14">
      <c r="I6" s="16"/>
      <c r="J6" s="16"/>
      <c r="K6" s="2"/>
      <c r="L6" s="2"/>
      <c r="N6" s="19"/>
      <c r="O6" s="2"/>
    </row>
    <row r="7" spans="2:16" s="1" customFormat="1" thickBot="1">
      <c r="E7" s="81"/>
      <c r="F7" s="2"/>
      <c r="G7" s="2"/>
      <c r="I7" s="16"/>
      <c r="J7" s="16"/>
      <c r="K7" s="3"/>
      <c r="L7" s="3"/>
      <c r="M7" s="3"/>
      <c r="N7" s="20"/>
      <c r="O7" s="3"/>
      <c r="P7" s="3"/>
    </row>
    <row r="8" spans="2:16" s="1" customFormat="1" ht="18.5" thickBot="1">
      <c r="B8" s="135" t="s">
        <v>4</v>
      </c>
      <c r="C8" s="136"/>
      <c r="D8" s="137"/>
      <c r="E8" s="138" t="s">
        <v>5</v>
      </c>
      <c r="F8" s="139"/>
      <c r="G8" s="139"/>
      <c r="H8" s="139"/>
      <c r="I8" s="139"/>
      <c r="J8" s="140"/>
      <c r="K8" s="93" t="s">
        <v>6</v>
      </c>
      <c r="L8" s="94"/>
      <c r="M8" s="76"/>
      <c r="N8" s="76"/>
      <c r="O8" s="25" t="s">
        <v>7</v>
      </c>
      <c r="P8" s="77"/>
    </row>
    <row r="9" spans="2:16" s="1" customFormat="1" ht="18.5" thickBot="1">
      <c r="B9" s="144" t="s">
        <v>8</v>
      </c>
      <c r="C9" s="145"/>
      <c r="D9" s="146"/>
      <c r="E9" s="108" t="s">
        <v>9</v>
      </c>
      <c r="F9" s="109"/>
      <c r="G9" s="109"/>
      <c r="H9" s="109"/>
      <c r="I9" s="109"/>
      <c r="J9" s="110"/>
      <c r="K9" s="4"/>
      <c r="L9" s="4"/>
      <c r="M9" s="5"/>
      <c r="N9" s="25"/>
      <c r="O9" s="4"/>
      <c r="P9" s="5"/>
    </row>
    <row r="10" spans="2:16" s="1" customFormat="1" ht="18.5" thickBot="1">
      <c r="B10" s="98" t="s">
        <v>10</v>
      </c>
      <c r="C10" s="99"/>
      <c r="D10" s="100"/>
      <c r="E10" s="108" t="s">
        <v>11</v>
      </c>
      <c r="F10" s="109"/>
      <c r="G10" s="109"/>
      <c r="H10" s="109"/>
      <c r="I10" s="109"/>
      <c r="J10" s="110"/>
      <c r="K10" s="4"/>
      <c r="L10"/>
      <c r="M10" s="5"/>
      <c r="N10" s="25"/>
      <c r="O10" s="4"/>
      <c r="P10" s="5"/>
    </row>
    <row r="11" spans="2:16" s="1" customFormat="1" ht="24" customHeight="1" thickBot="1">
      <c r="B11" s="98" t="s">
        <v>12</v>
      </c>
      <c r="C11" s="99"/>
      <c r="D11" s="100"/>
      <c r="E11" s="101" t="s">
        <v>13</v>
      </c>
      <c r="F11" s="102"/>
      <c r="G11" s="102"/>
      <c r="H11" s="102"/>
      <c r="I11" s="102"/>
      <c r="J11" s="103"/>
      <c r="K11" s="93" t="s">
        <v>14</v>
      </c>
      <c r="L11" s="94"/>
      <c r="M11" s="95"/>
      <c r="N11" s="78">
        <v>2</v>
      </c>
      <c r="O11" s="25" t="s">
        <v>15</v>
      </c>
      <c r="P11" s="79"/>
    </row>
    <row r="12" spans="2:16" s="1" customFormat="1" ht="18">
      <c r="B12" s="26"/>
      <c r="C12" s="26"/>
      <c r="D12" s="26"/>
      <c r="E12" s="27"/>
      <c r="F12" s="49"/>
      <c r="G12" s="27"/>
      <c r="H12" s="27"/>
      <c r="I12" s="63"/>
      <c r="J12" s="63"/>
      <c r="K12" s="28"/>
      <c r="L12" s="29"/>
      <c r="M12" s="29"/>
      <c r="N12" s="30"/>
      <c r="O12" s="29"/>
      <c r="P12" s="29"/>
    </row>
    <row r="13" spans="2:16" ht="15" thickBot="1">
      <c r="D13"/>
      <c r="K13" s="8"/>
      <c r="L13" s="8"/>
      <c r="M13" s="8"/>
      <c r="N13" s="21"/>
      <c r="O13" s="8"/>
      <c r="P13" s="8"/>
    </row>
    <row r="14" spans="2:16" ht="16" thickBot="1">
      <c r="E14" s="31"/>
      <c r="F14" s="50"/>
      <c r="G14" s="32"/>
      <c r="H14" s="32"/>
      <c r="I14" s="104" t="s">
        <v>16</v>
      </c>
      <c r="J14" s="105"/>
      <c r="K14" s="104" t="s">
        <v>17</v>
      </c>
      <c r="L14" s="123"/>
      <c r="M14" s="105"/>
      <c r="N14" s="104" t="s">
        <v>18</v>
      </c>
      <c r="O14" s="123"/>
      <c r="P14" s="105"/>
    </row>
    <row r="15" spans="2:16" s="6" customFormat="1" ht="47.5" thickTop="1" thickBot="1">
      <c r="B15" s="10" t="s">
        <v>19</v>
      </c>
      <c r="C15" s="10" t="s">
        <v>20</v>
      </c>
      <c r="D15" s="10" t="s">
        <v>21</v>
      </c>
      <c r="E15" s="11" t="s">
        <v>22</v>
      </c>
      <c r="F15" s="51" t="s">
        <v>23</v>
      </c>
      <c r="G15" s="11" t="s">
        <v>24</v>
      </c>
      <c r="H15" s="12" t="s">
        <v>25</v>
      </c>
      <c r="I15" s="13" t="s">
        <v>26</v>
      </c>
      <c r="J15" s="14" t="s">
        <v>27</v>
      </c>
      <c r="K15" s="14" t="s">
        <v>28</v>
      </c>
      <c r="L15" s="14" t="s">
        <v>29</v>
      </c>
      <c r="M15" s="14" t="s">
        <v>30</v>
      </c>
      <c r="N15" s="14" t="s">
        <v>31</v>
      </c>
      <c r="O15" s="14" t="s">
        <v>29</v>
      </c>
      <c r="P15" s="14" t="s">
        <v>30</v>
      </c>
    </row>
    <row r="16" spans="2:16" ht="78.5" thickTop="1" thickBot="1">
      <c r="B16" s="96" t="s">
        <v>32</v>
      </c>
      <c r="C16" s="97" t="s">
        <v>33</v>
      </c>
      <c r="D16" s="106" t="s">
        <v>34</v>
      </c>
      <c r="E16" s="33" t="s">
        <v>35</v>
      </c>
      <c r="F16" s="34" t="s">
        <v>36</v>
      </c>
      <c r="G16" s="34" t="s">
        <v>37</v>
      </c>
      <c r="H16" s="35" t="s">
        <v>38</v>
      </c>
      <c r="I16" s="42">
        <v>44229</v>
      </c>
      <c r="J16" s="36">
        <v>44316.999305555553</v>
      </c>
      <c r="K16" s="23">
        <v>1</v>
      </c>
      <c r="L16" s="52" t="s">
        <v>39</v>
      </c>
      <c r="M16" s="24"/>
      <c r="N16" s="23">
        <v>1</v>
      </c>
      <c r="O16" s="23" t="s">
        <v>40</v>
      </c>
      <c r="P16" s="37" t="s">
        <v>41</v>
      </c>
    </row>
    <row r="17" spans="1:16" ht="176.25" customHeight="1" thickTop="1" thickBot="1">
      <c r="B17" s="96"/>
      <c r="C17" s="97"/>
      <c r="D17" s="107"/>
      <c r="E17" s="33" t="s">
        <v>42</v>
      </c>
      <c r="F17" s="55" t="s">
        <v>43</v>
      </c>
      <c r="G17" s="34" t="s">
        <v>44</v>
      </c>
      <c r="H17" s="35" t="s">
        <v>38</v>
      </c>
      <c r="I17" s="36">
        <v>44318</v>
      </c>
      <c r="J17" s="36">
        <v>44469</v>
      </c>
      <c r="K17" s="23">
        <v>0.7</v>
      </c>
      <c r="L17" s="24" t="s">
        <v>45</v>
      </c>
      <c r="M17" s="24"/>
      <c r="N17" s="23">
        <v>0.7</v>
      </c>
      <c r="O17" s="23" t="s">
        <v>270</v>
      </c>
      <c r="P17" s="37"/>
    </row>
    <row r="18" spans="1:16" ht="27" customHeight="1" thickTop="1" thickBot="1">
      <c r="B18" s="96"/>
      <c r="C18" s="97"/>
      <c r="D18" s="80" t="s">
        <v>46</v>
      </c>
      <c r="E18" s="33" t="s">
        <v>47</v>
      </c>
      <c r="F18" s="55"/>
      <c r="G18" s="34"/>
      <c r="H18" s="35"/>
      <c r="I18" s="36"/>
      <c r="J18" s="36"/>
      <c r="K18" s="23"/>
      <c r="L18" s="24"/>
      <c r="M18" s="24"/>
      <c r="N18" s="23"/>
      <c r="O18" s="23"/>
      <c r="P18" s="37"/>
    </row>
    <row r="19" spans="1:16" s="22" customFormat="1" ht="27" thickTop="1" thickBot="1">
      <c r="A19" s="38"/>
      <c r="B19" s="96"/>
      <c r="C19" s="97"/>
      <c r="D19" s="68" t="s">
        <v>48</v>
      </c>
      <c r="E19" s="33" t="s">
        <v>49</v>
      </c>
      <c r="F19" s="55"/>
      <c r="G19" s="34"/>
      <c r="H19" s="41"/>
      <c r="I19" s="36"/>
      <c r="J19" s="36"/>
      <c r="K19" s="23"/>
      <c r="L19" s="24"/>
      <c r="M19" s="24"/>
      <c r="N19" s="23"/>
      <c r="O19" s="23"/>
      <c r="P19" s="36"/>
    </row>
    <row r="20" spans="1:16" ht="38.5" customHeight="1" thickTop="1" thickBot="1">
      <c r="B20" s="96"/>
      <c r="C20" s="97"/>
      <c r="D20" s="80" t="s">
        <v>50</v>
      </c>
      <c r="E20" s="33" t="s">
        <v>51</v>
      </c>
      <c r="F20" s="55"/>
      <c r="G20" s="34"/>
      <c r="H20" s="35"/>
      <c r="I20" s="36"/>
      <c r="J20" s="36"/>
      <c r="K20" s="23"/>
      <c r="L20" s="24"/>
      <c r="M20" s="24"/>
      <c r="N20" s="23"/>
      <c r="O20" s="23"/>
      <c r="P20" s="37"/>
    </row>
    <row r="21" spans="1:16" s="22" customFormat="1" ht="30" customHeight="1" thickTop="1" thickBot="1">
      <c r="A21" s="38"/>
      <c r="B21" s="96"/>
      <c r="C21" s="97"/>
      <c r="D21" s="44" t="s">
        <v>52</v>
      </c>
      <c r="E21" s="33" t="s">
        <v>53</v>
      </c>
      <c r="F21" s="55"/>
      <c r="G21" s="34"/>
      <c r="H21" s="35"/>
      <c r="I21" s="36"/>
      <c r="J21" s="36"/>
      <c r="K21" s="23"/>
      <c r="L21" s="24"/>
      <c r="M21" s="24"/>
      <c r="N21" s="23"/>
      <c r="O21" s="53"/>
      <c r="P21" s="45"/>
    </row>
    <row r="22" spans="1:16" ht="103.9" customHeight="1" thickTop="1" thickBot="1">
      <c r="B22" s="96" t="s">
        <v>54</v>
      </c>
      <c r="C22" s="97" t="s">
        <v>55</v>
      </c>
      <c r="D22" s="106" t="s">
        <v>56</v>
      </c>
      <c r="E22" s="33" t="s">
        <v>47</v>
      </c>
      <c r="F22" s="55" t="s">
        <v>57</v>
      </c>
      <c r="G22" s="34" t="s">
        <v>58</v>
      </c>
      <c r="H22" s="84" t="s">
        <v>59</v>
      </c>
      <c r="I22" s="36">
        <v>44348</v>
      </c>
      <c r="J22" s="36">
        <v>44530</v>
      </c>
      <c r="K22" s="23">
        <v>0</v>
      </c>
      <c r="L22" s="24" t="s">
        <v>60</v>
      </c>
      <c r="M22" s="24"/>
      <c r="N22" s="23"/>
      <c r="O22" s="23" t="s">
        <v>272</v>
      </c>
      <c r="P22" s="124"/>
    </row>
    <row r="23" spans="1:16" ht="83.5" customHeight="1" thickTop="1" thickBot="1">
      <c r="B23" s="96"/>
      <c r="C23" s="97"/>
      <c r="D23" s="122"/>
      <c r="E23" s="33" t="s">
        <v>61</v>
      </c>
      <c r="F23" s="82" t="s">
        <v>62</v>
      </c>
      <c r="G23" s="34" t="s">
        <v>63</v>
      </c>
      <c r="H23" s="62" t="s">
        <v>64</v>
      </c>
      <c r="I23" s="42">
        <v>44228</v>
      </c>
      <c r="J23" s="42">
        <v>44469</v>
      </c>
      <c r="K23" s="23"/>
      <c r="L23" s="24" t="s">
        <v>65</v>
      </c>
      <c r="M23" s="24"/>
      <c r="N23" s="23"/>
      <c r="O23" s="23" t="s">
        <v>271</v>
      </c>
      <c r="P23" s="125"/>
    </row>
    <row r="24" spans="1:16" ht="134.25" customHeight="1" thickTop="1" thickBot="1">
      <c r="B24" s="96"/>
      <c r="C24" s="97"/>
      <c r="D24" s="122"/>
      <c r="E24" s="33" t="s">
        <v>66</v>
      </c>
      <c r="F24" s="55" t="s">
        <v>67</v>
      </c>
      <c r="G24" s="34" t="s">
        <v>68</v>
      </c>
      <c r="H24" s="84" t="s">
        <v>59</v>
      </c>
      <c r="I24" s="42">
        <v>44200</v>
      </c>
      <c r="J24" s="42">
        <v>44438.999305555553</v>
      </c>
      <c r="K24" s="23">
        <v>0.6</v>
      </c>
      <c r="L24" s="24" t="s">
        <v>277</v>
      </c>
      <c r="M24" s="24"/>
      <c r="N24" s="23">
        <v>0.6</v>
      </c>
      <c r="O24" s="23" t="s">
        <v>309</v>
      </c>
      <c r="P24" s="125"/>
    </row>
    <row r="25" spans="1:16" ht="69.75" customHeight="1" thickTop="1" thickBot="1">
      <c r="B25" s="96"/>
      <c r="C25" s="97"/>
      <c r="D25" s="122"/>
      <c r="E25" s="33" t="s">
        <v>69</v>
      </c>
      <c r="F25" s="55" t="s">
        <v>70</v>
      </c>
      <c r="G25" s="55" t="s">
        <v>71</v>
      </c>
      <c r="H25" s="62" t="s">
        <v>72</v>
      </c>
      <c r="I25" s="42">
        <v>44228</v>
      </c>
      <c r="J25" s="66">
        <v>44561</v>
      </c>
      <c r="K25" s="23">
        <v>0</v>
      </c>
      <c r="L25" s="52" t="s">
        <v>73</v>
      </c>
      <c r="M25" s="24"/>
      <c r="N25" s="23"/>
      <c r="O25" s="23" t="s">
        <v>273</v>
      </c>
      <c r="P25" s="125"/>
    </row>
    <row r="26" spans="1:16" ht="91.9" customHeight="1" thickTop="1" thickBot="1">
      <c r="B26" s="96"/>
      <c r="C26" s="97"/>
      <c r="D26" s="107"/>
      <c r="E26" s="33" t="s">
        <v>74</v>
      </c>
      <c r="F26" s="55" t="s">
        <v>75</v>
      </c>
      <c r="G26" s="55" t="s">
        <v>76</v>
      </c>
      <c r="H26" s="62" t="s">
        <v>72</v>
      </c>
      <c r="I26" s="42">
        <v>44228</v>
      </c>
      <c r="J26" s="66">
        <v>44561</v>
      </c>
      <c r="K26" s="23">
        <v>0</v>
      </c>
      <c r="L26" s="52" t="s">
        <v>77</v>
      </c>
      <c r="M26" s="24"/>
      <c r="N26" s="23"/>
      <c r="O26" s="88" t="s">
        <v>273</v>
      </c>
      <c r="P26" s="125"/>
    </row>
    <row r="27" spans="1:16" ht="50.5" customHeight="1" thickTop="1" thickBot="1">
      <c r="B27" s="96" t="s">
        <v>78</v>
      </c>
      <c r="C27" s="97" t="s">
        <v>79</v>
      </c>
      <c r="D27" s="106" t="s">
        <v>80</v>
      </c>
      <c r="E27" s="33" t="s">
        <v>35</v>
      </c>
      <c r="F27" s="35" t="s">
        <v>81</v>
      </c>
      <c r="G27" s="35" t="s">
        <v>82</v>
      </c>
      <c r="H27" s="62" t="s">
        <v>83</v>
      </c>
      <c r="I27" s="42">
        <v>44287</v>
      </c>
      <c r="J27" s="42">
        <v>44530</v>
      </c>
      <c r="K27" s="23">
        <v>0</v>
      </c>
      <c r="L27" s="24" t="s">
        <v>278</v>
      </c>
      <c r="M27" s="24"/>
      <c r="N27" s="23"/>
      <c r="O27" s="23" t="s">
        <v>273</v>
      </c>
      <c r="P27" s="37"/>
    </row>
    <row r="28" spans="1:16" ht="40.15" customHeight="1" thickTop="1" thickBot="1">
      <c r="B28" s="96"/>
      <c r="C28" s="97"/>
      <c r="D28" s="122"/>
      <c r="E28" s="33" t="s">
        <v>42</v>
      </c>
      <c r="F28" s="35" t="s">
        <v>84</v>
      </c>
      <c r="G28" s="35" t="s">
        <v>279</v>
      </c>
      <c r="H28" s="62" t="s">
        <v>83</v>
      </c>
      <c r="I28" s="42">
        <v>44242</v>
      </c>
      <c r="J28" s="42">
        <v>44561</v>
      </c>
      <c r="K28" s="23">
        <v>0</v>
      </c>
      <c r="L28" s="24" t="s">
        <v>85</v>
      </c>
      <c r="M28" s="24"/>
      <c r="N28" s="23"/>
      <c r="O28" s="23" t="s">
        <v>273</v>
      </c>
      <c r="P28" s="37"/>
    </row>
    <row r="29" spans="1:16" ht="116.25" customHeight="1" thickTop="1" thickBot="1">
      <c r="B29" s="96"/>
      <c r="C29" s="97"/>
      <c r="D29" s="122"/>
      <c r="E29" s="33" t="s">
        <v>86</v>
      </c>
      <c r="F29" s="35" t="s">
        <v>87</v>
      </c>
      <c r="G29" s="35" t="s">
        <v>88</v>
      </c>
      <c r="H29" s="62" t="s">
        <v>83</v>
      </c>
      <c r="I29" s="42">
        <v>44228</v>
      </c>
      <c r="J29" s="42">
        <v>44561</v>
      </c>
      <c r="K29" s="23">
        <v>0.66</v>
      </c>
      <c r="L29" s="24" t="s">
        <v>89</v>
      </c>
      <c r="M29" s="24"/>
      <c r="N29" s="23">
        <v>0.66</v>
      </c>
      <c r="O29" s="23" t="s">
        <v>312</v>
      </c>
      <c r="P29" s="37"/>
    </row>
    <row r="30" spans="1:16" ht="40.15" customHeight="1" thickTop="1" thickBot="1">
      <c r="B30" s="96"/>
      <c r="C30" s="97"/>
      <c r="D30" s="122"/>
      <c r="E30" s="33" t="s">
        <v>90</v>
      </c>
      <c r="F30" s="35" t="s">
        <v>91</v>
      </c>
      <c r="G30" s="35" t="s">
        <v>92</v>
      </c>
      <c r="H30" s="84" t="s">
        <v>93</v>
      </c>
      <c r="I30" s="42">
        <v>44362</v>
      </c>
      <c r="J30" s="42">
        <v>44459</v>
      </c>
      <c r="K30" s="23">
        <v>0</v>
      </c>
      <c r="L30" s="24" t="s">
        <v>94</v>
      </c>
      <c r="M30" s="24"/>
      <c r="N30" s="23"/>
      <c r="O30" s="23" t="s">
        <v>273</v>
      </c>
      <c r="P30" s="37"/>
    </row>
    <row r="31" spans="1:16" ht="169.5" customHeight="1" thickTop="1" thickBot="1">
      <c r="B31" s="96"/>
      <c r="C31" s="97"/>
      <c r="D31" s="122"/>
      <c r="E31" s="33" t="s">
        <v>95</v>
      </c>
      <c r="F31" s="35" t="s">
        <v>96</v>
      </c>
      <c r="G31" s="35" t="s">
        <v>97</v>
      </c>
      <c r="H31" s="62" t="s">
        <v>83</v>
      </c>
      <c r="I31" s="42">
        <v>44256</v>
      </c>
      <c r="J31" s="42">
        <v>44561</v>
      </c>
      <c r="K31" s="23">
        <v>1</v>
      </c>
      <c r="L31" s="24" t="s">
        <v>98</v>
      </c>
      <c r="M31" s="24"/>
      <c r="N31" s="23">
        <v>1</v>
      </c>
      <c r="O31" s="23" t="s">
        <v>274</v>
      </c>
      <c r="P31" s="37"/>
    </row>
    <row r="32" spans="1:16" ht="119" customHeight="1" thickTop="1" thickBot="1">
      <c r="B32" s="96"/>
      <c r="C32" s="97"/>
      <c r="D32" s="107"/>
      <c r="E32" s="33" t="s">
        <v>99</v>
      </c>
      <c r="F32" s="35" t="s">
        <v>100</v>
      </c>
      <c r="G32" s="35" t="s">
        <v>101</v>
      </c>
      <c r="H32" s="62" t="s">
        <v>83</v>
      </c>
      <c r="I32" s="42">
        <v>44317</v>
      </c>
      <c r="J32" s="42">
        <v>44377</v>
      </c>
      <c r="K32" s="23">
        <v>1</v>
      </c>
      <c r="L32" s="24" t="s">
        <v>280</v>
      </c>
      <c r="M32" s="24"/>
      <c r="N32" s="23">
        <v>1</v>
      </c>
      <c r="O32" s="23" t="s">
        <v>310</v>
      </c>
      <c r="P32" s="37"/>
    </row>
    <row r="33" spans="2:16" ht="40.15" customHeight="1" thickTop="1" thickBot="1">
      <c r="B33" s="96"/>
      <c r="C33" s="97"/>
      <c r="D33" s="106" t="s">
        <v>102</v>
      </c>
      <c r="E33" s="33" t="s">
        <v>47</v>
      </c>
      <c r="F33" s="56" t="s">
        <v>103</v>
      </c>
      <c r="G33" s="35" t="s">
        <v>104</v>
      </c>
      <c r="H33" s="62" t="s">
        <v>83</v>
      </c>
      <c r="I33" s="42">
        <v>44228</v>
      </c>
      <c r="J33" s="42">
        <v>44550</v>
      </c>
      <c r="K33" s="23">
        <v>0</v>
      </c>
      <c r="L33" s="52" t="s">
        <v>105</v>
      </c>
      <c r="M33" s="24"/>
      <c r="N33" s="23"/>
      <c r="O33" s="23" t="s">
        <v>273</v>
      </c>
      <c r="P33" s="37"/>
    </row>
    <row r="34" spans="2:16" ht="40.15" customHeight="1" thickTop="1" thickBot="1">
      <c r="B34" s="96"/>
      <c r="C34" s="97"/>
      <c r="D34" s="122"/>
      <c r="E34" s="33" t="s">
        <v>61</v>
      </c>
      <c r="F34" s="56" t="s">
        <v>106</v>
      </c>
      <c r="G34" s="35" t="s">
        <v>107</v>
      </c>
      <c r="H34" s="62" t="s">
        <v>108</v>
      </c>
      <c r="I34" s="42">
        <v>44228</v>
      </c>
      <c r="J34" s="42" t="s">
        <v>109</v>
      </c>
      <c r="K34" s="23">
        <v>0</v>
      </c>
      <c r="L34" s="52" t="s">
        <v>110</v>
      </c>
      <c r="M34" s="24"/>
      <c r="N34" s="23"/>
      <c r="O34" s="23" t="s">
        <v>273</v>
      </c>
      <c r="P34" s="37"/>
    </row>
    <row r="35" spans="2:16" ht="48" customHeight="1" thickTop="1" thickBot="1">
      <c r="B35" s="96"/>
      <c r="C35" s="97"/>
      <c r="D35" s="107"/>
      <c r="E35" s="33" t="s">
        <v>66</v>
      </c>
      <c r="F35" s="56" t="s">
        <v>111</v>
      </c>
      <c r="G35" s="35" t="s">
        <v>112</v>
      </c>
      <c r="H35" s="62" t="s">
        <v>83</v>
      </c>
      <c r="I35" s="83" t="s">
        <v>113</v>
      </c>
      <c r="J35" s="83">
        <v>44491</v>
      </c>
      <c r="K35" s="23"/>
      <c r="L35" s="52" t="s">
        <v>114</v>
      </c>
      <c r="M35" s="24"/>
      <c r="N35" s="23"/>
      <c r="O35" s="23" t="s">
        <v>275</v>
      </c>
      <c r="P35" s="37"/>
    </row>
    <row r="36" spans="2:16" ht="120.5" customHeight="1" thickTop="1" thickBot="1">
      <c r="B36" s="96"/>
      <c r="C36" s="97"/>
      <c r="D36" s="120" t="s">
        <v>115</v>
      </c>
      <c r="E36" s="33" t="s">
        <v>49</v>
      </c>
      <c r="F36" s="57" t="s">
        <v>116</v>
      </c>
      <c r="G36" s="34" t="s">
        <v>117</v>
      </c>
      <c r="H36" s="62" t="s">
        <v>108</v>
      </c>
      <c r="I36" s="42" t="s">
        <v>118</v>
      </c>
      <c r="J36" s="42">
        <v>44545.999305555553</v>
      </c>
      <c r="K36" s="23">
        <v>0.25</v>
      </c>
      <c r="L36" s="52" t="s">
        <v>119</v>
      </c>
      <c r="M36" s="24"/>
      <c r="N36" s="23">
        <v>0.25</v>
      </c>
      <c r="O36" s="23" t="s">
        <v>311</v>
      </c>
      <c r="P36" s="37"/>
    </row>
    <row r="37" spans="2:16" ht="31">
      <c r="B37" s="96"/>
      <c r="C37" s="97"/>
      <c r="D37" s="121"/>
      <c r="E37" s="33" t="s">
        <v>120</v>
      </c>
      <c r="F37" s="58" t="s">
        <v>121</v>
      </c>
      <c r="G37" s="34" t="s">
        <v>122</v>
      </c>
      <c r="H37" s="62" t="s">
        <v>83</v>
      </c>
      <c r="I37" s="42">
        <v>44470</v>
      </c>
      <c r="J37" s="42">
        <v>44515</v>
      </c>
      <c r="K37" s="23"/>
      <c r="L37" s="52" t="s">
        <v>114</v>
      </c>
      <c r="M37" s="24"/>
      <c r="N37" s="23"/>
      <c r="O37" s="23" t="s">
        <v>275</v>
      </c>
      <c r="P37" s="37"/>
    </row>
    <row r="38" spans="2:16" ht="53" thickTop="1" thickBot="1">
      <c r="B38" s="96" t="s">
        <v>123</v>
      </c>
      <c r="C38" s="97" t="s">
        <v>124</v>
      </c>
      <c r="D38" s="69" t="s">
        <v>125</v>
      </c>
      <c r="E38" s="33" t="s">
        <v>35</v>
      </c>
      <c r="F38" s="55"/>
      <c r="G38" s="34"/>
      <c r="H38" s="62"/>
      <c r="I38" s="42"/>
      <c r="J38" s="42"/>
      <c r="K38" s="23"/>
      <c r="L38" s="24"/>
      <c r="M38" s="24"/>
      <c r="N38" s="23"/>
      <c r="O38" s="23"/>
      <c r="P38" s="37"/>
    </row>
    <row r="39" spans="2:16" ht="154.5" customHeight="1" thickTop="1" thickBot="1">
      <c r="B39" s="96"/>
      <c r="C39" s="97"/>
      <c r="D39" s="106" t="s">
        <v>126</v>
      </c>
      <c r="E39" s="39" t="s">
        <v>47</v>
      </c>
      <c r="F39" s="85" t="s">
        <v>127</v>
      </c>
      <c r="G39" s="85" t="s">
        <v>128</v>
      </c>
      <c r="H39" s="86" t="s">
        <v>108</v>
      </c>
      <c r="I39" s="87">
        <v>44228</v>
      </c>
      <c r="J39" s="87">
        <v>44545</v>
      </c>
      <c r="K39" s="23">
        <v>1</v>
      </c>
      <c r="L39" s="24" t="s">
        <v>129</v>
      </c>
      <c r="M39" s="24"/>
      <c r="N39" s="23">
        <v>1</v>
      </c>
      <c r="O39" s="23" t="s">
        <v>281</v>
      </c>
      <c r="P39" s="43"/>
    </row>
    <row r="40" spans="2:16" ht="156" customHeight="1" thickTop="1" thickBot="1">
      <c r="B40" s="96"/>
      <c r="C40" s="97"/>
      <c r="D40" s="122"/>
      <c r="E40" s="39" t="s">
        <v>61</v>
      </c>
      <c r="F40" s="59" t="s">
        <v>130</v>
      </c>
      <c r="G40" s="40" t="s">
        <v>131</v>
      </c>
      <c r="H40" s="62" t="s">
        <v>108</v>
      </c>
      <c r="I40" s="87">
        <v>44228</v>
      </c>
      <c r="J40" s="42">
        <v>44346</v>
      </c>
      <c r="K40" s="23">
        <v>1</v>
      </c>
      <c r="L40" s="24" t="s">
        <v>282</v>
      </c>
      <c r="M40" s="24"/>
      <c r="N40" s="23">
        <v>1</v>
      </c>
      <c r="O40" s="23" t="s">
        <v>283</v>
      </c>
      <c r="P40" s="43"/>
    </row>
    <row r="41" spans="2:16" ht="92.5" customHeight="1">
      <c r="B41" s="96"/>
      <c r="C41" s="97"/>
      <c r="D41" s="122"/>
      <c r="E41" s="39" t="s">
        <v>66</v>
      </c>
      <c r="F41" s="59" t="s">
        <v>132</v>
      </c>
      <c r="G41" s="40" t="s">
        <v>133</v>
      </c>
      <c r="H41" s="62" t="s">
        <v>108</v>
      </c>
      <c r="I41" s="42">
        <v>44228</v>
      </c>
      <c r="J41" s="42">
        <v>44545</v>
      </c>
      <c r="K41" s="23">
        <v>1</v>
      </c>
      <c r="L41" s="24" t="s">
        <v>134</v>
      </c>
      <c r="M41" s="24"/>
      <c r="N41" s="23">
        <v>1</v>
      </c>
      <c r="O41" s="23" t="s">
        <v>284</v>
      </c>
      <c r="P41" s="43"/>
    </row>
    <row r="42" spans="2:16" ht="62">
      <c r="B42" s="96"/>
      <c r="C42" s="97"/>
      <c r="D42" s="107"/>
      <c r="E42" s="39" t="s">
        <v>69</v>
      </c>
      <c r="F42" s="59" t="s">
        <v>135</v>
      </c>
      <c r="G42" s="40" t="s">
        <v>136</v>
      </c>
      <c r="H42" s="62" t="s">
        <v>72</v>
      </c>
      <c r="I42" s="42">
        <v>44256</v>
      </c>
      <c r="J42" s="42">
        <v>44561</v>
      </c>
      <c r="K42" s="23">
        <v>0</v>
      </c>
      <c r="L42" s="24" t="s">
        <v>137</v>
      </c>
      <c r="M42" s="24"/>
      <c r="N42" s="23"/>
      <c r="O42" s="23" t="s">
        <v>273</v>
      </c>
      <c r="P42" s="43"/>
    </row>
    <row r="43" spans="2:16" ht="31">
      <c r="B43" s="96"/>
      <c r="C43" s="97"/>
      <c r="D43" s="106" t="s">
        <v>138</v>
      </c>
      <c r="E43" s="39" t="s">
        <v>49</v>
      </c>
      <c r="F43" s="59" t="s">
        <v>139</v>
      </c>
      <c r="G43" s="40" t="s">
        <v>140</v>
      </c>
      <c r="H43" s="62" t="s">
        <v>141</v>
      </c>
      <c r="I43" s="42">
        <v>44470</v>
      </c>
      <c r="J43" s="42">
        <v>44561</v>
      </c>
      <c r="K43" s="23"/>
      <c r="L43" s="52" t="s">
        <v>142</v>
      </c>
      <c r="M43" s="24"/>
      <c r="N43" s="23"/>
      <c r="O43" s="23" t="s">
        <v>275</v>
      </c>
      <c r="P43" s="37"/>
    </row>
    <row r="44" spans="2:16" ht="125.5" customHeight="1">
      <c r="B44" s="96"/>
      <c r="C44" s="97"/>
      <c r="D44" s="122"/>
      <c r="E44" s="39" t="s">
        <v>120</v>
      </c>
      <c r="F44" s="59" t="s">
        <v>143</v>
      </c>
      <c r="G44" s="40" t="s">
        <v>144</v>
      </c>
      <c r="H44" s="62" t="s">
        <v>108</v>
      </c>
      <c r="I44" s="42">
        <v>44228</v>
      </c>
      <c r="J44" s="42">
        <v>44407</v>
      </c>
      <c r="K44" s="23">
        <v>1</v>
      </c>
      <c r="L44" s="52" t="s">
        <v>285</v>
      </c>
      <c r="M44" s="24"/>
      <c r="N44" s="23">
        <v>1</v>
      </c>
      <c r="O44" s="23" t="s">
        <v>286</v>
      </c>
      <c r="P44" s="37"/>
    </row>
    <row r="45" spans="2:16" ht="31">
      <c r="B45" s="96"/>
      <c r="C45" s="97"/>
      <c r="D45" s="107"/>
      <c r="E45" s="39" t="s">
        <v>145</v>
      </c>
      <c r="F45" s="59" t="s">
        <v>146</v>
      </c>
      <c r="G45" s="40" t="s">
        <v>147</v>
      </c>
      <c r="H45" s="62" t="s">
        <v>108</v>
      </c>
      <c r="I45" s="42">
        <v>44228</v>
      </c>
      <c r="J45" s="42">
        <v>44545</v>
      </c>
      <c r="K45" s="23">
        <v>0</v>
      </c>
      <c r="L45" s="52" t="s">
        <v>148</v>
      </c>
      <c r="M45" s="24"/>
      <c r="N45" s="23"/>
      <c r="O45" s="23" t="s">
        <v>273</v>
      </c>
      <c r="P45" s="37"/>
    </row>
    <row r="46" spans="2:16" ht="31">
      <c r="B46" s="96"/>
      <c r="C46" s="97"/>
      <c r="D46" s="119" t="s">
        <v>149</v>
      </c>
      <c r="E46" s="33" t="s">
        <v>51</v>
      </c>
      <c r="F46" s="55" t="s">
        <v>150</v>
      </c>
      <c r="G46" s="34" t="s">
        <v>151</v>
      </c>
      <c r="H46" s="62" t="s">
        <v>108</v>
      </c>
      <c r="I46" s="42">
        <v>44228</v>
      </c>
      <c r="J46" s="42">
        <v>44545</v>
      </c>
      <c r="K46" s="23">
        <v>0</v>
      </c>
      <c r="L46" s="52" t="s">
        <v>148</v>
      </c>
      <c r="M46" s="24"/>
      <c r="N46" s="23"/>
      <c r="O46" s="23" t="s">
        <v>273</v>
      </c>
      <c r="P46" s="37"/>
    </row>
    <row r="47" spans="2:16" ht="16.5" thickTop="1" thickBot="1">
      <c r="B47" s="96"/>
      <c r="C47" s="97"/>
      <c r="D47" s="119"/>
      <c r="E47" s="33" t="s">
        <v>152</v>
      </c>
      <c r="F47" s="60"/>
      <c r="G47" s="34"/>
      <c r="H47" s="62"/>
      <c r="I47" s="42"/>
      <c r="J47" s="42"/>
      <c r="K47" s="23"/>
      <c r="L47" s="24"/>
      <c r="M47" s="24"/>
      <c r="N47" s="23"/>
      <c r="O47" s="23"/>
      <c r="P47" s="37"/>
    </row>
    <row r="48" spans="2:16" ht="16.5" thickTop="1" thickBot="1">
      <c r="B48" s="96"/>
      <c r="C48" s="97"/>
      <c r="D48" s="119"/>
      <c r="E48" s="33" t="s">
        <v>153</v>
      </c>
      <c r="F48" s="60"/>
      <c r="G48" s="34"/>
      <c r="H48" s="62"/>
      <c r="I48" s="42"/>
      <c r="J48" s="42"/>
      <c r="K48" s="23"/>
      <c r="L48" s="24"/>
      <c r="M48" s="24"/>
      <c r="N48" s="23"/>
      <c r="O48" s="23"/>
      <c r="P48" s="37"/>
    </row>
    <row r="49" spans="2:21" ht="186">
      <c r="B49" s="96"/>
      <c r="C49" s="97"/>
      <c r="D49" s="119" t="s">
        <v>154</v>
      </c>
      <c r="E49" s="33" t="s">
        <v>53</v>
      </c>
      <c r="F49" s="55" t="s">
        <v>155</v>
      </c>
      <c r="G49" s="61" t="s">
        <v>156</v>
      </c>
      <c r="H49" s="62" t="s">
        <v>108</v>
      </c>
      <c r="I49" s="42">
        <v>44287</v>
      </c>
      <c r="J49" s="42">
        <v>44470</v>
      </c>
      <c r="K49" s="23">
        <v>0.8</v>
      </c>
      <c r="L49" s="24" t="s">
        <v>157</v>
      </c>
      <c r="M49" s="52"/>
      <c r="N49" s="23">
        <v>0.8</v>
      </c>
      <c r="O49" s="23" t="s">
        <v>287</v>
      </c>
      <c r="P49" s="37"/>
    </row>
    <row r="50" spans="2:21" ht="27.65" customHeight="1" thickTop="1" thickBot="1">
      <c r="B50" s="96"/>
      <c r="C50" s="97"/>
      <c r="D50" s="119"/>
      <c r="E50" s="33" t="s">
        <v>158</v>
      </c>
      <c r="F50" s="55" t="s">
        <v>159</v>
      </c>
      <c r="G50" s="34" t="s">
        <v>160</v>
      </c>
      <c r="H50" s="62" t="s">
        <v>108</v>
      </c>
      <c r="I50" s="42">
        <v>44407</v>
      </c>
      <c r="J50" s="42">
        <v>44545</v>
      </c>
      <c r="K50" s="23">
        <v>0</v>
      </c>
      <c r="L50" s="24" t="s">
        <v>161</v>
      </c>
      <c r="M50" s="52"/>
      <c r="N50" s="23"/>
      <c r="O50" s="23" t="s">
        <v>273</v>
      </c>
      <c r="P50" s="37"/>
    </row>
    <row r="51" spans="2:21" ht="160.5" customHeight="1" thickTop="1" thickBot="1">
      <c r="B51" s="96"/>
      <c r="C51" s="97"/>
      <c r="D51" s="119"/>
      <c r="E51" s="33" t="s">
        <v>162</v>
      </c>
      <c r="F51" s="55" t="s">
        <v>163</v>
      </c>
      <c r="G51" s="34" t="s">
        <v>164</v>
      </c>
      <c r="H51" s="62" t="s">
        <v>108</v>
      </c>
      <c r="I51" s="42">
        <v>44378</v>
      </c>
      <c r="J51" s="42">
        <v>44545</v>
      </c>
      <c r="K51" s="23">
        <v>1</v>
      </c>
      <c r="L51" s="52" t="s">
        <v>165</v>
      </c>
      <c r="M51" s="24"/>
      <c r="N51" s="23">
        <v>1</v>
      </c>
      <c r="O51" s="23" t="s">
        <v>288</v>
      </c>
      <c r="P51" s="37"/>
    </row>
    <row r="52" spans="2:21" ht="108.5">
      <c r="B52" s="96"/>
      <c r="C52" s="97"/>
      <c r="D52" s="119"/>
      <c r="E52" s="33" t="s">
        <v>166</v>
      </c>
      <c r="F52" s="55" t="s">
        <v>167</v>
      </c>
      <c r="G52" s="34" t="s">
        <v>168</v>
      </c>
      <c r="H52" s="62" t="s">
        <v>108</v>
      </c>
      <c r="I52" s="42">
        <v>44229</v>
      </c>
      <c r="J52" s="42">
        <v>44377</v>
      </c>
      <c r="K52" s="23">
        <v>1</v>
      </c>
      <c r="L52" s="24" t="s">
        <v>289</v>
      </c>
      <c r="M52" s="24"/>
      <c r="N52" s="23">
        <v>1</v>
      </c>
      <c r="O52" s="23" t="s">
        <v>290</v>
      </c>
      <c r="P52" s="37"/>
    </row>
    <row r="53" spans="2:21" ht="16.5" thickTop="1" thickBot="1">
      <c r="B53" s="96"/>
      <c r="C53" s="97"/>
      <c r="D53" s="119"/>
      <c r="E53" s="33" t="s">
        <v>169</v>
      </c>
      <c r="F53" s="55"/>
      <c r="G53" s="34"/>
      <c r="H53" s="62"/>
      <c r="I53" s="42"/>
      <c r="J53" s="42"/>
      <c r="K53" s="23"/>
      <c r="L53" s="52"/>
      <c r="M53" s="24"/>
      <c r="N53" s="23"/>
      <c r="O53" s="53"/>
      <c r="P53" s="37"/>
    </row>
    <row r="54" spans="2:21" ht="120.65" customHeight="1" thickTop="1" thickBot="1">
      <c r="B54" s="96" t="s">
        <v>170</v>
      </c>
      <c r="C54" s="97" t="s">
        <v>171</v>
      </c>
      <c r="D54" s="119" t="s">
        <v>172</v>
      </c>
      <c r="E54" s="33" t="s">
        <v>35</v>
      </c>
      <c r="F54" s="55" t="s">
        <v>173</v>
      </c>
      <c r="G54" s="34" t="s">
        <v>174</v>
      </c>
      <c r="H54" s="62" t="s">
        <v>108</v>
      </c>
      <c r="I54" s="42">
        <v>44228</v>
      </c>
      <c r="J54" s="42">
        <v>44407</v>
      </c>
      <c r="K54" s="23">
        <v>1</v>
      </c>
      <c r="L54" s="24" t="s">
        <v>175</v>
      </c>
      <c r="M54" s="24"/>
      <c r="N54" s="23">
        <v>1</v>
      </c>
      <c r="O54" s="23" t="s">
        <v>291</v>
      </c>
      <c r="P54" s="37"/>
    </row>
    <row r="55" spans="2:21" ht="137.5" customHeight="1" thickTop="1" thickBot="1">
      <c r="B55" s="96"/>
      <c r="C55" s="97"/>
      <c r="D55" s="119"/>
      <c r="E55" s="33" t="s">
        <v>42</v>
      </c>
      <c r="F55" s="55" t="s">
        <v>176</v>
      </c>
      <c r="G55" s="34" t="s">
        <v>177</v>
      </c>
      <c r="H55" s="62" t="s">
        <v>83</v>
      </c>
      <c r="I55" s="42">
        <v>44256</v>
      </c>
      <c r="J55" s="42">
        <v>44561</v>
      </c>
      <c r="K55" s="23">
        <v>0.66</v>
      </c>
      <c r="L55" s="24" t="s">
        <v>292</v>
      </c>
      <c r="M55" s="24"/>
      <c r="N55" s="23">
        <v>0.66</v>
      </c>
      <c r="O55" s="23" t="s">
        <v>293</v>
      </c>
      <c r="P55" s="37"/>
    </row>
    <row r="56" spans="2:21" ht="31">
      <c r="B56" s="96"/>
      <c r="C56" s="97"/>
      <c r="D56" s="119"/>
      <c r="E56" s="33" t="s">
        <v>86</v>
      </c>
      <c r="F56" s="55" t="s">
        <v>178</v>
      </c>
      <c r="G56" s="34" t="s">
        <v>179</v>
      </c>
      <c r="H56" s="62" t="s">
        <v>83</v>
      </c>
      <c r="I56" s="42">
        <v>44348</v>
      </c>
      <c r="J56" s="42">
        <v>44561</v>
      </c>
      <c r="K56" s="23"/>
      <c r="L56" s="24" t="s">
        <v>161</v>
      </c>
      <c r="M56" s="24"/>
      <c r="N56" s="23"/>
      <c r="O56" s="53"/>
      <c r="P56" s="37"/>
    </row>
    <row r="57" spans="2:21" ht="46.5">
      <c r="B57" s="96"/>
      <c r="C57" s="97"/>
      <c r="D57" s="119" t="s">
        <v>180</v>
      </c>
      <c r="E57" s="33" t="s">
        <v>47</v>
      </c>
      <c r="F57" s="55" t="s">
        <v>181</v>
      </c>
      <c r="G57" s="34" t="s">
        <v>182</v>
      </c>
      <c r="H57" s="62" t="s">
        <v>108</v>
      </c>
      <c r="I57" s="42">
        <v>44378</v>
      </c>
      <c r="J57" s="42">
        <v>44545</v>
      </c>
      <c r="K57" s="23"/>
      <c r="L57" s="24" t="s">
        <v>161</v>
      </c>
      <c r="M57" s="24"/>
      <c r="N57" s="23"/>
      <c r="O57" s="23"/>
      <c r="P57" s="37"/>
    </row>
    <row r="58" spans="2:21" ht="278.5" customHeight="1" thickTop="1" thickBot="1">
      <c r="B58" s="96"/>
      <c r="C58" s="97"/>
      <c r="D58" s="119"/>
      <c r="E58" s="33" t="s">
        <v>61</v>
      </c>
      <c r="F58" s="55" t="s">
        <v>183</v>
      </c>
      <c r="G58" s="34" t="s">
        <v>184</v>
      </c>
      <c r="H58" s="62" t="s">
        <v>108</v>
      </c>
      <c r="I58" s="42">
        <v>44228</v>
      </c>
      <c r="J58" s="42">
        <v>44545</v>
      </c>
      <c r="K58" s="23">
        <v>0.8</v>
      </c>
      <c r="L58" s="52" t="s">
        <v>185</v>
      </c>
      <c r="M58" s="24"/>
      <c r="N58" s="23">
        <v>0.8</v>
      </c>
      <c r="O58" s="23" t="s">
        <v>294</v>
      </c>
      <c r="P58" s="37"/>
    </row>
    <row r="59" spans="2:21" ht="30" customHeight="1" thickTop="1" thickBot="1">
      <c r="B59" s="96"/>
      <c r="C59" s="97"/>
      <c r="D59" s="119"/>
      <c r="E59" s="33" t="s">
        <v>66</v>
      </c>
      <c r="F59" s="55" t="s">
        <v>186</v>
      </c>
      <c r="G59" s="34" t="s">
        <v>187</v>
      </c>
      <c r="H59" s="62" t="s">
        <v>108</v>
      </c>
      <c r="I59" s="42">
        <v>44377</v>
      </c>
      <c r="J59" s="42">
        <v>44545</v>
      </c>
      <c r="K59" s="23"/>
      <c r="L59" s="24"/>
      <c r="M59" s="24"/>
      <c r="N59" s="23"/>
      <c r="O59" s="23"/>
      <c r="P59" s="37"/>
    </row>
    <row r="60" spans="2:21" ht="84" customHeight="1" thickTop="1" thickBot="1">
      <c r="B60" s="96"/>
      <c r="C60" s="97"/>
      <c r="D60" s="106" t="s">
        <v>188</v>
      </c>
      <c r="E60" s="33" t="s">
        <v>49</v>
      </c>
      <c r="F60" s="59" t="s">
        <v>295</v>
      </c>
      <c r="G60" s="59" t="s">
        <v>189</v>
      </c>
      <c r="H60" s="67" t="s">
        <v>190</v>
      </c>
      <c r="I60" s="42">
        <v>44287</v>
      </c>
      <c r="J60" s="42">
        <v>44545</v>
      </c>
      <c r="K60" s="23">
        <v>0.5</v>
      </c>
      <c r="L60" s="24" t="s">
        <v>191</v>
      </c>
      <c r="M60" s="24"/>
      <c r="N60" s="23">
        <v>0.5</v>
      </c>
      <c r="O60" s="23" t="s">
        <v>296</v>
      </c>
      <c r="P60" s="37"/>
    </row>
    <row r="61" spans="2:21" ht="63" thickTop="1" thickBot="1">
      <c r="B61" s="96"/>
      <c r="C61" s="97"/>
      <c r="D61" s="122"/>
      <c r="E61" s="39" t="s">
        <v>120</v>
      </c>
      <c r="F61" s="55" t="s">
        <v>192</v>
      </c>
      <c r="G61" s="34" t="s">
        <v>193</v>
      </c>
      <c r="H61" s="62" t="s">
        <v>72</v>
      </c>
      <c r="I61" s="42">
        <v>44256</v>
      </c>
      <c r="J61" s="42">
        <v>44530</v>
      </c>
      <c r="K61" s="23">
        <v>0</v>
      </c>
      <c r="L61" s="52" t="s">
        <v>297</v>
      </c>
      <c r="M61" s="24"/>
      <c r="N61" s="23"/>
      <c r="O61" s="23" t="s">
        <v>273</v>
      </c>
      <c r="P61" s="43"/>
      <c r="T61" s="54"/>
      <c r="U61" s="54"/>
    </row>
    <row r="62" spans="2:21" ht="47.5" thickTop="1" thickBot="1">
      <c r="B62" s="96"/>
      <c r="C62" s="97"/>
      <c r="D62" s="122"/>
      <c r="E62" s="33" t="s">
        <v>145</v>
      </c>
      <c r="F62" s="55" t="s">
        <v>194</v>
      </c>
      <c r="G62" s="55" t="s">
        <v>195</v>
      </c>
      <c r="H62" s="62" t="s">
        <v>72</v>
      </c>
      <c r="I62" s="66">
        <v>44256</v>
      </c>
      <c r="J62" s="66">
        <v>44561</v>
      </c>
      <c r="K62" s="23">
        <v>0</v>
      </c>
      <c r="L62" s="52" t="s">
        <v>297</v>
      </c>
      <c r="M62" s="24"/>
      <c r="N62" s="23"/>
      <c r="O62" s="23" t="s">
        <v>273</v>
      </c>
      <c r="P62" s="43"/>
      <c r="T62" s="54"/>
      <c r="U62" s="54"/>
    </row>
    <row r="63" spans="2:21" ht="140.5" thickTop="1" thickBot="1">
      <c r="B63" s="96"/>
      <c r="C63" s="97"/>
      <c r="D63" s="122"/>
      <c r="E63" s="33" t="s">
        <v>196</v>
      </c>
      <c r="F63" s="55" t="s">
        <v>197</v>
      </c>
      <c r="G63" s="34" t="s">
        <v>198</v>
      </c>
      <c r="H63" s="62" t="s">
        <v>83</v>
      </c>
      <c r="I63" s="42">
        <v>44228</v>
      </c>
      <c r="J63" s="42">
        <v>44377</v>
      </c>
      <c r="K63" s="23">
        <v>1</v>
      </c>
      <c r="L63" s="24" t="s">
        <v>199</v>
      </c>
      <c r="M63" s="24"/>
      <c r="N63" s="23">
        <v>1</v>
      </c>
      <c r="O63" s="23" t="s">
        <v>298</v>
      </c>
      <c r="P63" s="43"/>
      <c r="T63" s="54"/>
      <c r="U63" s="54"/>
    </row>
    <row r="64" spans="2:21" ht="53.25" customHeight="1" thickTop="1" thickBot="1">
      <c r="B64" s="96"/>
      <c r="C64" s="97"/>
      <c r="D64" s="122"/>
      <c r="E64" s="33" t="s">
        <v>200</v>
      </c>
      <c r="F64" s="55" t="s">
        <v>299</v>
      </c>
      <c r="G64" s="55" t="s">
        <v>201</v>
      </c>
      <c r="H64" s="65" t="s">
        <v>83</v>
      </c>
      <c r="I64" s="66">
        <v>44256</v>
      </c>
      <c r="J64" s="66">
        <v>44561</v>
      </c>
      <c r="K64" s="23">
        <v>0</v>
      </c>
      <c r="L64" s="24" t="s">
        <v>202</v>
      </c>
      <c r="M64" s="24"/>
      <c r="N64" s="23"/>
      <c r="O64" s="23" t="s">
        <v>273</v>
      </c>
      <c r="P64" s="37"/>
      <c r="T64" s="54"/>
      <c r="U64" s="54"/>
    </row>
    <row r="65" spans="2:21" ht="97" customHeight="1" thickTop="1" thickBot="1">
      <c r="B65" s="96"/>
      <c r="C65" s="97"/>
      <c r="D65" s="122"/>
      <c r="E65" s="33" t="s">
        <v>203</v>
      </c>
      <c r="F65" s="34" t="s">
        <v>204</v>
      </c>
      <c r="G65" s="55" t="s">
        <v>205</v>
      </c>
      <c r="H65" s="62" t="s">
        <v>72</v>
      </c>
      <c r="I65" s="66"/>
      <c r="J65" s="66"/>
      <c r="K65" s="23"/>
      <c r="L65" s="24" t="s">
        <v>65</v>
      </c>
      <c r="M65" s="24"/>
      <c r="N65" s="23"/>
      <c r="O65" s="23" t="s">
        <v>271</v>
      </c>
      <c r="P65" s="37"/>
      <c r="T65" s="54"/>
      <c r="U65" s="54"/>
    </row>
    <row r="66" spans="2:21" ht="92" customHeight="1" thickTop="1" thickBot="1">
      <c r="B66" s="96"/>
      <c r="C66" s="97"/>
      <c r="D66" s="122"/>
      <c r="E66" s="33" t="s">
        <v>206</v>
      </c>
      <c r="F66" s="55" t="s">
        <v>207</v>
      </c>
      <c r="G66" s="34" t="s">
        <v>208</v>
      </c>
      <c r="H66" s="62" t="s">
        <v>83</v>
      </c>
      <c r="I66" s="42">
        <v>44242</v>
      </c>
      <c r="J66" s="42">
        <v>44408</v>
      </c>
      <c r="K66" s="23">
        <v>0</v>
      </c>
      <c r="L66" s="24" t="s">
        <v>209</v>
      </c>
      <c r="M66" s="24"/>
      <c r="N66" s="23">
        <v>0</v>
      </c>
      <c r="O66" s="23" t="s">
        <v>300</v>
      </c>
      <c r="P66" s="37" t="s">
        <v>308</v>
      </c>
      <c r="T66" s="54"/>
      <c r="U66" s="54"/>
    </row>
    <row r="67" spans="2:21" ht="37.9" customHeight="1" thickTop="1" thickBot="1">
      <c r="B67" s="96"/>
      <c r="C67" s="97"/>
      <c r="D67" s="122"/>
      <c r="E67" s="33" t="s">
        <v>210</v>
      </c>
      <c r="F67" s="55" t="s">
        <v>211</v>
      </c>
      <c r="G67" s="34" t="s">
        <v>212</v>
      </c>
      <c r="H67" s="62" t="s">
        <v>213</v>
      </c>
      <c r="I67" s="42">
        <v>44348</v>
      </c>
      <c r="J67" s="42">
        <v>44555</v>
      </c>
      <c r="K67" s="23"/>
      <c r="L67" s="24"/>
      <c r="M67" s="24"/>
      <c r="N67" s="23"/>
      <c r="O67" s="23"/>
      <c r="P67" s="37"/>
      <c r="T67" s="54"/>
      <c r="U67" s="54"/>
    </row>
    <row r="68" spans="2:21" ht="89.5" customHeight="1" thickTop="1" thickBot="1">
      <c r="B68" s="96"/>
      <c r="C68" s="97"/>
      <c r="D68" s="122"/>
      <c r="E68" s="33" t="s">
        <v>214</v>
      </c>
      <c r="F68" s="55" t="s">
        <v>215</v>
      </c>
      <c r="G68" s="34" t="s">
        <v>216</v>
      </c>
      <c r="H68" s="62" t="s">
        <v>72</v>
      </c>
      <c r="I68" s="42"/>
      <c r="J68" s="42"/>
      <c r="K68" s="23"/>
      <c r="L68" s="52" t="s">
        <v>217</v>
      </c>
      <c r="M68" s="24"/>
      <c r="N68" s="23"/>
      <c r="O68" s="23" t="s">
        <v>276</v>
      </c>
      <c r="P68" s="37"/>
      <c r="T68" s="54"/>
      <c r="U68" s="54"/>
    </row>
    <row r="69" spans="2:21" ht="45.75" customHeight="1" thickTop="1" thickBot="1">
      <c r="B69" s="96"/>
      <c r="C69" s="97"/>
      <c r="D69" s="122"/>
      <c r="E69" s="33" t="s">
        <v>218</v>
      </c>
      <c r="F69" s="55" t="s">
        <v>219</v>
      </c>
      <c r="G69" s="34" t="s">
        <v>220</v>
      </c>
      <c r="H69" s="62" t="s">
        <v>72</v>
      </c>
      <c r="I69" s="42">
        <v>44228</v>
      </c>
      <c r="J69" s="42">
        <v>44407</v>
      </c>
      <c r="K69" s="23">
        <v>0</v>
      </c>
      <c r="L69" s="24" t="s">
        <v>221</v>
      </c>
      <c r="M69" s="24"/>
      <c r="N69" s="23"/>
      <c r="O69" s="23" t="s">
        <v>273</v>
      </c>
      <c r="P69" s="37"/>
      <c r="T69" s="54"/>
      <c r="U69" s="54"/>
    </row>
    <row r="70" spans="2:21" ht="37.9" customHeight="1" thickTop="1" thickBot="1">
      <c r="B70" s="96"/>
      <c r="C70" s="97"/>
      <c r="D70" s="122"/>
      <c r="E70" s="33" t="s">
        <v>222</v>
      </c>
      <c r="F70" s="55" t="s">
        <v>223</v>
      </c>
      <c r="G70" s="34" t="s">
        <v>224</v>
      </c>
      <c r="H70" s="62" t="s">
        <v>83</v>
      </c>
      <c r="I70" s="42">
        <v>44242</v>
      </c>
      <c r="J70" s="42">
        <v>44500</v>
      </c>
      <c r="K70" s="23"/>
      <c r="L70" s="24" t="s">
        <v>221</v>
      </c>
      <c r="M70" s="24"/>
      <c r="N70" s="23"/>
      <c r="O70" s="23" t="s">
        <v>273</v>
      </c>
      <c r="P70" s="37"/>
      <c r="T70" s="54"/>
      <c r="U70" s="54"/>
    </row>
    <row r="71" spans="2:21" ht="51.65" customHeight="1" thickTop="1" thickBot="1">
      <c r="B71" s="96"/>
      <c r="C71" s="97"/>
      <c r="D71" s="106" t="s">
        <v>225</v>
      </c>
      <c r="E71" s="33" t="s">
        <v>51</v>
      </c>
      <c r="F71" s="55" t="s">
        <v>226</v>
      </c>
      <c r="G71" s="34" t="s">
        <v>227</v>
      </c>
      <c r="H71" s="62" t="s">
        <v>108</v>
      </c>
      <c r="I71" s="42">
        <v>44228</v>
      </c>
      <c r="J71" s="42">
        <v>44545</v>
      </c>
      <c r="K71" s="23">
        <v>0</v>
      </c>
      <c r="L71" s="52" t="s">
        <v>228</v>
      </c>
      <c r="M71" s="24"/>
      <c r="N71" s="23"/>
      <c r="O71" s="23" t="s">
        <v>273</v>
      </c>
      <c r="P71" s="37"/>
      <c r="T71" s="54"/>
      <c r="U71" s="54"/>
    </row>
    <row r="72" spans="2:21" ht="93">
      <c r="B72" s="96"/>
      <c r="C72" s="97"/>
      <c r="D72" s="107"/>
      <c r="E72" s="33" t="s">
        <v>152</v>
      </c>
      <c r="F72" s="55" t="s">
        <v>229</v>
      </c>
      <c r="G72" s="34" t="s">
        <v>230</v>
      </c>
      <c r="H72" s="62" t="s">
        <v>108</v>
      </c>
      <c r="I72" s="42">
        <v>44378</v>
      </c>
      <c r="J72" s="42">
        <v>44545</v>
      </c>
      <c r="K72" s="23">
        <v>1</v>
      </c>
      <c r="L72" s="52" t="s">
        <v>301</v>
      </c>
      <c r="M72" s="24"/>
      <c r="N72" s="23">
        <v>1</v>
      </c>
      <c r="O72" s="23" t="s">
        <v>302</v>
      </c>
      <c r="P72" s="37"/>
      <c r="T72" s="54"/>
      <c r="U72" s="54"/>
    </row>
    <row r="73" spans="2:21" ht="46.15" customHeight="1" thickTop="1" thickBot="1">
      <c r="B73" s="96"/>
      <c r="C73" s="97"/>
      <c r="D73" s="80" t="s">
        <v>231</v>
      </c>
      <c r="E73" s="33" t="s">
        <v>53</v>
      </c>
      <c r="F73" s="55"/>
      <c r="G73" s="34"/>
      <c r="H73" s="35"/>
      <c r="I73" s="36"/>
      <c r="J73" s="36"/>
      <c r="K73" s="23"/>
      <c r="L73" s="24"/>
      <c r="M73" s="24"/>
      <c r="N73" s="23"/>
      <c r="O73" s="155"/>
      <c r="P73" s="37"/>
      <c r="T73" s="54"/>
      <c r="U73" s="54"/>
    </row>
    <row r="74" spans="2:21" ht="55.15" customHeight="1" thickTop="1" thickBot="1">
      <c r="B74" s="96" t="s">
        <v>232</v>
      </c>
      <c r="C74" s="97" t="s">
        <v>233</v>
      </c>
      <c r="D74" s="80" t="s">
        <v>234</v>
      </c>
      <c r="E74" s="33" t="s">
        <v>35</v>
      </c>
      <c r="F74" s="55"/>
      <c r="G74" s="34"/>
      <c r="H74" s="35"/>
      <c r="I74" s="36"/>
      <c r="J74" s="36"/>
      <c r="K74" s="23"/>
      <c r="L74" s="52"/>
      <c r="M74" s="36"/>
      <c r="N74" s="23"/>
      <c r="O74" s="53"/>
      <c r="P74" s="37"/>
      <c r="T74" s="54"/>
      <c r="U74" s="54"/>
    </row>
    <row r="75" spans="2:21" ht="55.15" customHeight="1" thickTop="1" thickBot="1">
      <c r="B75" s="96"/>
      <c r="C75" s="97"/>
      <c r="D75" s="106" t="s">
        <v>235</v>
      </c>
      <c r="E75" s="33" t="s">
        <v>47</v>
      </c>
      <c r="F75" s="55" t="s">
        <v>236</v>
      </c>
      <c r="G75" s="34" t="s">
        <v>140</v>
      </c>
      <c r="H75" s="62" t="s">
        <v>141</v>
      </c>
      <c r="I75" s="42">
        <v>44378</v>
      </c>
      <c r="J75" s="42">
        <v>44469</v>
      </c>
      <c r="K75" s="23">
        <v>0</v>
      </c>
      <c r="L75" s="52" t="s">
        <v>237</v>
      </c>
      <c r="M75" s="36"/>
      <c r="N75" s="23"/>
      <c r="O75" s="23" t="s">
        <v>273</v>
      </c>
      <c r="P75" s="37"/>
      <c r="R75" s="54"/>
      <c r="T75" s="54"/>
      <c r="U75" s="54"/>
    </row>
    <row r="76" spans="2:21" ht="146" customHeight="1" thickTop="1" thickBot="1">
      <c r="B76" s="96"/>
      <c r="C76" s="97"/>
      <c r="D76" s="122"/>
      <c r="E76" s="33" t="s">
        <v>61</v>
      </c>
      <c r="F76" s="55" t="s">
        <v>238</v>
      </c>
      <c r="G76" s="34" t="s">
        <v>140</v>
      </c>
      <c r="H76" s="62" t="s">
        <v>141</v>
      </c>
      <c r="I76" s="42">
        <v>44287</v>
      </c>
      <c r="J76" s="42">
        <v>44377</v>
      </c>
      <c r="K76" s="23">
        <v>1</v>
      </c>
      <c r="L76" s="52" t="s">
        <v>239</v>
      </c>
      <c r="M76" s="36"/>
      <c r="N76" s="23">
        <v>1</v>
      </c>
      <c r="O76" s="23" t="s">
        <v>303</v>
      </c>
      <c r="P76" s="37"/>
      <c r="R76" s="54"/>
      <c r="T76" s="54"/>
      <c r="U76" s="54"/>
    </row>
    <row r="77" spans="2:21" ht="90.5" customHeight="1" thickTop="1" thickBot="1">
      <c r="B77" s="96"/>
      <c r="C77" s="97"/>
      <c r="D77" s="122"/>
      <c r="E77" s="33" t="s">
        <v>66</v>
      </c>
      <c r="F77" s="55" t="s">
        <v>240</v>
      </c>
      <c r="G77" s="34" t="s">
        <v>241</v>
      </c>
      <c r="H77" s="62" t="s">
        <v>83</v>
      </c>
      <c r="I77" s="42"/>
      <c r="J77" s="42"/>
      <c r="K77" s="23"/>
      <c r="L77" s="52" t="s">
        <v>242</v>
      </c>
      <c r="M77" s="36"/>
      <c r="N77" s="23"/>
      <c r="O77" s="23" t="s">
        <v>276</v>
      </c>
      <c r="P77" s="37"/>
      <c r="R77" s="54"/>
      <c r="T77" s="54"/>
      <c r="U77" s="54"/>
    </row>
    <row r="78" spans="2:21" ht="55.15" customHeight="1" thickTop="1" thickBot="1">
      <c r="B78" s="96"/>
      <c r="C78" s="97"/>
      <c r="D78" s="122"/>
      <c r="E78" s="33" t="s">
        <v>69</v>
      </c>
      <c r="F78" s="55" t="s">
        <v>243</v>
      </c>
      <c r="G78" s="34" t="s">
        <v>244</v>
      </c>
      <c r="H78" s="62" t="s">
        <v>83</v>
      </c>
      <c r="I78" s="42">
        <v>44331</v>
      </c>
      <c r="J78" s="42">
        <v>44561</v>
      </c>
      <c r="K78" s="23"/>
      <c r="L78" s="52" t="s">
        <v>245</v>
      </c>
      <c r="M78" s="36"/>
      <c r="N78" s="23"/>
      <c r="O78" s="23" t="s">
        <v>273</v>
      </c>
      <c r="P78" s="37"/>
      <c r="R78" s="54"/>
      <c r="T78" s="54"/>
      <c r="U78" s="54"/>
    </row>
    <row r="79" spans="2:21" ht="106.5" customHeight="1" thickTop="1" thickBot="1">
      <c r="B79" s="96"/>
      <c r="C79" s="97"/>
      <c r="D79" s="122"/>
      <c r="E79" s="33" t="s">
        <v>74</v>
      </c>
      <c r="F79" s="55" t="s">
        <v>246</v>
      </c>
      <c r="G79" s="34" t="s">
        <v>140</v>
      </c>
      <c r="H79" s="62" t="s">
        <v>141</v>
      </c>
      <c r="I79" s="42">
        <v>44207</v>
      </c>
      <c r="J79" s="42">
        <v>44286</v>
      </c>
      <c r="K79" s="23">
        <v>1</v>
      </c>
      <c r="L79" s="52" t="s">
        <v>247</v>
      </c>
      <c r="M79" s="36"/>
      <c r="N79" s="23">
        <v>1</v>
      </c>
      <c r="O79" s="23" t="s">
        <v>304</v>
      </c>
      <c r="P79" s="37"/>
      <c r="R79" s="54"/>
      <c r="T79" s="54"/>
      <c r="U79" s="54"/>
    </row>
    <row r="80" spans="2:21" ht="55.15" customHeight="1" thickTop="1" thickBot="1">
      <c r="B80" s="96"/>
      <c r="C80" s="97"/>
      <c r="D80" s="122"/>
      <c r="E80" s="33" t="s">
        <v>248</v>
      </c>
      <c r="F80" s="55" t="s">
        <v>249</v>
      </c>
      <c r="G80" s="34" t="s">
        <v>241</v>
      </c>
      <c r="H80" s="62" t="s">
        <v>83</v>
      </c>
      <c r="I80" s="42">
        <v>44256</v>
      </c>
      <c r="J80" s="42">
        <v>44561</v>
      </c>
      <c r="K80" s="23"/>
      <c r="L80" s="52" t="s">
        <v>250</v>
      </c>
      <c r="M80" s="36"/>
      <c r="N80" s="23"/>
      <c r="O80" s="23" t="s">
        <v>273</v>
      </c>
      <c r="P80" s="37"/>
      <c r="R80" s="54"/>
      <c r="T80" s="70"/>
      <c r="U80" s="70"/>
    </row>
    <row r="81" spans="2:21" ht="199.5" customHeight="1" thickTop="1" thickBot="1">
      <c r="B81" s="96"/>
      <c r="C81" s="97"/>
      <c r="D81" s="107"/>
      <c r="E81" s="33" t="s">
        <v>251</v>
      </c>
      <c r="F81" s="34" t="s">
        <v>252</v>
      </c>
      <c r="G81" s="34" t="s">
        <v>140</v>
      </c>
      <c r="H81" s="62" t="s">
        <v>141</v>
      </c>
      <c r="I81" s="42">
        <v>44287</v>
      </c>
      <c r="J81" s="42">
        <v>44377</v>
      </c>
      <c r="K81" s="23">
        <v>1</v>
      </c>
      <c r="L81" s="52" t="s">
        <v>305</v>
      </c>
      <c r="M81" s="36"/>
      <c r="N81" s="23">
        <v>1</v>
      </c>
      <c r="O81" s="23" t="s">
        <v>306</v>
      </c>
      <c r="P81" s="37"/>
      <c r="R81" s="54"/>
      <c r="S81" s="54"/>
      <c r="T81" s="54"/>
      <c r="U81" s="54"/>
    </row>
    <row r="82" spans="2:21" ht="34.5" customHeight="1" thickTop="1" thickBot="1">
      <c r="J82" s="113" t="s">
        <v>307</v>
      </c>
      <c r="K82" s="113"/>
      <c r="L82" s="113"/>
      <c r="M82" s="113"/>
      <c r="T82" s="54"/>
    </row>
    <row r="83" spans="2:21" ht="15.5" thickTop="1" thickBot="1">
      <c r="D83" s="114" t="s">
        <v>253</v>
      </c>
      <c r="E83" s="115"/>
      <c r="F83" s="116"/>
      <c r="U83" s="54"/>
    </row>
    <row r="84" spans="2:21" ht="15.5" thickTop="1" thickBot="1">
      <c r="D84" s="117" t="s">
        <v>254</v>
      </c>
      <c r="E84" s="118"/>
      <c r="F84" s="46" t="s">
        <v>255</v>
      </c>
    </row>
    <row r="85" spans="2:21" ht="15.5" thickTop="1" thickBot="1">
      <c r="D85" s="117" t="s">
        <v>256</v>
      </c>
      <c r="E85" s="118"/>
      <c r="F85" s="47" t="s">
        <v>257</v>
      </c>
    </row>
    <row r="86" spans="2:21" ht="15.5" thickTop="1" thickBot="1">
      <c r="D86" s="117" t="s">
        <v>258</v>
      </c>
      <c r="E86" s="118"/>
      <c r="F86" s="48" t="s">
        <v>259</v>
      </c>
    </row>
    <row r="87" spans="2:21" ht="15" thickTop="1"/>
    <row r="89" spans="2:21" ht="40" customHeight="1"/>
    <row r="90" spans="2:21" ht="40" customHeight="1"/>
    <row r="91" spans="2:21" ht="72.650000000000006" customHeight="1">
      <c r="B91" s="15"/>
      <c r="D91" s="111" t="s">
        <v>260</v>
      </c>
      <c r="E91" s="111"/>
      <c r="F91" s="111"/>
      <c r="I91" s="64"/>
      <c r="J91" s="111" t="s">
        <v>261</v>
      </c>
      <c r="K91" s="111"/>
      <c r="L91" s="112"/>
    </row>
    <row r="92" spans="2:21" ht="15.5">
      <c r="B92" s="15"/>
      <c r="D92" s="111"/>
      <c r="E92" s="111"/>
      <c r="F92" s="111"/>
      <c r="I92" s="64"/>
      <c r="J92" s="112"/>
      <c r="K92" s="112"/>
      <c r="L92" s="112"/>
      <c r="O92" s="54"/>
    </row>
    <row r="93" spans="2:21">
      <c r="D93"/>
    </row>
    <row r="94" spans="2:21">
      <c r="D94"/>
      <c r="E94"/>
      <c r="F94" s="1"/>
      <c r="G94"/>
    </row>
    <row r="95" spans="2:21">
      <c r="D95"/>
      <c r="E95"/>
      <c r="F95" s="1"/>
      <c r="G95"/>
    </row>
    <row r="96" spans="2:21">
      <c r="D96"/>
      <c r="E96"/>
      <c r="F96" s="1"/>
      <c r="G96"/>
    </row>
    <row r="97" spans="4:7">
      <c r="D97"/>
      <c r="E97"/>
      <c r="F97" s="1"/>
      <c r="G97"/>
    </row>
    <row r="98" spans="4:7">
      <c r="D98"/>
      <c r="E98"/>
      <c r="F98" s="1"/>
      <c r="G98"/>
    </row>
    <row r="99" spans="4:7">
      <c r="D99"/>
      <c r="E99"/>
      <c r="F99" s="1"/>
      <c r="G99"/>
    </row>
    <row r="100" spans="4:7">
      <c r="D100"/>
      <c r="E100"/>
      <c r="F100" s="1"/>
      <c r="G100"/>
    </row>
    <row r="101" spans="4:7">
      <c r="D101"/>
      <c r="E101"/>
      <c r="F101" s="1"/>
      <c r="G101"/>
    </row>
    <row r="102" spans="4:7">
      <c r="D102"/>
      <c r="E102"/>
      <c r="F102" s="1"/>
      <c r="G102"/>
    </row>
    <row r="103" spans="4:7">
      <c r="D103"/>
      <c r="E103"/>
      <c r="F103" s="1"/>
      <c r="G103"/>
    </row>
    <row r="104" spans="4:7">
      <c r="D104"/>
      <c r="E104"/>
      <c r="F104" s="1"/>
      <c r="G104"/>
    </row>
    <row r="105" spans="4:7">
      <c r="D105"/>
      <c r="E105"/>
      <c r="F105" s="1"/>
      <c r="G105"/>
    </row>
    <row r="106" spans="4:7">
      <c r="D106"/>
      <c r="E106"/>
      <c r="F106" s="1"/>
      <c r="G106"/>
    </row>
    <row r="107" spans="4:7">
      <c r="D107"/>
      <c r="E107"/>
      <c r="F107" s="1"/>
      <c r="G107"/>
    </row>
    <row r="108" spans="4:7">
      <c r="D108"/>
      <c r="E108"/>
      <c r="F108" s="1"/>
      <c r="G108"/>
    </row>
    <row r="109" spans="4:7">
      <c r="D109"/>
      <c r="E109"/>
      <c r="F109" s="1"/>
      <c r="G109"/>
    </row>
    <row r="110" spans="4:7">
      <c r="D110"/>
      <c r="E110"/>
      <c r="F110" s="1"/>
      <c r="G110"/>
    </row>
    <row r="111" spans="4:7">
      <c r="D111"/>
      <c r="E111"/>
      <c r="F111" s="1"/>
      <c r="G111"/>
    </row>
  </sheetData>
  <autoFilter ref="B15:P60" xr:uid="{E8AEA136-4A73-49BE-BE1C-4A1772848DA2}"/>
  <mergeCells count="53">
    <mergeCell ref="N14:P14"/>
    <mergeCell ref="K14:M14"/>
    <mergeCell ref="P22:P26"/>
    <mergeCell ref="K2:P5"/>
    <mergeCell ref="B8:D8"/>
    <mergeCell ref="E8:J8"/>
    <mergeCell ref="B2:E5"/>
    <mergeCell ref="B10:D10"/>
    <mergeCell ref="E10:J10"/>
    <mergeCell ref="F4:F5"/>
    <mergeCell ref="B9:D9"/>
    <mergeCell ref="G4:J5"/>
    <mergeCell ref="B22:B26"/>
    <mergeCell ref="C22:C26"/>
    <mergeCell ref="D22:D26"/>
    <mergeCell ref="F2:F3"/>
    <mergeCell ref="B74:B81"/>
    <mergeCell ref="C74:C81"/>
    <mergeCell ref="B54:B73"/>
    <mergeCell ref="C54:C73"/>
    <mergeCell ref="D54:D56"/>
    <mergeCell ref="D57:D59"/>
    <mergeCell ref="D75:D81"/>
    <mergeCell ref="D60:D70"/>
    <mergeCell ref="D71:D72"/>
    <mergeCell ref="B38:B53"/>
    <mergeCell ref="C38:C53"/>
    <mergeCell ref="D46:D48"/>
    <mergeCell ref="D49:D53"/>
    <mergeCell ref="B27:B37"/>
    <mergeCell ref="C27:C37"/>
    <mergeCell ref="D36:D37"/>
    <mergeCell ref="D39:D42"/>
    <mergeCell ref="D43:D45"/>
    <mergeCell ref="D33:D35"/>
    <mergeCell ref="D27:D32"/>
    <mergeCell ref="D91:F92"/>
    <mergeCell ref="J91:L92"/>
    <mergeCell ref="J82:M82"/>
    <mergeCell ref="D83:F83"/>
    <mergeCell ref="D84:E84"/>
    <mergeCell ref="D85:E85"/>
    <mergeCell ref="D86:E86"/>
    <mergeCell ref="G2:J3"/>
    <mergeCell ref="K8:L8"/>
    <mergeCell ref="K11:M11"/>
    <mergeCell ref="B16:B21"/>
    <mergeCell ref="C16:C21"/>
    <mergeCell ref="B11:D11"/>
    <mergeCell ref="E11:J11"/>
    <mergeCell ref="I14:J14"/>
    <mergeCell ref="D16:D17"/>
    <mergeCell ref="E9:J9"/>
  </mergeCells>
  <phoneticPr fontId="27" type="noConversion"/>
  <conditionalFormatting sqref="K55:K56 M17:M18 N36:N37 M38:M46 M21:M35 L16:L23 K26 M48:M73 N64:N72 L71:L81 K36:K37 K63:L68 K62 L27:L46 L48:L60">
    <cfRule type="cellIs" dxfId="338" priority="652" operator="between">
      <formula>0.8</formula>
      <formula>1</formula>
    </cfRule>
    <cfRule type="cellIs" dxfId="337" priority="653" operator="between">
      <formula>0.6</formula>
      <formula>0.79</formula>
    </cfRule>
    <cfRule type="cellIs" dxfId="336" priority="654" operator="between">
      <formula>0.01</formula>
      <formula>0.59</formula>
    </cfRule>
  </conditionalFormatting>
  <conditionalFormatting sqref="K19">
    <cfRule type="cellIs" dxfId="335" priority="640" operator="between">
      <formula>0.8</formula>
      <formula>1</formula>
    </cfRule>
    <cfRule type="cellIs" dxfId="334" priority="641" operator="between">
      <formula>0.6</formula>
      <formula>0.79</formula>
    </cfRule>
    <cfRule type="cellIs" dxfId="333" priority="642" operator="between">
      <formula>0.01</formula>
      <formula>0.59</formula>
    </cfRule>
  </conditionalFormatting>
  <conditionalFormatting sqref="K17:K18">
    <cfRule type="cellIs" dxfId="332" priority="637" operator="between">
      <formula>0.8</formula>
      <formula>1</formula>
    </cfRule>
    <cfRule type="cellIs" dxfId="331" priority="638" operator="between">
      <formula>0.6</formula>
      <formula>0.79</formula>
    </cfRule>
    <cfRule type="cellIs" dxfId="330" priority="639" operator="between">
      <formula>0.01</formula>
      <formula>0.59</formula>
    </cfRule>
  </conditionalFormatting>
  <conditionalFormatting sqref="K21:K23">
    <cfRule type="cellIs" dxfId="329" priority="631" operator="between">
      <formula>0.8</formula>
      <formula>1</formula>
    </cfRule>
    <cfRule type="cellIs" dxfId="328" priority="632" operator="between">
      <formula>0.6</formula>
      <formula>0.79</formula>
    </cfRule>
    <cfRule type="cellIs" dxfId="327" priority="633" operator="between">
      <formula>0.01</formula>
      <formula>0.59</formula>
    </cfRule>
  </conditionalFormatting>
  <conditionalFormatting sqref="K38">
    <cfRule type="cellIs" dxfId="326" priority="628" operator="between">
      <formula>0.8</formula>
      <formula>1</formula>
    </cfRule>
    <cfRule type="cellIs" dxfId="325" priority="629" operator="between">
      <formula>0.6</formula>
      <formula>0.79</formula>
    </cfRule>
    <cfRule type="cellIs" dxfId="324" priority="630" operator="between">
      <formula>0.01</formula>
      <formula>0.59</formula>
    </cfRule>
  </conditionalFormatting>
  <conditionalFormatting sqref="K39:K42">
    <cfRule type="cellIs" dxfId="323" priority="625" operator="between">
      <formula>0.8</formula>
      <formula>1</formula>
    </cfRule>
    <cfRule type="cellIs" dxfId="322" priority="626" operator="between">
      <formula>0.6</formula>
      <formula>0.79</formula>
    </cfRule>
    <cfRule type="cellIs" dxfId="321" priority="627" operator="between">
      <formula>0.01</formula>
      <formula>0.59</formula>
    </cfRule>
  </conditionalFormatting>
  <conditionalFormatting sqref="K49:K52">
    <cfRule type="cellIs" dxfId="320" priority="616" operator="between">
      <formula>0.8</formula>
      <formula>1</formula>
    </cfRule>
    <cfRule type="cellIs" dxfId="319" priority="617" operator="between">
      <formula>0.6</formula>
      <formula>0.79</formula>
    </cfRule>
    <cfRule type="cellIs" dxfId="318" priority="618" operator="between">
      <formula>0.01</formula>
      <formula>0.59</formula>
    </cfRule>
  </conditionalFormatting>
  <conditionalFormatting sqref="K53">
    <cfRule type="cellIs" dxfId="317" priority="613" operator="between">
      <formula>0.8</formula>
      <formula>1</formula>
    </cfRule>
    <cfRule type="cellIs" dxfId="316" priority="614" operator="between">
      <formula>0.6</formula>
      <formula>0.79</formula>
    </cfRule>
    <cfRule type="cellIs" dxfId="315" priority="615" operator="between">
      <formula>0.01</formula>
      <formula>0.59</formula>
    </cfRule>
  </conditionalFormatting>
  <conditionalFormatting sqref="K60:K63">
    <cfRule type="cellIs" dxfId="314" priority="607" operator="between">
      <formula>0.8</formula>
      <formula>1</formula>
    </cfRule>
    <cfRule type="cellIs" dxfId="313" priority="608" operator="between">
      <formula>0.6</formula>
      <formula>0.79</formula>
    </cfRule>
    <cfRule type="cellIs" dxfId="312" priority="609" operator="between">
      <formula>0.01</formula>
      <formula>0.59</formula>
    </cfRule>
  </conditionalFormatting>
  <conditionalFormatting sqref="K73">
    <cfRule type="cellIs" dxfId="311" priority="601" operator="between">
      <formula>0.8</formula>
      <formula>1</formula>
    </cfRule>
    <cfRule type="cellIs" dxfId="310" priority="602" operator="between">
      <formula>0.6</formula>
      <formula>0.79</formula>
    </cfRule>
    <cfRule type="cellIs" dxfId="309" priority="603" operator="between">
      <formula>0.01</formula>
      <formula>0.59</formula>
    </cfRule>
  </conditionalFormatting>
  <conditionalFormatting sqref="K74:K80">
    <cfRule type="cellIs" dxfId="308" priority="598" operator="between">
      <formula>0.8</formula>
      <formula>1</formula>
    </cfRule>
    <cfRule type="cellIs" dxfId="307" priority="599" operator="between">
      <formula>0.6</formula>
      <formula>0.79</formula>
    </cfRule>
    <cfRule type="cellIs" dxfId="306" priority="600" operator="between">
      <formula>0.01</formula>
      <formula>0.59</formula>
    </cfRule>
  </conditionalFormatting>
  <conditionalFormatting sqref="K46">
    <cfRule type="cellIs" dxfId="305" priority="589" operator="between">
      <formula>0.8</formula>
      <formula>1</formula>
    </cfRule>
    <cfRule type="cellIs" dxfId="304" priority="590" operator="between">
      <formula>0.6</formula>
      <formula>0.79</formula>
    </cfRule>
    <cfRule type="cellIs" dxfId="303" priority="591" operator="between">
      <formula>0.01</formula>
      <formula>0.59</formula>
    </cfRule>
  </conditionalFormatting>
  <conditionalFormatting sqref="K48">
    <cfRule type="cellIs" dxfId="302" priority="586" operator="between">
      <formula>0.8</formula>
      <formula>1</formula>
    </cfRule>
    <cfRule type="cellIs" dxfId="301" priority="587" operator="between">
      <formula>0.6</formula>
      <formula>0.79</formula>
    </cfRule>
    <cfRule type="cellIs" dxfId="300" priority="588" operator="between">
      <formula>0.01</formula>
      <formula>0.59</formula>
    </cfRule>
  </conditionalFormatting>
  <conditionalFormatting sqref="K81">
    <cfRule type="cellIs" dxfId="299" priority="574" operator="between">
      <formula>0.8</formula>
      <formula>1</formula>
    </cfRule>
    <cfRule type="cellIs" dxfId="298" priority="575" operator="between">
      <formula>0.6</formula>
      <formula>0.79</formula>
    </cfRule>
    <cfRule type="cellIs" dxfId="297" priority="576" operator="between">
      <formula>0.01</formula>
      <formula>0.59</formula>
    </cfRule>
  </conditionalFormatting>
  <conditionalFormatting sqref="K27:K32">
    <cfRule type="cellIs" dxfId="296" priority="571" operator="between">
      <formula>0.8</formula>
      <formula>1</formula>
    </cfRule>
    <cfRule type="cellIs" dxfId="295" priority="572" operator="between">
      <formula>0.6</formula>
      <formula>0.79</formula>
    </cfRule>
    <cfRule type="cellIs" dxfId="294" priority="573" operator="between">
      <formula>0.01</formula>
      <formula>0.59</formula>
    </cfRule>
  </conditionalFormatting>
  <conditionalFormatting sqref="K33:K35">
    <cfRule type="cellIs" dxfId="293" priority="568" operator="between">
      <formula>0.8</formula>
      <formula>1</formula>
    </cfRule>
    <cfRule type="cellIs" dxfId="292" priority="569" operator="between">
      <formula>0.6</formula>
      <formula>0.79</formula>
    </cfRule>
    <cfRule type="cellIs" dxfId="291" priority="570" operator="between">
      <formula>0.01</formula>
      <formula>0.59</formula>
    </cfRule>
  </conditionalFormatting>
  <conditionalFormatting sqref="K16">
    <cfRule type="cellIs" dxfId="290" priority="649" operator="between">
      <formula>0.8</formula>
      <formula>1</formula>
    </cfRule>
    <cfRule type="cellIs" dxfId="289" priority="650" operator="between">
      <formula>0.6</formula>
      <formula>0.79</formula>
    </cfRule>
    <cfRule type="cellIs" dxfId="288" priority="651" operator="between">
      <formula>0.01</formula>
      <formula>0.59</formula>
    </cfRule>
  </conditionalFormatting>
  <conditionalFormatting sqref="K20">
    <cfRule type="cellIs" dxfId="287" priority="559" operator="between">
      <formula>0.8</formula>
      <formula>1</formula>
    </cfRule>
    <cfRule type="cellIs" dxfId="286" priority="560" operator="between">
      <formula>0.6</formula>
      <formula>0.79</formula>
    </cfRule>
    <cfRule type="cellIs" dxfId="285" priority="561" operator="between">
      <formula>0.01</formula>
      <formula>0.59</formula>
    </cfRule>
  </conditionalFormatting>
  <conditionalFormatting sqref="N55:N56">
    <cfRule type="cellIs" dxfId="284" priority="535" operator="between">
      <formula>0.8</formula>
      <formula>1</formula>
    </cfRule>
    <cfRule type="cellIs" dxfId="283" priority="536" operator="between">
      <formula>0.6</formula>
      <formula>0.79</formula>
    </cfRule>
    <cfRule type="cellIs" dxfId="282" priority="537" operator="between">
      <formula>0.01</formula>
      <formula>0.59</formula>
    </cfRule>
  </conditionalFormatting>
  <conditionalFormatting sqref="N19">
    <cfRule type="cellIs" dxfId="281" priority="526" operator="between">
      <formula>0.8</formula>
      <formula>1</formula>
    </cfRule>
    <cfRule type="cellIs" dxfId="280" priority="527" operator="between">
      <formula>0.6</formula>
      <formula>0.79</formula>
    </cfRule>
    <cfRule type="cellIs" dxfId="279" priority="528" operator="between">
      <formula>0.01</formula>
      <formula>0.59</formula>
    </cfRule>
  </conditionalFormatting>
  <conditionalFormatting sqref="N33:N35">
    <cfRule type="cellIs" dxfId="278" priority="442" operator="between">
      <formula>0.8</formula>
      <formula>1</formula>
    </cfRule>
    <cfRule type="cellIs" dxfId="277" priority="443" operator="between">
      <formula>0.6</formula>
      <formula>0.79</formula>
    </cfRule>
    <cfRule type="cellIs" dxfId="276" priority="444" operator="between">
      <formula>0.01</formula>
      <formula>0.59</formula>
    </cfRule>
  </conditionalFormatting>
  <conditionalFormatting sqref="N60:N63">
    <cfRule type="cellIs" dxfId="275" priority="481" operator="between">
      <formula>0.8</formula>
      <formula>1</formula>
    </cfRule>
    <cfRule type="cellIs" dxfId="274" priority="482" operator="between">
      <formula>0.6</formula>
      <formula>0.79</formula>
    </cfRule>
    <cfRule type="cellIs" dxfId="273" priority="483" operator="between">
      <formula>0.01</formula>
      <formula>0.59</formula>
    </cfRule>
  </conditionalFormatting>
  <conditionalFormatting sqref="N38">
    <cfRule type="cellIs" dxfId="272" priority="508" operator="between">
      <formula>0.8</formula>
      <formula>1</formula>
    </cfRule>
    <cfRule type="cellIs" dxfId="271" priority="509" operator="between">
      <formula>0.6</formula>
      <formula>0.79</formula>
    </cfRule>
    <cfRule type="cellIs" dxfId="270" priority="510" operator="between">
      <formula>0.01</formula>
      <formula>0.59</formula>
    </cfRule>
  </conditionalFormatting>
  <conditionalFormatting sqref="N39:N42">
    <cfRule type="cellIs" dxfId="269" priority="505" operator="between">
      <formula>0.8</formula>
      <formula>1</formula>
    </cfRule>
    <cfRule type="cellIs" dxfId="268" priority="506" operator="between">
      <formula>0.6</formula>
      <formula>0.79</formula>
    </cfRule>
    <cfRule type="cellIs" dxfId="267" priority="507" operator="between">
      <formula>0.01</formula>
      <formula>0.59</formula>
    </cfRule>
  </conditionalFormatting>
  <conditionalFormatting sqref="N49:N54">
    <cfRule type="cellIs" dxfId="266" priority="493" operator="between">
      <formula>0.8</formula>
      <formula>1</formula>
    </cfRule>
    <cfRule type="cellIs" dxfId="265" priority="494" operator="between">
      <formula>0.6</formula>
      <formula>0.79</formula>
    </cfRule>
    <cfRule type="cellIs" dxfId="264" priority="495" operator="between">
      <formula>0.01</formula>
      <formula>0.59</formula>
    </cfRule>
  </conditionalFormatting>
  <conditionalFormatting sqref="N57:N59">
    <cfRule type="cellIs" dxfId="263" priority="484" operator="between">
      <formula>0.8</formula>
      <formula>1</formula>
    </cfRule>
    <cfRule type="cellIs" dxfId="262" priority="485" operator="between">
      <formula>0.6</formula>
      <formula>0.79</formula>
    </cfRule>
    <cfRule type="cellIs" dxfId="261" priority="486" operator="between">
      <formula>0.01</formula>
      <formula>0.59</formula>
    </cfRule>
  </conditionalFormatting>
  <conditionalFormatting sqref="N73">
    <cfRule type="cellIs" dxfId="260" priority="475" operator="between">
      <formula>0.8</formula>
      <formula>1</formula>
    </cfRule>
    <cfRule type="cellIs" dxfId="259" priority="476" operator="between">
      <formula>0.6</formula>
      <formula>0.79</formula>
    </cfRule>
    <cfRule type="cellIs" dxfId="258" priority="477" operator="between">
      <formula>0.01</formula>
      <formula>0.59</formula>
    </cfRule>
  </conditionalFormatting>
  <conditionalFormatting sqref="N74:N80">
    <cfRule type="cellIs" dxfId="257" priority="472" operator="between">
      <formula>0.8</formula>
      <formula>1</formula>
    </cfRule>
    <cfRule type="cellIs" dxfId="256" priority="473" operator="between">
      <formula>0.6</formula>
      <formula>0.79</formula>
    </cfRule>
    <cfRule type="cellIs" dxfId="255" priority="474" operator="between">
      <formula>0.01</formula>
      <formula>0.59</formula>
    </cfRule>
  </conditionalFormatting>
  <conditionalFormatting sqref="N43:N45">
    <cfRule type="cellIs" dxfId="254" priority="466" operator="between">
      <formula>0.8</formula>
      <formula>1</formula>
    </cfRule>
    <cfRule type="cellIs" dxfId="253" priority="467" operator="between">
      <formula>0.6</formula>
      <formula>0.79</formula>
    </cfRule>
    <cfRule type="cellIs" dxfId="252" priority="468" operator="between">
      <formula>0.01</formula>
      <formula>0.59</formula>
    </cfRule>
  </conditionalFormatting>
  <conditionalFormatting sqref="N46">
    <cfRule type="cellIs" dxfId="251" priority="463" operator="between">
      <formula>0.8</formula>
      <formula>1</formula>
    </cfRule>
    <cfRule type="cellIs" dxfId="250" priority="464" operator="between">
      <formula>0.6</formula>
      <formula>0.79</formula>
    </cfRule>
    <cfRule type="cellIs" dxfId="249" priority="465" operator="between">
      <formula>0.01</formula>
      <formula>0.59</formula>
    </cfRule>
  </conditionalFormatting>
  <conditionalFormatting sqref="N48">
    <cfRule type="cellIs" dxfId="248" priority="460" operator="between">
      <formula>0.8</formula>
      <formula>1</formula>
    </cfRule>
    <cfRule type="cellIs" dxfId="247" priority="461" operator="between">
      <formula>0.6</formula>
      <formula>0.79</formula>
    </cfRule>
    <cfRule type="cellIs" dxfId="246" priority="462" operator="between">
      <formula>0.01</formula>
      <formula>0.59</formula>
    </cfRule>
  </conditionalFormatting>
  <conditionalFormatting sqref="N81">
    <cfRule type="cellIs" dxfId="245" priority="448" operator="between">
      <formula>0.8</formula>
      <formula>1</formula>
    </cfRule>
    <cfRule type="cellIs" dxfId="244" priority="449" operator="between">
      <formula>0.6</formula>
      <formula>0.79</formula>
    </cfRule>
    <cfRule type="cellIs" dxfId="243" priority="450" operator="between">
      <formula>0.01</formula>
      <formula>0.59</formula>
    </cfRule>
  </conditionalFormatting>
  <conditionalFormatting sqref="M16">
    <cfRule type="cellIs" dxfId="242" priority="421" operator="between">
      <formula>0.8</formula>
      <formula>1</formula>
    </cfRule>
    <cfRule type="cellIs" dxfId="241" priority="422" operator="between">
      <formula>0.6</formula>
      <formula>0.79</formula>
    </cfRule>
    <cfRule type="cellIs" dxfId="240" priority="423" operator="between">
      <formula>0.01</formula>
      <formula>0.59</formula>
    </cfRule>
  </conditionalFormatting>
  <conditionalFormatting sqref="M19:M20">
    <cfRule type="cellIs" dxfId="239" priority="412" operator="between">
      <formula>0.8</formula>
      <formula>1</formula>
    </cfRule>
    <cfRule type="cellIs" dxfId="238" priority="413" operator="between">
      <formula>0.6</formula>
      <formula>0.79</formula>
    </cfRule>
    <cfRule type="cellIs" dxfId="237" priority="414" operator="between">
      <formula>0.01</formula>
      <formula>0.59</formula>
    </cfRule>
  </conditionalFormatting>
  <conditionalFormatting sqref="M36:M37">
    <cfRule type="cellIs" dxfId="236" priority="397" operator="between">
      <formula>0.8</formula>
      <formula>1</formula>
    </cfRule>
    <cfRule type="cellIs" dxfId="235" priority="398" operator="between">
      <formula>0.6</formula>
      <formula>0.79</formula>
    </cfRule>
    <cfRule type="cellIs" dxfId="234" priority="399" operator="between">
      <formula>0.01</formula>
      <formula>0.59</formula>
    </cfRule>
  </conditionalFormatting>
  <conditionalFormatting sqref="K57:K59">
    <cfRule type="cellIs" dxfId="233" priority="391" operator="between">
      <formula>0.8</formula>
      <formula>1</formula>
    </cfRule>
    <cfRule type="cellIs" dxfId="232" priority="392" operator="between">
      <formula>0.6</formula>
      <formula>0.79</formula>
    </cfRule>
    <cfRule type="cellIs" dxfId="231" priority="393" operator="between">
      <formula>0.01</formula>
      <formula>0.59</formula>
    </cfRule>
  </conditionalFormatting>
  <conditionalFormatting sqref="K71:K72">
    <cfRule type="cellIs" dxfId="230" priority="388" operator="between">
      <formula>0.8</formula>
      <formula>1</formula>
    </cfRule>
    <cfRule type="cellIs" dxfId="229" priority="389" operator="between">
      <formula>0.6</formula>
      <formula>0.79</formula>
    </cfRule>
    <cfRule type="cellIs" dxfId="228" priority="390" operator="between">
      <formula>0.01</formula>
      <formula>0.59</formula>
    </cfRule>
  </conditionalFormatting>
  <conditionalFormatting sqref="K43:K45">
    <cfRule type="cellIs" dxfId="227" priority="385" operator="between">
      <formula>0.8</formula>
      <formula>1</formula>
    </cfRule>
    <cfRule type="cellIs" dxfId="226" priority="386" operator="between">
      <formula>0.6</formula>
      <formula>0.79</formula>
    </cfRule>
    <cfRule type="cellIs" dxfId="225" priority="387" operator="between">
      <formula>0.01</formula>
      <formula>0.59</formula>
    </cfRule>
  </conditionalFormatting>
  <conditionalFormatting sqref="N17:N18">
    <cfRule type="cellIs" dxfId="224" priority="361" operator="between">
      <formula>0.8</formula>
      <formula>1</formula>
    </cfRule>
    <cfRule type="cellIs" dxfId="223" priority="362" operator="between">
      <formula>0.6</formula>
      <formula>0.79</formula>
    </cfRule>
    <cfRule type="cellIs" dxfId="222" priority="363" operator="between">
      <formula>0.01</formula>
      <formula>0.59</formula>
    </cfRule>
  </conditionalFormatting>
  <conditionalFormatting sqref="N16">
    <cfRule type="cellIs" dxfId="221" priority="358" operator="between">
      <formula>0.8</formula>
      <formula>1</formula>
    </cfRule>
    <cfRule type="cellIs" dxfId="220" priority="359" operator="between">
      <formula>0.6</formula>
      <formula>0.79</formula>
    </cfRule>
    <cfRule type="cellIs" dxfId="219" priority="360" operator="between">
      <formula>0.01</formula>
      <formula>0.59</formula>
    </cfRule>
  </conditionalFormatting>
  <conditionalFormatting sqref="N20">
    <cfRule type="cellIs" dxfId="218" priority="355" operator="between">
      <formula>0.8</formula>
      <formula>1</formula>
    </cfRule>
    <cfRule type="cellIs" dxfId="217" priority="356" operator="between">
      <formula>0.6</formula>
      <formula>0.79</formula>
    </cfRule>
    <cfRule type="cellIs" dxfId="216" priority="357" operator="between">
      <formula>0.01</formula>
      <formula>0.59</formula>
    </cfRule>
  </conditionalFormatting>
  <conditionalFormatting sqref="N21">
    <cfRule type="cellIs" dxfId="215" priority="346" operator="between">
      <formula>0.8</formula>
      <formula>1</formula>
    </cfRule>
    <cfRule type="cellIs" dxfId="214" priority="347" operator="between">
      <formula>0.6</formula>
      <formula>0.79</formula>
    </cfRule>
    <cfRule type="cellIs" dxfId="213" priority="348" operator="between">
      <formula>0.01</formula>
      <formula>0.59</formula>
    </cfRule>
  </conditionalFormatting>
  <conditionalFormatting sqref="N27:N32">
    <cfRule type="cellIs" dxfId="212" priority="337" operator="between">
      <formula>0.8</formula>
      <formula>1</formula>
    </cfRule>
    <cfRule type="cellIs" dxfId="211" priority="338" operator="between">
      <formula>0.6</formula>
      <formula>0.79</formula>
    </cfRule>
    <cfRule type="cellIs" dxfId="210" priority="339" operator="between">
      <formula>0.01</formula>
      <formula>0.59</formula>
    </cfRule>
  </conditionalFormatting>
  <conditionalFormatting sqref="O38">
    <cfRule type="cellIs" dxfId="209" priority="241" operator="between">
      <formula>0.8</formula>
      <formula>1</formula>
    </cfRule>
    <cfRule type="cellIs" dxfId="208" priority="242" operator="between">
      <formula>0.6</formula>
      <formula>0.79</formula>
    </cfRule>
    <cfRule type="cellIs" dxfId="207" priority="243" operator="between">
      <formula>0.01</formula>
      <formula>0.59</formula>
    </cfRule>
  </conditionalFormatting>
  <conditionalFormatting sqref="O53">
    <cfRule type="cellIs" dxfId="206" priority="235" operator="between">
      <formula>0.8</formula>
      <formula>1</formula>
    </cfRule>
    <cfRule type="cellIs" dxfId="205" priority="236" operator="between">
      <formula>0.6</formula>
      <formula>0.79</formula>
    </cfRule>
    <cfRule type="cellIs" dxfId="204" priority="237" operator="between">
      <formula>0.01</formula>
      <formula>0.59</formula>
    </cfRule>
  </conditionalFormatting>
  <conditionalFormatting sqref="O74">
    <cfRule type="cellIs" dxfId="203" priority="229" operator="between">
      <formula>0.8</formula>
      <formula>1</formula>
    </cfRule>
    <cfRule type="cellIs" dxfId="202" priority="230" operator="between">
      <formula>0.6</formula>
      <formula>0.79</formula>
    </cfRule>
    <cfRule type="cellIs" dxfId="201" priority="231" operator="between">
      <formula>0.01</formula>
      <formula>0.59</formula>
    </cfRule>
  </conditionalFormatting>
  <conditionalFormatting sqref="K54">
    <cfRule type="cellIs" dxfId="200" priority="301" operator="between">
      <formula>0.8</formula>
      <formula>1</formula>
    </cfRule>
    <cfRule type="cellIs" dxfId="199" priority="302" operator="between">
      <formula>0.6</formula>
      <formula>0.79</formula>
    </cfRule>
    <cfRule type="cellIs" dxfId="198" priority="303" operator="between">
      <formula>0.01</formula>
      <formula>0.59</formula>
    </cfRule>
  </conditionalFormatting>
  <conditionalFormatting sqref="O47:O48">
    <cfRule type="cellIs" dxfId="197" priority="211" operator="between">
      <formula>0.8</formula>
      <formula>1</formula>
    </cfRule>
    <cfRule type="cellIs" dxfId="196" priority="212" operator="between">
      <formula>0.6</formula>
      <formula>0.79</formula>
    </cfRule>
    <cfRule type="cellIs" dxfId="195" priority="213" operator="between">
      <formula>0.01</formula>
      <formula>0.59</formula>
    </cfRule>
  </conditionalFormatting>
  <conditionalFormatting sqref="O57">
    <cfRule type="cellIs" dxfId="194" priority="205" operator="between">
      <formula>0.8</formula>
      <formula>1</formula>
    </cfRule>
    <cfRule type="cellIs" dxfId="193" priority="206" operator="between">
      <formula>0.6</formula>
      <formula>0.79</formula>
    </cfRule>
    <cfRule type="cellIs" dxfId="192" priority="207" operator="between">
      <formula>0.01</formula>
      <formula>0.59</formula>
    </cfRule>
  </conditionalFormatting>
  <conditionalFormatting sqref="O59">
    <cfRule type="cellIs" dxfId="191" priority="202" operator="between">
      <formula>0.8</formula>
      <formula>1</formula>
    </cfRule>
    <cfRule type="cellIs" dxfId="190" priority="203" operator="between">
      <formula>0.6</formula>
      <formula>0.79</formula>
    </cfRule>
    <cfRule type="cellIs" dxfId="189" priority="204" operator="between">
      <formula>0.01</formula>
      <formula>0.59</formula>
    </cfRule>
  </conditionalFormatting>
  <conditionalFormatting sqref="O73">
    <cfRule type="cellIs" dxfId="188" priority="187" operator="between">
      <formula>0.8</formula>
      <formula>1</formula>
    </cfRule>
    <cfRule type="cellIs" dxfId="187" priority="188" operator="between">
      <formula>0.6</formula>
      <formula>0.79</formula>
    </cfRule>
    <cfRule type="cellIs" dxfId="186" priority="189" operator="between">
      <formula>0.01</formula>
      <formula>0.59</formula>
    </cfRule>
  </conditionalFormatting>
  <conditionalFormatting sqref="L47:M47">
    <cfRule type="cellIs" dxfId="185" priority="274" operator="between">
      <formula>0.8</formula>
      <formula>1</formula>
    </cfRule>
    <cfRule type="cellIs" dxfId="184" priority="275" operator="between">
      <formula>0.6</formula>
      <formula>0.79</formula>
    </cfRule>
    <cfRule type="cellIs" dxfId="183" priority="276" operator="between">
      <formula>0.01</formula>
      <formula>0.59</formula>
    </cfRule>
  </conditionalFormatting>
  <conditionalFormatting sqref="K47">
    <cfRule type="cellIs" dxfId="182" priority="271" operator="between">
      <formula>0.8</formula>
      <formula>1</formula>
    </cfRule>
    <cfRule type="cellIs" dxfId="181" priority="272" operator="between">
      <formula>0.6</formula>
      <formula>0.79</formula>
    </cfRule>
    <cfRule type="cellIs" dxfId="180" priority="273" operator="between">
      <formula>0.01</formula>
      <formula>0.59</formula>
    </cfRule>
  </conditionalFormatting>
  <conditionalFormatting sqref="N47">
    <cfRule type="cellIs" dxfId="179" priority="268" operator="between">
      <formula>0.8</formula>
      <formula>1</formula>
    </cfRule>
    <cfRule type="cellIs" dxfId="178" priority="269" operator="between">
      <formula>0.6</formula>
      <formula>0.79</formula>
    </cfRule>
    <cfRule type="cellIs" dxfId="177" priority="270" operator="between">
      <formula>0.01</formula>
      <formula>0.59</formula>
    </cfRule>
  </conditionalFormatting>
  <conditionalFormatting sqref="O56">
    <cfRule type="cellIs" dxfId="176" priority="259" operator="between">
      <formula>0.8</formula>
      <formula>1</formula>
    </cfRule>
    <cfRule type="cellIs" dxfId="175" priority="260" operator="between">
      <formula>0.6</formula>
      <formula>0.79</formula>
    </cfRule>
    <cfRule type="cellIs" dxfId="174" priority="261" operator="between">
      <formula>0.01</formula>
      <formula>0.59</formula>
    </cfRule>
  </conditionalFormatting>
  <conditionalFormatting sqref="O18">
    <cfRule type="cellIs" dxfId="173" priority="250" operator="between">
      <formula>0.8</formula>
      <formula>1</formula>
    </cfRule>
    <cfRule type="cellIs" dxfId="172" priority="251" operator="between">
      <formula>0.6</formula>
      <formula>0.79</formula>
    </cfRule>
    <cfRule type="cellIs" dxfId="171" priority="252" operator="between">
      <formula>0.01</formula>
      <formula>0.59</formula>
    </cfRule>
  </conditionalFormatting>
  <conditionalFormatting sqref="O21:O22 O25">
    <cfRule type="cellIs" dxfId="170" priority="247" operator="between">
      <formula>0.8</formula>
      <formula>1</formula>
    </cfRule>
    <cfRule type="cellIs" dxfId="169" priority="248" operator="between">
      <formula>0.6</formula>
      <formula>0.79</formula>
    </cfRule>
    <cfRule type="cellIs" dxfId="168" priority="249" operator="between">
      <formula>0.01</formula>
      <formula>0.59</formula>
    </cfRule>
  </conditionalFormatting>
  <conditionalFormatting sqref="O27:O28 O30">
    <cfRule type="cellIs" dxfId="167" priority="223" operator="between">
      <formula>0.8</formula>
      <formula>1</formula>
    </cfRule>
    <cfRule type="cellIs" dxfId="166" priority="224" operator="between">
      <formula>0.6</formula>
      <formula>0.79</formula>
    </cfRule>
    <cfRule type="cellIs" dxfId="165" priority="225" operator="between">
      <formula>0.01</formula>
      <formula>0.59</formula>
    </cfRule>
  </conditionalFormatting>
  <conditionalFormatting sqref="O16">
    <cfRule type="cellIs" dxfId="164" priority="256" operator="between">
      <formula>0.8</formula>
      <formula>1</formula>
    </cfRule>
    <cfRule type="cellIs" dxfId="163" priority="257" operator="between">
      <formula>0.6</formula>
      <formula>0.79</formula>
    </cfRule>
    <cfRule type="cellIs" dxfId="162" priority="258" operator="between">
      <formula>0.01</formula>
      <formula>0.59</formula>
    </cfRule>
  </conditionalFormatting>
  <conditionalFormatting sqref="O33:O35">
    <cfRule type="cellIs" dxfId="161" priority="220" operator="between">
      <formula>0.8</formula>
      <formula>1</formula>
    </cfRule>
    <cfRule type="cellIs" dxfId="160" priority="221" operator="between">
      <formula>0.6</formula>
      <formula>0.79</formula>
    </cfRule>
    <cfRule type="cellIs" dxfId="159" priority="222" operator="between">
      <formula>0.01</formula>
      <formula>0.59</formula>
    </cfRule>
  </conditionalFormatting>
  <conditionalFormatting sqref="O67">
    <cfRule type="cellIs" dxfId="158" priority="190" operator="between">
      <formula>0.8</formula>
      <formula>1</formula>
    </cfRule>
    <cfRule type="cellIs" dxfId="157" priority="191" operator="between">
      <formula>0.6</formula>
      <formula>0.79</formula>
    </cfRule>
    <cfRule type="cellIs" dxfId="156" priority="192" operator="between">
      <formula>0.01</formula>
      <formula>0.59</formula>
    </cfRule>
  </conditionalFormatting>
  <conditionalFormatting sqref="O19">
    <cfRule type="cellIs" dxfId="155" priority="181" operator="between">
      <formula>0.8</formula>
      <formula>1</formula>
    </cfRule>
    <cfRule type="cellIs" dxfId="154" priority="182" operator="between">
      <formula>0.6</formula>
      <formula>0.79</formula>
    </cfRule>
    <cfRule type="cellIs" dxfId="153" priority="183" operator="between">
      <formula>0.01</formula>
      <formula>0.59</formula>
    </cfRule>
  </conditionalFormatting>
  <conditionalFormatting sqref="O20">
    <cfRule type="cellIs" dxfId="152" priority="178" operator="between">
      <formula>0.8</formula>
      <formula>1</formula>
    </cfRule>
    <cfRule type="cellIs" dxfId="151" priority="179" operator="between">
      <formula>0.6</formula>
      <formula>0.79</formula>
    </cfRule>
    <cfRule type="cellIs" dxfId="150" priority="180" operator="between">
      <formula>0.01</formula>
      <formula>0.59</formula>
    </cfRule>
  </conditionalFormatting>
  <conditionalFormatting sqref="L24">
    <cfRule type="cellIs" dxfId="149" priority="163" operator="between">
      <formula>0.8</formula>
      <formula>1</formula>
    </cfRule>
    <cfRule type="cellIs" dxfId="148" priority="164" operator="between">
      <formula>0.6</formula>
      <formula>0.79</formula>
    </cfRule>
    <cfRule type="cellIs" dxfId="147" priority="165" operator="between">
      <formula>0.01</formula>
      <formula>0.59</formula>
    </cfRule>
  </conditionalFormatting>
  <conditionalFormatting sqref="K24">
    <cfRule type="cellIs" dxfId="146" priority="160" operator="between">
      <formula>0.8</formula>
      <formula>1</formula>
    </cfRule>
    <cfRule type="cellIs" dxfId="145" priority="161" operator="between">
      <formula>0.6</formula>
      <formula>0.79</formula>
    </cfRule>
    <cfRule type="cellIs" dxfId="144" priority="162" operator="between">
      <formula>0.01</formula>
      <formula>0.59</formula>
    </cfRule>
  </conditionalFormatting>
  <conditionalFormatting sqref="K25:L25">
    <cfRule type="cellIs" dxfId="143" priority="157" operator="between">
      <formula>0.8</formula>
      <formula>1</formula>
    </cfRule>
    <cfRule type="cellIs" dxfId="142" priority="158" operator="between">
      <formula>0.6</formula>
      <formula>0.79</formula>
    </cfRule>
    <cfRule type="cellIs" dxfId="141" priority="159" operator="between">
      <formula>0.01</formula>
      <formula>0.59</formula>
    </cfRule>
  </conditionalFormatting>
  <conditionalFormatting sqref="K69:L70">
    <cfRule type="cellIs" dxfId="140" priority="154" operator="between">
      <formula>0.8</formula>
      <formula>1</formula>
    </cfRule>
    <cfRule type="cellIs" dxfId="139" priority="155" operator="between">
      <formula>0.6</formula>
      <formula>0.79</formula>
    </cfRule>
    <cfRule type="cellIs" dxfId="138" priority="156" operator="between">
      <formula>0.01</formula>
      <formula>0.59</formula>
    </cfRule>
  </conditionalFormatting>
  <conditionalFormatting sqref="N22:N26">
    <cfRule type="cellIs" dxfId="137" priority="151" operator="between">
      <formula>0.8</formula>
      <formula>1</formula>
    </cfRule>
    <cfRule type="cellIs" dxfId="136" priority="152" operator="between">
      <formula>0.6</formula>
      <formula>0.79</formula>
    </cfRule>
    <cfRule type="cellIs" dxfId="135" priority="153" operator="between">
      <formula>0.01</formula>
      <formula>0.59</formula>
    </cfRule>
  </conditionalFormatting>
  <conditionalFormatting sqref="O24">
    <cfRule type="cellIs" dxfId="134" priority="148" operator="between">
      <formula>0.8</formula>
      <formula>1</formula>
    </cfRule>
    <cfRule type="cellIs" dxfId="133" priority="149" operator="between">
      <formula>0.6</formula>
      <formula>0.79</formula>
    </cfRule>
    <cfRule type="cellIs" dxfId="132" priority="150" operator="between">
      <formula>0.01</formula>
      <formula>0.59</formula>
    </cfRule>
  </conditionalFormatting>
  <conditionalFormatting sqref="O79">
    <cfRule type="cellIs" dxfId="131" priority="121" operator="between">
      <formula>0.8</formula>
      <formula>1</formula>
    </cfRule>
    <cfRule type="cellIs" dxfId="130" priority="122" operator="between">
      <formula>0.6</formula>
      <formula>0.79</formula>
    </cfRule>
    <cfRule type="cellIs" dxfId="129" priority="123" operator="between">
      <formula>0.01</formula>
      <formula>0.59</formula>
    </cfRule>
  </conditionalFormatting>
  <conditionalFormatting sqref="O39">
    <cfRule type="cellIs" dxfId="128" priority="139" operator="between">
      <formula>0.8</formula>
      <formula>1</formula>
    </cfRule>
    <cfRule type="cellIs" dxfId="127" priority="140" operator="between">
      <formula>0.6</formula>
      <formula>0.79</formula>
    </cfRule>
    <cfRule type="cellIs" dxfId="126" priority="141" operator="between">
      <formula>0.01</formula>
      <formula>0.59</formula>
    </cfRule>
  </conditionalFormatting>
  <conditionalFormatting sqref="O54">
    <cfRule type="cellIs" dxfId="125" priority="136" operator="between">
      <formula>0.8</formula>
      <formula>1</formula>
    </cfRule>
    <cfRule type="cellIs" dxfId="124" priority="137" operator="between">
      <formula>0.6</formula>
      <formula>0.79</formula>
    </cfRule>
    <cfRule type="cellIs" dxfId="123" priority="138" operator="between">
      <formula>0.01</formula>
      <formula>0.59</formula>
    </cfRule>
  </conditionalFormatting>
  <conditionalFormatting sqref="O72">
    <cfRule type="cellIs" dxfId="122" priority="124" operator="between">
      <formula>0.8</formula>
      <formula>1</formula>
    </cfRule>
    <cfRule type="cellIs" dxfId="121" priority="125" operator="between">
      <formula>0.6</formula>
      <formula>0.79</formula>
    </cfRule>
    <cfRule type="cellIs" dxfId="120" priority="126" operator="between">
      <formula>0.01</formula>
      <formula>0.59</formula>
    </cfRule>
  </conditionalFormatting>
  <conditionalFormatting sqref="O60">
    <cfRule type="cellIs" dxfId="119" priority="130" operator="between">
      <formula>0.8</formula>
      <formula>1</formula>
    </cfRule>
    <cfRule type="cellIs" dxfId="118" priority="131" operator="between">
      <formula>0.6</formula>
      <formula>0.79</formula>
    </cfRule>
    <cfRule type="cellIs" dxfId="117" priority="132" operator="between">
      <formula>0.01</formula>
      <formula>0.59</formula>
    </cfRule>
  </conditionalFormatting>
  <conditionalFormatting sqref="O58">
    <cfRule type="cellIs" dxfId="116" priority="127" operator="between">
      <formula>0.8</formula>
      <formula>1</formula>
    </cfRule>
    <cfRule type="cellIs" dxfId="115" priority="128" operator="between">
      <formula>0.6</formula>
      <formula>0.79</formula>
    </cfRule>
    <cfRule type="cellIs" dxfId="114" priority="129" operator="between">
      <formula>0.01</formula>
      <formula>0.59</formula>
    </cfRule>
  </conditionalFormatting>
  <conditionalFormatting sqref="L26">
    <cfRule type="cellIs" dxfId="113" priority="118" operator="between">
      <formula>0.8</formula>
      <formula>1</formula>
    </cfRule>
    <cfRule type="cellIs" dxfId="112" priority="119" operator="between">
      <formula>0.6</formula>
      <formula>0.79</formula>
    </cfRule>
    <cfRule type="cellIs" dxfId="111" priority="120" operator="between">
      <formula>0.01</formula>
      <formula>0.59</formula>
    </cfRule>
  </conditionalFormatting>
  <conditionalFormatting sqref="L61">
    <cfRule type="cellIs" dxfId="110" priority="115" operator="between">
      <formula>0.8</formula>
      <formula>1</formula>
    </cfRule>
    <cfRule type="cellIs" dxfId="109" priority="116" operator="between">
      <formula>0.6</formula>
      <formula>0.79</formula>
    </cfRule>
    <cfRule type="cellIs" dxfId="108" priority="117" operator="between">
      <formula>0.01</formula>
      <formula>0.59</formula>
    </cfRule>
  </conditionalFormatting>
  <conditionalFormatting sqref="L62">
    <cfRule type="cellIs" dxfId="107" priority="112" operator="between">
      <formula>0.8</formula>
      <formula>1</formula>
    </cfRule>
    <cfRule type="cellIs" dxfId="106" priority="113" operator="between">
      <formula>0.6</formula>
      <formula>0.79</formula>
    </cfRule>
    <cfRule type="cellIs" dxfId="105" priority="114" operator="between">
      <formula>0.01</formula>
      <formula>0.59</formula>
    </cfRule>
  </conditionalFormatting>
  <conditionalFormatting sqref="O17">
    <cfRule type="cellIs" dxfId="104" priority="109" operator="between">
      <formula>0.8</formula>
      <formula>1</formula>
    </cfRule>
    <cfRule type="cellIs" dxfId="103" priority="110" operator="between">
      <formula>0.6</formula>
      <formula>0.79</formula>
    </cfRule>
    <cfRule type="cellIs" dxfId="102" priority="111" operator="between">
      <formula>0.01</formula>
      <formula>0.59</formula>
    </cfRule>
  </conditionalFormatting>
  <conditionalFormatting sqref="O23">
    <cfRule type="cellIs" dxfId="101" priority="106" operator="between">
      <formula>0.8</formula>
      <formula>1</formula>
    </cfRule>
    <cfRule type="cellIs" dxfId="100" priority="107" operator="between">
      <formula>0.6</formula>
      <formula>0.79</formula>
    </cfRule>
    <cfRule type="cellIs" dxfId="99" priority="108" operator="between">
      <formula>0.01</formula>
      <formula>0.59</formula>
    </cfRule>
  </conditionalFormatting>
  <conditionalFormatting sqref="O29">
    <cfRule type="cellIs" dxfId="98" priority="103" operator="between">
      <formula>0.8</formula>
      <formula>1</formula>
    </cfRule>
    <cfRule type="cellIs" dxfId="97" priority="104" operator="between">
      <formula>0.6</formula>
      <formula>0.79</formula>
    </cfRule>
    <cfRule type="cellIs" dxfId="96" priority="105" operator="between">
      <formula>0.01</formula>
      <formula>0.59</formula>
    </cfRule>
  </conditionalFormatting>
  <conditionalFormatting sqref="O31">
    <cfRule type="cellIs" dxfId="95" priority="100" operator="between">
      <formula>0.8</formula>
      <formula>1</formula>
    </cfRule>
    <cfRule type="cellIs" dxfId="94" priority="101" operator="between">
      <formula>0.6</formula>
      <formula>0.79</formula>
    </cfRule>
    <cfRule type="cellIs" dxfId="93" priority="102" operator="between">
      <formula>0.01</formula>
      <formula>0.59</formula>
    </cfRule>
  </conditionalFormatting>
  <conditionalFormatting sqref="O32">
    <cfRule type="cellIs" dxfId="92" priority="97" operator="between">
      <formula>0.8</formula>
      <formula>1</formula>
    </cfRule>
    <cfRule type="cellIs" dxfId="91" priority="98" operator="between">
      <formula>0.6</formula>
      <formula>0.79</formula>
    </cfRule>
    <cfRule type="cellIs" dxfId="90" priority="99" operator="between">
      <formula>0.01</formula>
      <formula>0.59</formula>
    </cfRule>
  </conditionalFormatting>
  <conditionalFormatting sqref="O36">
    <cfRule type="cellIs" dxfId="89" priority="94" operator="between">
      <formula>0.8</formula>
      <formula>1</formula>
    </cfRule>
    <cfRule type="cellIs" dxfId="88" priority="95" operator="between">
      <formula>0.6</formula>
      <formula>0.79</formula>
    </cfRule>
    <cfRule type="cellIs" dxfId="87" priority="96" operator="between">
      <formula>0.01</formula>
      <formula>0.59</formula>
    </cfRule>
  </conditionalFormatting>
  <conditionalFormatting sqref="O40">
    <cfRule type="cellIs" dxfId="86" priority="91" operator="between">
      <formula>0.8</formula>
      <formula>1</formula>
    </cfRule>
    <cfRule type="cellIs" dxfId="85" priority="92" operator="between">
      <formula>0.6</formula>
      <formula>0.79</formula>
    </cfRule>
    <cfRule type="cellIs" dxfId="84" priority="93" operator="between">
      <formula>0.01</formula>
      <formula>0.59</formula>
    </cfRule>
  </conditionalFormatting>
  <conditionalFormatting sqref="O41">
    <cfRule type="cellIs" dxfId="83" priority="88" operator="between">
      <formula>0.8</formula>
      <formula>1</formula>
    </cfRule>
    <cfRule type="cellIs" dxfId="82" priority="89" operator="between">
      <formula>0.6</formula>
      <formula>0.79</formula>
    </cfRule>
    <cfRule type="cellIs" dxfId="81" priority="90" operator="between">
      <formula>0.01</formula>
      <formula>0.59</formula>
    </cfRule>
  </conditionalFormatting>
  <conditionalFormatting sqref="O44">
    <cfRule type="cellIs" dxfId="80" priority="85" operator="between">
      <formula>0.8</formula>
      <formula>1</formula>
    </cfRule>
    <cfRule type="cellIs" dxfId="79" priority="86" operator="between">
      <formula>0.6</formula>
      <formula>0.79</formula>
    </cfRule>
    <cfRule type="cellIs" dxfId="78" priority="87" operator="between">
      <formula>0.01</formula>
      <formula>0.59</formula>
    </cfRule>
  </conditionalFormatting>
  <conditionalFormatting sqref="O49">
    <cfRule type="cellIs" dxfId="77" priority="82" operator="between">
      <formula>0.8</formula>
      <formula>1</formula>
    </cfRule>
    <cfRule type="cellIs" dxfId="76" priority="83" operator="between">
      <formula>0.6</formula>
      <formula>0.79</formula>
    </cfRule>
    <cfRule type="cellIs" dxfId="75" priority="84" operator="between">
      <formula>0.01</formula>
      <formula>0.59</formula>
    </cfRule>
  </conditionalFormatting>
  <conditionalFormatting sqref="O51">
    <cfRule type="cellIs" dxfId="74" priority="79" operator="between">
      <formula>0.8</formula>
      <formula>1</formula>
    </cfRule>
    <cfRule type="cellIs" dxfId="73" priority="80" operator="between">
      <formula>0.6</formula>
      <formula>0.79</formula>
    </cfRule>
    <cfRule type="cellIs" dxfId="72" priority="81" operator="between">
      <formula>0.01</formula>
      <formula>0.59</formula>
    </cfRule>
  </conditionalFormatting>
  <conditionalFormatting sqref="O52">
    <cfRule type="cellIs" dxfId="71" priority="76" operator="between">
      <formula>0.8</formula>
      <formula>1</formula>
    </cfRule>
    <cfRule type="cellIs" dxfId="70" priority="77" operator="between">
      <formula>0.6</formula>
      <formula>0.79</formula>
    </cfRule>
    <cfRule type="cellIs" dxfId="69" priority="78" operator="between">
      <formula>0.01</formula>
      <formula>0.59</formula>
    </cfRule>
  </conditionalFormatting>
  <conditionalFormatting sqref="O63">
    <cfRule type="cellIs" dxfId="68" priority="73" operator="between">
      <formula>0.8</formula>
      <formula>1</formula>
    </cfRule>
    <cfRule type="cellIs" dxfId="67" priority="74" operator="between">
      <formula>0.6</formula>
      <formula>0.79</formula>
    </cfRule>
    <cfRule type="cellIs" dxfId="66" priority="75" operator="between">
      <formula>0.01</formula>
      <formula>0.59</formula>
    </cfRule>
  </conditionalFormatting>
  <conditionalFormatting sqref="O76">
    <cfRule type="cellIs" dxfId="65" priority="70" operator="between">
      <formula>0.8</formula>
      <formula>1</formula>
    </cfRule>
    <cfRule type="cellIs" dxfId="64" priority="71" operator="between">
      <formula>0.6</formula>
      <formula>0.79</formula>
    </cfRule>
    <cfRule type="cellIs" dxfId="63" priority="72" operator="between">
      <formula>0.01</formula>
      <formula>0.59</formula>
    </cfRule>
  </conditionalFormatting>
  <conditionalFormatting sqref="O81">
    <cfRule type="cellIs" dxfId="62" priority="67" operator="between">
      <formula>0.8</formula>
      <formula>1</formula>
    </cfRule>
    <cfRule type="cellIs" dxfId="61" priority="68" operator="between">
      <formula>0.6</formula>
      <formula>0.79</formula>
    </cfRule>
    <cfRule type="cellIs" dxfId="60" priority="69" operator="between">
      <formula>0.01</formula>
      <formula>0.59</formula>
    </cfRule>
  </conditionalFormatting>
  <conditionalFormatting sqref="O42">
    <cfRule type="cellIs" dxfId="59" priority="64" operator="between">
      <formula>0.8</formula>
      <formula>1</formula>
    </cfRule>
    <cfRule type="cellIs" dxfId="58" priority="65" operator="between">
      <formula>0.6</formula>
      <formula>0.79</formula>
    </cfRule>
    <cfRule type="cellIs" dxfId="57" priority="66" operator="between">
      <formula>0.01</formula>
      <formula>0.59</formula>
    </cfRule>
  </conditionalFormatting>
  <conditionalFormatting sqref="O37">
    <cfRule type="cellIs" dxfId="56" priority="61" operator="between">
      <formula>0.8</formula>
      <formula>1</formula>
    </cfRule>
    <cfRule type="cellIs" dxfId="55" priority="62" operator="between">
      <formula>0.6</formula>
      <formula>0.79</formula>
    </cfRule>
    <cfRule type="cellIs" dxfId="54" priority="63" operator="between">
      <formula>0.01</formula>
      <formula>0.59</formula>
    </cfRule>
  </conditionalFormatting>
  <conditionalFormatting sqref="O43">
    <cfRule type="cellIs" dxfId="53" priority="58" operator="between">
      <formula>0.8</formula>
      <formula>1</formula>
    </cfRule>
    <cfRule type="cellIs" dxfId="52" priority="59" operator="between">
      <formula>0.6</formula>
      <formula>0.79</formula>
    </cfRule>
    <cfRule type="cellIs" dxfId="51" priority="60" operator="between">
      <formula>0.01</formula>
      <formula>0.59</formula>
    </cfRule>
  </conditionalFormatting>
  <conditionalFormatting sqref="O45">
    <cfRule type="cellIs" dxfId="50" priority="55" operator="between">
      <formula>0.8</formula>
      <formula>1</formula>
    </cfRule>
    <cfRule type="cellIs" dxfId="49" priority="56" operator="between">
      <formula>0.6</formula>
      <formula>0.79</formula>
    </cfRule>
    <cfRule type="cellIs" dxfId="48" priority="57" operator="between">
      <formula>0.01</formula>
      <formula>0.59</formula>
    </cfRule>
  </conditionalFormatting>
  <conditionalFormatting sqref="O46">
    <cfRule type="cellIs" dxfId="47" priority="52" operator="between">
      <formula>0.8</formula>
      <formula>1</formula>
    </cfRule>
    <cfRule type="cellIs" dxfId="46" priority="53" operator="between">
      <formula>0.6</formula>
      <formula>0.79</formula>
    </cfRule>
    <cfRule type="cellIs" dxfId="45" priority="54" operator="between">
      <formula>0.01</formula>
      <formula>0.59</formula>
    </cfRule>
  </conditionalFormatting>
  <conditionalFormatting sqref="O50">
    <cfRule type="cellIs" dxfId="44" priority="49" operator="between">
      <formula>0.8</formula>
      <formula>1</formula>
    </cfRule>
    <cfRule type="cellIs" dxfId="43" priority="50" operator="between">
      <formula>0.6</formula>
      <formula>0.79</formula>
    </cfRule>
    <cfRule type="cellIs" dxfId="42" priority="51" operator="between">
      <formula>0.01</formula>
      <formula>0.59</formula>
    </cfRule>
  </conditionalFormatting>
  <conditionalFormatting sqref="O55">
    <cfRule type="cellIs" dxfId="41" priority="46" operator="between">
      <formula>0.8</formula>
      <formula>1</formula>
    </cfRule>
    <cfRule type="cellIs" dxfId="40" priority="47" operator="between">
      <formula>0.6</formula>
      <formula>0.79</formula>
    </cfRule>
    <cfRule type="cellIs" dxfId="39" priority="48" operator="between">
      <formula>0.01</formula>
      <formula>0.59</formula>
    </cfRule>
  </conditionalFormatting>
  <conditionalFormatting sqref="O61">
    <cfRule type="cellIs" dxfId="38" priority="43" operator="between">
      <formula>0.8</formula>
      <formula>1</formula>
    </cfRule>
    <cfRule type="cellIs" dxfId="37" priority="44" operator="between">
      <formula>0.6</formula>
      <formula>0.79</formula>
    </cfRule>
    <cfRule type="cellIs" dxfId="36" priority="45" operator="between">
      <formula>0.01</formula>
      <formula>0.59</formula>
    </cfRule>
  </conditionalFormatting>
  <conditionalFormatting sqref="O62">
    <cfRule type="cellIs" dxfId="35" priority="40" operator="between">
      <formula>0.8</formula>
      <formula>1</formula>
    </cfRule>
    <cfRule type="cellIs" dxfId="34" priority="41" operator="between">
      <formula>0.6</formula>
      <formula>0.79</formula>
    </cfRule>
    <cfRule type="cellIs" dxfId="33" priority="42" operator="between">
      <formula>0.01</formula>
      <formula>0.59</formula>
    </cfRule>
  </conditionalFormatting>
  <conditionalFormatting sqref="O64">
    <cfRule type="cellIs" dxfId="32" priority="37" operator="between">
      <formula>0.8</formula>
      <formula>1</formula>
    </cfRule>
    <cfRule type="cellIs" dxfId="31" priority="38" operator="between">
      <formula>0.6</formula>
      <formula>0.79</formula>
    </cfRule>
    <cfRule type="cellIs" dxfId="30" priority="39" operator="between">
      <formula>0.01</formula>
      <formula>0.59</formula>
    </cfRule>
  </conditionalFormatting>
  <conditionalFormatting sqref="O69">
    <cfRule type="cellIs" dxfId="29" priority="31" operator="between">
      <formula>0.8</formula>
      <formula>1</formula>
    </cfRule>
    <cfRule type="cellIs" dxfId="28" priority="32" operator="between">
      <formula>0.6</formula>
      <formula>0.79</formula>
    </cfRule>
    <cfRule type="cellIs" dxfId="27" priority="33" operator="between">
      <formula>0.01</formula>
      <formula>0.59</formula>
    </cfRule>
  </conditionalFormatting>
  <conditionalFormatting sqref="O70">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71">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75">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O78">
    <cfRule type="cellIs" dxfId="17" priority="19" operator="between">
      <formula>0.8</formula>
      <formula>1</formula>
    </cfRule>
    <cfRule type="cellIs" dxfId="16" priority="20" operator="between">
      <formula>0.6</formula>
      <formula>0.79</formula>
    </cfRule>
    <cfRule type="cellIs" dxfId="15" priority="21" operator="between">
      <formula>0.01</formula>
      <formula>0.59</formula>
    </cfRule>
  </conditionalFormatting>
  <conditionalFormatting sqref="O80">
    <cfRule type="cellIs" dxfId="14" priority="16" operator="between">
      <formula>0.8</formula>
      <formula>1</formula>
    </cfRule>
    <cfRule type="cellIs" dxfId="13" priority="17" operator="between">
      <formula>0.6</formula>
      <formula>0.79</formula>
    </cfRule>
    <cfRule type="cellIs" dxfId="12" priority="18" operator="between">
      <formula>0.01</formula>
      <formula>0.59</formula>
    </cfRule>
  </conditionalFormatting>
  <conditionalFormatting sqref="O65">
    <cfRule type="cellIs" dxfId="11" priority="10" operator="between">
      <formula>0.8</formula>
      <formula>1</formula>
    </cfRule>
    <cfRule type="cellIs" dxfId="10" priority="11" operator="between">
      <formula>0.6</formula>
      <formula>0.79</formula>
    </cfRule>
    <cfRule type="cellIs" dxfId="9" priority="12" operator="between">
      <formula>0.01</formula>
      <formula>0.59</formula>
    </cfRule>
  </conditionalFormatting>
  <conditionalFormatting sqref="O66">
    <cfRule type="cellIs" dxfId="8" priority="7" operator="between">
      <formula>0.8</formula>
      <formula>1</formula>
    </cfRule>
    <cfRule type="cellIs" dxfId="7" priority="8" operator="between">
      <formula>0.6</formula>
      <formula>0.79</formula>
    </cfRule>
    <cfRule type="cellIs" dxfId="6" priority="9" operator="between">
      <formula>0.01</formula>
      <formula>0.59</formula>
    </cfRule>
  </conditionalFormatting>
  <conditionalFormatting sqref="O68">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O77">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B8"/>
  <sheetViews>
    <sheetView workbookViewId="0">
      <selection activeCell="N1" sqref="N1"/>
    </sheetView>
  </sheetViews>
  <sheetFormatPr baseColWidth="10" defaultColWidth="11.453125" defaultRowHeight="14.5"/>
  <sheetData>
    <row r="1" spans="1:2" ht="19.5" thickBot="1">
      <c r="A1" s="72" t="s">
        <v>262</v>
      </c>
      <c r="B1" s="71" t="s">
        <v>263</v>
      </c>
    </row>
    <row r="2" spans="1:2" ht="15" thickBot="1">
      <c r="A2" s="73" t="s">
        <v>264</v>
      </c>
      <c r="B2" s="75">
        <v>2</v>
      </c>
    </row>
    <row r="3" spans="1:2" ht="15" thickBot="1">
      <c r="A3" s="73" t="s">
        <v>265</v>
      </c>
      <c r="B3" s="74">
        <v>4</v>
      </c>
    </row>
    <row r="4" spans="1:2" ht="15" thickBot="1">
      <c r="A4" s="73" t="s">
        <v>266</v>
      </c>
      <c r="B4" s="75">
        <v>10</v>
      </c>
    </row>
    <row r="5" spans="1:2" ht="15" thickBot="1">
      <c r="A5" s="73" t="s">
        <v>267</v>
      </c>
      <c r="B5" s="74">
        <v>12</v>
      </c>
    </row>
    <row r="6" spans="1:2" ht="15" thickBot="1">
      <c r="A6" s="73" t="s">
        <v>268</v>
      </c>
      <c r="B6" s="75">
        <v>13</v>
      </c>
    </row>
    <row r="7" spans="1:2">
      <c r="A7" s="73" t="s">
        <v>269</v>
      </c>
      <c r="B7" s="74">
        <v>6</v>
      </c>
    </row>
    <row r="8" spans="1:2">
      <c r="A8">
        <f>SUM(B2:B7)</f>
        <v>47</v>
      </c>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30821083013EE48AA8FA85B219F0A44" ma:contentTypeVersion="0" ma:contentTypeDescription="Crear nuevo documento." ma:contentTypeScope="" ma:versionID="a9ed78f27a7d7228d5fd51f892ddbf7b">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A8C971-2646-4B02-AFC2-EEB78C4637ED}">
  <ds:schemaRefs>
    <ds:schemaRef ds:uri="http://schemas.microsoft.com/sharepoint/v3/contenttype/forms"/>
  </ds:schemaRefs>
</ds:datastoreItem>
</file>

<file path=customXml/itemProps2.xml><?xml version="1.0" encoding="utf-8"?>
<ds:datastoreItem xmlns:ds="http://schemas.openxmlformats.org/officeDocument/2006/customXml" ds:itemID="{7AEBEF37-F399-4F36-A460-56596B5CACD5}"/>
</file>

<file path=customXml/itemProps3.xml><?xml version="1.0" encoding="utf-8"?>
<ds:datastoreItem xmlns:ds="http://schemas.openxmlformats.org/officeDocument/2006/customXml" ds:itemID="{060FB2C1-184B-4F96-8255-3AE35262D86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PAA-2020</vt:lpstr>
      <vt:lpstr>Hoja1</vt:lpstr>
      <vt:lpstr>'Seguimiento PAA-2020'!Títulos_a_imprimir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cp:lastModifiedBy>
  <cp:revision/>
  <dcterms:created xsi:type="dcterms:W3CDTF">2019-01-16T19:12:25Z</dcterms:created>
  <dcterms:modified xsi:type="dcterms:W3CDTF">2021-09-13T23:11:58Z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0x010100130821083013EE48AA8FA85B219F0A44</vt:lpwstr>
  </property>
</Properties>
</file>