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aola.viracacha\Downloads\"/>
    </mc:Choice>
  </mc:AlternateContent>
  <xr:revisionPtr revIDLastSave="0" documentId="13_ncr:1_{5440101C-84EB-4B6F-867A-53957DC6FC72}" xr6:coauthVersionLast="47" xr6:coauthVersionMax="47" xr10:uidLastSave="{00000000-0000-0000-0000-000000000000}"/>
  <bookViews>
    <workbookView xWindow="-120" yWindow="-120" windowWidth="29040" windowHeight="15720" xr2:uid="{276EBA8B-D909-430C-86AD-962BAFDF07F3}"/>
  </bookViews>
  <sheets>
    <sheet name="Seguimiento PAAC 2024" sheetId="1" r:id="rId1"/>
    <sheet name="Hoja2" sheetId="2" r:id="rId2"/>
  </sheets>
  <definedNames>
    <definedName name="_xlnm._FilterDatabase" localSheetId="0" hidden="1">'Seguimiento PAAC 2024'!$A$15:$U$130</definedName>
    <definedName name="Lideres">#REF!</definedName>
    <definedName name="UsuariosEure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U45" i="1"/>
  <c r="U48" i="1" s="1"/>
</calcChain>
</file>

<file path=xl/sharedStrings.xml><?xml version="1.0" encoding="utf-8"?>
<sst xmlns="http://schemas.openxmlformats.org/spreadsheetml/2006/main" count="729" uniqueCount="456">
  <si>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</si>
  <si>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</si>
  <si>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</si>
  <si>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</si>
  <si>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</si>
  <si>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</si>
  <si>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</si>
  <si>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Vigencia:</t>
  </si>
  <si>
    <t>Objetivo:</t>
  </si>
  <si>
    <t>Realizar seguimiento al Plan Anticorrupción y de Atención al Ciudadano ADRES</t>
  </si>
  <si>
    <t>No.  de Seguimiento OCI</t>
  </si>
  <si>
    <t>Fecha de Seguimiento:</t>
  </si>
  <si>
    <t>FECHA DE REALIZACIÓN</t>
  </si>
  <si>
    <t xml:space="preserve">COMPONENTE </t>
  </si>
  <si>
    <t>OBJETIVO</t>
  </si>
  <si>
    <t>SUBCOMPONENTE</t>
  </si>
  <si>
    <t>No. ACTIVIDAD</t>
  </si>
  <si>
    <t>PRODUCTO/
ENTREGABLE</t>
  </si>
  <si>
    <t>RESPONSABLE</t>
  </si>
  <si>
    <t>Inicio</t>
  </si>
  <si>
    <t>Fin</t>
  </si>
  <si>
    <t>Descripción Cualitativa de Actividades Cumplidas</t>
  </si>
  <si>
    <t>% Verificación OCI</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</si>
  <si>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</si>
  <si>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</si>
  <si>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</si>
  <si>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</si>
  <si>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2. Construcción Mapa Riesgos Corrupción</t>
  </si>
  <si>
    <t>2.1</t>
  </si>
  <si>
    <t>2.2</t>
  </si>
  <si>
    <t>2.3</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</si>
  <si>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</si>
  <si>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</si>
  <si>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</si>
  <si>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</si>
  <si>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</si>
  <si>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</si>
  <si>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</si>
  <si>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</si>
  <si>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</si>
  <si>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3.2</t>
  </si>
  <si>
    <t>3.4</t>
  </si>
  <si>
    <t>COMPONENTE 3: RENDICIÓN DE CUENTAS</t>
  </si>
  <si>
    <r>
      <t xml:space="preserve">OBJETIVO: </t>
    </r>
    <r>
      <rPr>
        <sz val="12"/>
        <color theme="1"/>
        <rFont val="Arial Narrow"/>
        <family val="2"/>
      </rPr>
      <t>Fortalecer los ejercicios de rendición de cuentas para visibilizar la gestión de la Entidad</t>
    </r>
  </si>
  <si>
    <t>1.1</t>
  </si>
  <si>
    <t>1.2</t>
  </si>
  <si>
    <t>2. Diálogo de doble vía con la Ciudadanía y las Organizaciones</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</si>
  <si>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</si>
  <si>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</si>
  <si>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</si>
  <si>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</si>
  <si>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 Talento Humano</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</si>
  <si>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</si>
  <si>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</si>
  <si>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</si>
  <si>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1.3</t>
  </si>
  <si>
    <t>2. Lineamientos de Transparencia Pasiva</t>
  </si>
  <si>
    <t>3. Elaboración de Instrumento de Gestión de la Información</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</si>
  <si>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</si>
  <si>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</si>
  <si>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</si>
  <si>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</si>
  <si>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</si>
  <si>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</si>
  <si>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2.4</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</si>
  <si>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</si>
  <si>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</si>
  <si>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</si>
  <si>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</si>
  <si>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</si>
  <si>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</si>
  <si>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</si>
  <si>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</si>
  <si>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t xml:space="preserve"> </t>
    </r>
    <r>
      <rPr>
        <b/>
        <sz val="12"/>
        <color indexed="8"/>
        <rFont val="Arial Narrow"/>
        <family val="2"/>
      </rPr>
      <t xml:space="preserve">
</t>
    </r>
  </si>
  <si>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</si>
  <si>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rPr>
        <u/>
        <sz val="12"/>
        <color rgb="FF000000"/>
        <rFont val="Arial Narrow"/>
      </rPr>
      <t xml:space="preserve">CESAR JOAQUIN SOPO SEGURA
</t>
    </r>
    <r>
      <rPr>
        <sz val="12"/>
        <color rgb="FF000000"/>
        <rFont val="Arial Narrow"/>
      </rPr>
      <t xml:space="preserve"> </t>
    </r>
    <r>
      <rPr>
        <b/>
        <sz val="12"/>
        <color rgb="FF000000"/>
        <rFont val="Arial Narrow"/>
      </rPr>
      <t xml:space="preserve">FIRMA JEFE OFICINA DE CONTROL INTERNO  (E)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</si>
  <si>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</si>
  <si>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</si>
  <si>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</si>
  <si>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</si>
  <si>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</si>
  <si>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</si>
  <si>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</si>
  <si>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</si>
  <si>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VIGENCIA 2024</t>
  </si>
  <si>
    <t>Actas de reuniones, listados de asistencia y pantallazos.</t>
  </si>
  <si>
    <t>Realizar jornadas de socialización y divulgación a servidores y contratistas de la entidad frente a las responsabilidades y el Código General Disciplinario I semestre</t>
  </si>
  <si>
    <t>Realizar jornadas de socialización y divulgación a servidores y contratistas de la entidad frente a las responsabilidades y el Código General Disciplinario II semestre</t>
  </si>
  <si>
    <t>3.3</t>
  </si>
  <si>
    <t>3.5</t>
  </si>
  <si>
    <t>3.6</t>
  </si>
  <si>
    <t>3.7</t>
  </si>
  <si>
    <t>3.8</t>
  </si>
  <si>
    <t>3.9</t>
  </si>
  <si>
    <t>Llevar a cabo el despliegue conforme al procedimiento del control y gestión de cambios que tiene implementado la DGTIC para la herramienta tecnológica para el procesamiento y liquidación de prestaciones económicas y devoluciones, Fase I - Prestaciones económicas RC - REE</t>
  </si>
  <si>
    <t>A partir del plan y la estrategia de racionalización de trámites definida para el 2024 solicitar a los procesos responsables el reporte de avances y realizar el respectivo registro en la herramienta dispuesta por la Función Pública para tal fin (SUIT)</t>
  </si>
  <si>
    <t>Promover el uso de la autenticación digital de Servicios Ciudadanos Digitales</t>
  </si>
  <si>
    <t>Implementar los criterios de usabilidad web para los trámites (parcial y totalmente en línea)</t>
  </si>
  <si>
    <t>Llevar a cabo el despliegue conforme al procedimiento del control y gestión de cambios que tiene implementado la DGTIC para la herramienta tecnológica para el procesamiento y liquidación de prestaciones económicas y devoluciones, Fase II - Devoluciones RC - REE</t>
  </si>
  <si>
    <t>Enviar a la Oficina Asesora Jurídica los proyectos de los Actos Administrativos para su respectiva revisión y aprobación.</t>
  </si>
  <si>
    <t>Realizar mesas de trabajo con los equipos responsables de la ejecución de los procedimientos, para proceder con la actualización y aprobación.</t>
  </si>
  <si>
    <t>Elevar solicitudes relacionados con el cambio en los requisitos funcionales, siempre y cuando se presenten cambios normativos de aplicación a corto, mediano y largo plazo, que tengan un impacto en los requisitos funcionales establecidos. (Por cuanto los cambios normativos se encuentran fuera del control de la ADRES).</t>
  </si>
  <si>
    <t>Elaborar un informe para:
Validar el cumplimiento de los requisitos de acuerdo a las necesidades funcionales de la DOP.
Aprobar el desarrollo y dar paso a producción para ejecución de piloto, en el evento del éxito de las pruebas,
Acompañar a DGTIC durante el periodo de estabilización del aplicativo.</t>
  </si>
  <si>
    <t>Isai Avila Wilches</t>
  </si>
  <si>
    <t>Constanza Cristina Diaz Romero</t>
  </si>
  <si>
    <t>Javier Ernesto Muñoz Grimaldo</t>
  </si>
  <si>
    <t>Juan Carlos Escobar Baquero</t>
  </si>
  <si>
    <t>Camilo Andres Plazas Veloza</t>
  </si>
  <si>
    <t>Alcira Yanneth Malagón Muñoz</t>
  </si>
  <si>
    <t>-Informe de resultado de las pruebas generado</t>
  </si>
  <si>
    <t>Elaborar la Estrategia de Rendición de Cuentas y Participación Ciudadana articulada con las áreas responsables de la entidad</t>
  </si>
  <si>
    <t>Coordinar y consolidar el informe de rendición de cuentas 2023 - 2024</t>
  </si>
  <si>
    <t>Elaborar Cronograma para realizar la Audiencia Pública de Rendición de Cuentas de acuerdo con las fechas definidas por la Dirección General</t>
  </si>
  <si>
    <t>Articular con las áreas misionales la realización de la audiencia publica de rendición de cuentas de la entidad periodo 2023 - 2024</t>
  </si>
  <si>
    <t>Karen Andrea Parrado Calvo</t>
  </si>
  <si>
    <t>Carlos Alberto Meza Lozano</t>
  </si>
  <si>
    <t>Sonia Esperanza Pardo Lopez</t>
  </si>
  <si>
    <t>Paso a producción de la herramienta tecnológica para el reconocimiento de las Prestaciones económicas RC - REE implementado en producción. 
Esta actividad implica racionalización del trámite: Reconocimiento de prestaciones económicas a afiliados a los regímenes especial y/o de excepción​</t>
  </si>
  <si>
    <t>3.10</t>
  </si>
  <si>
    <t>3.11</t>
  </si>
  <si>
    <t>3.12</t>
  </si>
  <si>
    <t>3.13</t>
  </si>
  <si>
    <t>Actualización y/o creación de procedimientos asociados a Prestaciones económicas RC - REE.
Esta actividad implica racionalización del trámite: Reconocimiento de prestaciones económicas a afiliados a los regímenes especial y/o de excepción​.</t>
  </si>
  <si>
    <t>Paso a producción de la herramienta tecnológica para el reconocimiento de las Devoluciones RC - REE implementado en producción.
Esta actividad implica racionalización del trámite: Devolución de aportes pagados directamente a la ADRES</t>
  </si>
  <si>
    <t>Actualización y/o creación de procedimientos asociados a Devoluciones RC - REE.
Esta actividad implica racionalización del trámite: Devolución de aportes pagados directamente a la ADRES</t>
  </si>
  <si>
    <t>Realizar al menos una capacitación semestral sobre el uso y apropiación de la Herramienta de Gestión documental y PQRSD ORFEO a través del  Procedimiento Gestión de PQRSD ORFEO</t>
  </si>
  <si>
    <t>4. Normativo y procedimental</t>
  </si>
  <si>
    <t>5. Relacionamiento con el ciudadano</t>
  </si>
  <si>
    <t>4.2</t>
  </si>
  <si>
    <t>5.2</t>
  </si>
  <si>
    <t>5.3</t>
  </si>
  <si>
    <t>5.4</t>
  </si>
  <si>
    <t>5.5</t>
  </si>
  <si>
    <t>5.6</t>
  </si>
  <si>
    <t>5.7</t>
  </si>
  <si>
    <t>5.9</t>
  </si>
  <si>
    <t>5.10</t>
  </si>
  <si>
    <t>5.11</t>
  </si>
  <si>
    <t>5.12</t>
  </si>
  <si>
    <t>5.13</t>
  </si>
  <si>
    <t>Paso a producción de la herramienta tecnológica para programación y ejecución  de giro directo  de Presupuestos Máximos y Recobros - Fase II</t>
  </si>
  <si>
    <t>Ajustar los documentos de acuerdo con la etapa desarrollada si hay lugar a ello</t>
  </si>
  <si>
    <t xml:space="preserve">Desarrollar en el I trimestre el informe de gestión de PQRSD a funcionarios y contratistas </t>
  </si>
  <si>
    <t xml:space="preserve">Desarrollar en el II trimestre el informe de gestión de PQRSD a funcionarios y contratistas </t>
  </si>
  <si>
    <t xml:space="preserve">Desarrollar en el III trimestre el informe de gestión de PQRSD a funcionarios y contratistas </t>
  </si>
  <si>
    <t xml:space="preserve">Elaborar y socializar a las áreas de la entidad que correspondan los resultados obtenidos en las encuestas de percepción y satisfacción </t>
  </si>
  <si>
    <t>Priorizar los Grupos de Valor de Interés de la ADRES con base en la caracterización actualizada y definir acciones a implementar para su posicionamiento</t>
  </si>
  <si>
    <t xml:space="preserve">Implementar acciones para cada uno de los grupos de valor priorizados </t>
  </si>
  <si>
    <t>Coordinar la realización de un evento que contribuya con el posicionamiento  de la ADRES nacional e internacionalmente</t>
  </si>
  <si>
    <t>Participación de Atención al Ciudadano en las actividades en las que sea convocado para asistir en los eventos donde la ADRES lleva su oferta institucional y generar los informes sobre las acciones adelantadas en estas jornadas itinerantes primer semestre y aplicaría únicamente en casos donde sea convocado el proceso de Servicio al Ciudadano</t>
  </si>
  <si>
    <t>Participación de Atención al Ciudadano en las actividades en las que sea convocado para asistir en los eventos donde la ADRES lleva su oferta institucional y generar los informes sobre las acciones adelantadas en estas jornadas itinerantes segundo semestre y aplicaría únicamente en casos donde sea convocado el proceso de Servicio al Ciudadano</t>
  </si>
  <si>
    <t>Asistir  técnicamente a  diez (10) territorios, mediante visitas de capacitación en los temas de reclamaciones con cargo a la ADRES.</t>
  </si>
  <si>
    <t>Identificar, priorizar y analizar contenidos de mayor consulta, con la participación de servidores para reconocer si son fáciles o no de entender (acciones de simplificación).Evaluar contenido respuestas a PQRSD y adecuar en un lenguaje claro I semestre</t>
  </si>
  <si>
    <t>Identificar, priorizar y analizar  contenidos de mayor consulta, con la participación de servidores para reconocer si son fáciles o no de entender (acciones de simplificación).Evaluar contenido respuestas a PQRSD y adecuar en un lenguaje claro  II semestre</t>
  </si>
  <si>
    <t>Realizar la propuesta de la normatividad que reglamenta los actos administrativos.</t>
  </si>
  <si>
    <t>Emitir lineamientos que reglamentan la operación de la ADRES mediante Resoluciones, Circulares.</t>
  </si>
  <si>
    <t>Articular con los coordinadores y sus equipos de  trabajo la socialización y divulgación de los procedimientos de la DOP ajustados.</t>
  </si>
  <si>
    <t>Consolidar y formular el PAAC acorde a los lineamientos de la Función Publica y publicar en el menú de transparencia acorde a los plazos establecidos</t>
  </si>
  <si>
    <t xml:space="preserve">Diseñar y publicar los contenidos ya traducidos a lenguas nativas
</t>
  </si>
  <si>
    <t xml:space="preserve">Diseñar la estrategia de contenido multimedia y/o notas de prensa </t>
  </si>
  <si>
    <t xml:space="preserve">Implementar Estrategia de Contenidos multimedia y/o notas de Prensa </t>
  </si>
  <si>
    <t>Estructurar y articular con las áreas involucradas, los contenidos del submenú "Colaboración e Innovación abierta" del Menú Participa, acorde a los lineamientos de la resolución 1519 de 2020 de MinTic</t>
  </si>
  <si>
    <t>Articular con las áreas misionales, diseñar estrategias de comunicación para divulgar la gestión de los recursos del sector salud</t>
  </si>
  <si>
    <t>Gestionar la publicación en la pagina web para la disposición de los grupos de interés los:
Ficha metodológica de operaciones estadísticas
Documento metodológico de operaciones estadísticas
Cuadros de salida y series históricas de las operaciones estadísticas
Indicadores o estadísticas con desagregación temática o enfoque diferencial e interseccional</t>
  </si>
  <si>
    <t xml:space="preserve">
Recopilar, extraer, organizar y analizar la información de los procesos gestionados en la Oficina Asesora Jurídica, con el propósito de socializarla y facilitar la toma de decisiones </t>
  </si>
  <si>
    <t>Generar contenidos en diferentes formatos sobre el manejo de los recursos de la salud</t>
  </si>
  <si>
    <t>Consolidar y actualizar la base de datos de periodistas y notas de prensa divulgadas</t>
  </si>
  <si>
    <t>1.4</t>
  </si>
  <si>
    <t>1.5</t>
  </si>
  <si>
    <t>1.6</t>
  </si>
  <si>
    <t>1.7</t>
  </si>
  <si>
    <t>1.8</t>
  </si>
  <si>
    <t>1.9</t>
  </si>
  <si>
    <t>1.10</t>
  </si>
  <si>
    <t>1.11</t>
  </si>
  <si>
    <t>1.12</t>
  </si>
  <si>
    <t>1.13</t>
  </si>
  <si>
    <t>3.14</t>
  </si>
  <si>
    <t>3.15</t>
  </si>
  <si>
    <t>3.16</t>
  </si>
  <si>
    <t>3.17</t>
  </si>
  <si>
    <t>3.18</t>
  </si>
  <si>
    <t>3.19</t>
  </si>
  <si>
    <t>3.20</t>
  </si>
  <si>
    <t>3.21</t>
  </si>
  <si>
    <t>3.22</t>
  </si>
  <si>
    <t>3.23</t>
  </si>
  <si>
    <t>3.24</t>
  </si>
  <si>
    <t>Identificar normas aplicables a los procesos, actualizar y publicar el Normograma en la página Web</t>
  </si>
  <si>
    <t>Gestionar la aprobación del Normograma por parte de todos los responsables de procesos</t>
  </si>
  <si>
    <t>Solicitar la publicación del Normograma aprobado en la página Web</t>
  </si>
  <si>
    <t>Solicitar la depuración de la sección Normatividad de la página Web.</t>
  </si>
  <si>
    <t>Prestar servicios de recepción, administración, control y manejo del chat bot de reportes de la prescripción de tecnologías en salud no financiadas con recursos de la UPC o servicios complementarios (MIPRES)</t>
  </si>
  <si>
    <t>Prestar servicios de recepción, administración, control y manejo del chat bot de reportes por las reclamaciones por  i) Accidentes de tránsito cuando el vehículo involucrado no fue identificado o no contaba con póliza SOAT vigente a la fecha del siniestro o el vehículo involucrado contaba con póliza SOAT la cual fue adquirida a la tarifa diferencial en virtud de lo establecido en el Decreto 2497 de 2022</t>
  </si>
  <si>
    <t>Realizar un estudio de la capacidad de las infraestructura de MICROSOFT de las licencias contratadas por la ADRES para dimensionar su rendimiento frente a las necesidades de tableros de control de grandes volúmenes de datos y con ello plantear estrategias arquitectura y procesos que permitan un adecuado desarrollo de soluciones.</t>
  </si>
  <si>
    <t xml:space="preserve">Crear un tablero para la base de Cartera </t>
  </si>
  <si>
    <t>Crear un tablero para la base MIPRES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</si>
  <si>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Crear un tablero para visualizar la información de los estados financieros de la EPS, que permita reconocer los cambios en cuentas contables de interés para diversos intereses como lo son la prevención de LAFT, corrupción, fraude, entre otros.</t>
  </si>
  <si>
    <t>Crear un tablero para la base RECOBROS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</si>
  <si>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Entregar el boletín de VEHÍCULOS FANTASMA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</si>
  <si>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Crear el boletín de GIRO DIRECTO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</si>
  <si>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Crear el boletín de RECLAMACIONES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</si>
  <si>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Utilizar técnicas para la detección de inconsistencias en la base de RECLAMACIONES por el cruce con otras fuentes primarias junto con la implementación de técnicas que permitan identificar registros anómalos que puedan ser indicadores de actuar indebido.</t>
  </si>
  <si>
    <t>Utilizar técnicas para la detección de inconsistencias en la base de MIPRES-RECOBROS por el cruce con otras fuentes primarias junto con la implementación de técnicas que permitan identificar registros anómalos que puedan ser indicadores de actuar indebido.</t>
  </si>
  <si>
    <t>Utilizar técnicas para la detección de inconsistencias en la base de BDUA por el cruce con otras fuentes primarias junto con la implementación de técnicas que permitan identificar registros anómalos que puedan ser indicadores de actuar indebido.</t>
  </si>
  <si>
    <t>Implementar métodos, técnicas y metodologías para identificar a las personas naturales o jurídicas involucradas en accidentes de tránsito no SOAT a quienes se les debe realizar el cobro de los servicios médicos prestados a las victimas.</t>
  </si>
  <si>
    <t>Documentar en el Procedimiento de Control de Documentos la actualización permanente del Normograma</t>
  </si>
  <si>
    <t>Aprobar la actualización del procedimiento</t>
  </si>
  <si>
    <t>Solicitar la publicación y depuración de la sección Glosario de la página Web.</t>
  </si>
  <si>
    <t>Definir con  la DGTIC el aplicativo piloto para poner a prueba el sistema de radicación, control y seguimiento de los procesos disciplinarios.</t>
  </si>
  <si>
    <t>Realizar cronograma de actividades para la implementación del plan piloto.</t>
  </si>
  <si>
    <t>Precisar con la DGTIC tanto los requerimientos como los recursos necesarios para llevar a cabo la implementación del sistema.</t>
  </si>
  <si>
    <t xml:space="preserve"> Adelantar estudios previos para la inclusión de información en la página Web en lenguas nativas indígenas e implementar en página web de la entidad (Desarrollar acciones que faciliten el acceso a la información en un lenguaje claro e incluyente)</t>
  </si>
  <si>
    <t>Coordinar con las áreas responsables de la publicación de la información de lenguas nativas colombianas</t>
  </si>
  <si>
    <t>Realizar seguimiento cuatrimestral, consolidar reporte de avances del PAAC y publicar en Transparencia</t>
  </si>
  <si>
    <t>1. Información de Calidad y en lenguaje Comprensible</t>
  </si>
  <si>
    <t>3 Incentivos para motivar la cultura de la
rendición y petición de cuentas</t>
  </si>
  <si>
    <t>4. Evaluación y Retroalimentación a la Gestión Institucional</t>
  </si>
  <si>
    <t>Seguimiento Control Interno</t>
  </si>
  <si>
    <t>NOMBRE DE LA ACTIVIDAD</t>
  </si>
  <si>
    <t>DESCRIPCIÓN ACTIVIDAD PROGRAMADA</t>
  </si>
  <si>
    <t>Realizar jornadas de socialización y divulgación del Código General Disciplinario I semestre</t>
  </si>
  <si>
    <t>01/Ene/2024 00:00</t>
  </si>
  <si>
    <t>30/Jun/2024 23:59</t>
  </si>
  <si>
    <t>Maria Teresa Salazar Garcia</t>
  </si>
  <si>
    <r>
      <t xml:space="preserve">Seguimiento Primer Cuatrimestre 2024
</t>
    </r>
    <r>
      <rPr>
        <sz val="12"/>
        <color rgb="FF000000"/>
        <rFont val="Arial Narrow"/>
        <family val="2"/>
      </rPr>
      <t>Actividad en términos no presenta reporte de avance</t>
    </r>
  </si>
  <si>
    <t>Realizar jornadas de socialización y divulgación del Código General Disciplinario II semestre</t>
  </si>
  <si>
    <t>01/Jul/2024 00:00</t>
  </si>
  <si>
    <t>31/Dic/2024 23:59</t>
  </si>
  <si>
    <t>Realizar despliegue en el ambiente productivo de la herramienta tecnológica Prestaciones económicas RC - REE</t>
  </si>
  <si>
    <t>Realizar seguimiento al plan de racionalización de trámites y monitoreo a la estrategia 2024</t>
  </si>
  <si>
    <t>Registro en SUIT del monitoreo a las acciones de racionalización</t>
  </si>
  <si>
    <t>Autenticación digital de Servicios Ciudadanos Digitales</t>
  </si>
  <si>
    <t>Criterios de usabilidad web para los trámites implementados</t>
  </si>
  <si>
    <t xml:space="preserve">Promover el uso de la autenticación digital de Servicios Ciudadanos Digitales </t>
  </si>
  <si>
    <t>Realizar despliegue en el ambiente productivo de la herramienta tecnológica Devoluciones RC - REE</t>
  </si>
  <si>
    <t>Proyecto de Actos Administrativos con visto bueno de la OAJ</t>
  </si>
  <si>
    <t>Procedimientos actualizados y ajustados a la normatividad actual</t>
  </si>
  <si>
    <t>Memorando cuando aplique sobre reporte de ajustes con impacto de corto, mediano y largo plazo.</t>
  </si>
  <si>
    <t>Aprobación del paso a producción herramienta tecnológica Prestaciones económicas RC - REE</t>
  </si>
  <si>
    <t>15/Dic/2024 23:59</t>
  </si>
  <si>
    <t>Actualización de procedimientos asociados a Prestaciones económicas RC - REE</t>
  </si>
  <si>
    <t>Aprobación del paso a producción herramienta tecnológica Devoluciones RC - REE</t>
  </si>
  <si>
    <t>Actualización de procedimientos asociados a Devoluciones RC - REE</t>
  </si>
  <si>
    <t>30/Nov/2024 23:59</t>
  </si>
  <si>
    <t>Juan Carlos Girón Sanabria</t>
  </si>
  <si>
    <t>01/Abr/2024 00:00</t>
  </si>
  <si>
    <t>Apoyar la  realización de la audiencia publica de la rendición de cuentas.</t>
  </si>
  <si>
    <t>Video y publicación del informe de la rendición de cuentas en la pagina web e intranet. evidencias las mesas de trabajo con las áreas misionales.</t>
  </si>
  <si>
    <t>Elaborar la Estrategia de Rendición de Cuentas y participación Ciudadana</t>
  </si>
  <si>
    <r>
      <t xml:space="preserve">Seguimiento Primer Cuatrimestre 2024
</t>
    </r>
    <r>
      <rPr>
        <sz val="12"/>
        <color rgb="FF000000"/>
        <rFont val="Arial Narrow"/>
        <family val="2"/>
      </rPr>
      <t xml:space="preserve">La OCI evidenció la elaboración de la Estrategia de Rendición de Cuentas y participación Ciudadana en la que se decribe metodológicamnete en qué consiste la Rendición de Cuentas, su objetivo, cronograma de actividades y su evaluación y medición.
</t>
    </r>
    <r>
      <rPr>
        <b/>
        <sz val="12"/>
        <color rgb="FF000000"/>
        <rFont val="Arial Narrow"/>
        <family val="2"/>
      </rPr>
      <t>Evidencia:</t>
    </r>
    <r>
      <rPr>
        <sz val="12"/>
        <color rgb="FF000000"/>
        <rFont val="Arial Narrow"/>
        <family val="2"/>
      </rPr>
      <t xml:space="preserve"> Documento pdf de marzo 2024 
</t>
    </r>
    <r>
      <rPr>
        <b/>
        <sz val="12"/>
        <color rgb="FF000000"/>
        <rFont val="Arial Narrow"/>
        <family val="2"/>
      </rPr>
      <t>Actividad Cumplida enTérminos</t>
    </r>
  </si>
  <si>
    <t>Consolidar Informe Rendición de Cuentas</t>
  </si>
  <si>
    <t>Elaborar el Cronograma Audiencia Pública de Rendición de Cuentas</t>
  </si>
  <si>
    <t>Estrategia de Rendición Cuentas y Participación Ciudadana elaborada</t>
  </si>
  <si>
    <t>Informe de la Rendición de Cuentas 2023- 2024 consolidado</t>
  </si>
  <si>
    <t>Cronograma Estrategia de Rendición cuentas 2023 - 2024 elaborado</t>
  </si>
  <si>
    <t>Analizar contenidos de mayor consulta en cuanto lenguaje claro grupos de valor e interés I Semestre</t>
  </si>
  <si>
    <t>Martha Ligia Serna Pulido</t>
  </si>
  <si>
    <t>5 respuestas a PQRSD analizadas y adecuadas en lenguaje claro</t>
  </si>
  <si>
    <t>Analizar contenidos de mayor consulta en cuanto lenguaje claro grupos de valor e interés II Semestre</t>
  </si>
  <si>
    <t>Realizar capacitación y apropiación de la herramienta ORFEO</t>
  </si>
  <si>
    <t>Luz Marina Alarcon Ramirez</t>
  </si>
  <si>
    <t>Funcionarios y colaboradores capacitados en ORFEO. Reporte de asistencia</t>
  </si>
  <si>
    <t>Aprobar el paso a producción</t>
  </si>
  <si>
    <t>Jairo Edison Tirado Martinez</t>
  </si>
  <si>
    <t>Acta del paso a producción de la fase II de la herramienta tecnológica para programación y ejecución de giro directo de Presupuestos Máximos y Recobros</t>
  </si>
  <si>
    <t>Elaborar o ajustar la documentación de las etapas desarrolladas y aprobadas,  si hay lugar a ello de acuerdo con las solicitudes o envío por la DGTIC</t>
  </si>
  <si>
    <t>Informe Trimestral de la documentación aprobada</t>
  </si>
  <si>
    <t>Elaborar informes cómo vamos en gestión de PQRSD I Trimestre</t>
  </si>
  <si>
    <t>Informe de Gestión PQRSD I Trimestre</t>
  </si>
  <si>
    <r>
      <rPr>
        <b/>
        <sz val="12"/>
        <color rgb="FF000000"/>
        <rFont val="Arial Narrow"/>
        <family val="2"/>
      </rPr>
      <t>Seguimiento Primer Cuatrimestre 2024</t>
    </r>
    <r>
      <rPr>
        <sz val="12"/>
        <color rgb="FF000000"/>
        <rFont val="Arial Narrow"/>
        <family val="2"/>
      </rPr>
      <t xml:space="preserve">
La OCI evidenció informe 1 trimestre del 2024 el cual fue compartdo con los Directores  y Jefe de la Oficina de Control Interno de la entidad en cual se generan recomendaciones para el mejoramiento de la gestión de PQRSD en la entidad.
</t>
    </r>
    <r>
      <rPr>
        <b/>
        <sz val="12"/>
        <color rgb="FF000000"/>
        <rFont val="Arial Narrow"/>
        <family val="2"/>
      </rPr>
      <t>Actividad cumplida en Términos</t>
    </r>
    <r>
      <rPr>
        <sz val="12"/>
        <color rgb="FF000000"/>
        <rFont val="Arial Narrow"/>
        <family val="2"/>
      </rPr>
      <t xml:space="preserve">
 </t>
    </r>
  </si>
  <si>
    <t>Elaborar informes cómo vamos en gestión de PQRSD II Trimestre</t>
  </si>
  <si>
    <t>Informe de Gestión PQRSD II Trimestre</t>
  </si>
  <si>
    <t>Informe de Gestión PQRSD III Trimestre</t>
  </si>
  <si>
    <t>01/Oct/2024 00:00</t>
  </si>
  <si>
    <t>Elaborar informes cómo vamos en gestión de PQRSD III Trimestre</t>
  </si>
  <si>
    <t>Elaborar los reportes de los resultados de las encuestas y socializarlos en la entidad II Trimestre</t>
  </si>
  <si>
    <t>Elaborar los reportes de los resultados de las encuestas y socializarlos en la entidad I Trimestre</t>
  </si>
  <si>
    <t>Elaborar los reportes de los resultados de las encuestas y socializarlos en la entidad III Trimestre</t>
  </si>
  <si>
    <t>5.,8</t>
  </si>
  <si>
    <t>5.14</t>
  </si>
  <si>
    <t>La Actividad en el PAAC-2024 publicado, presenta error de Clasificación:
Está clasificado en el Componente Mecanismos para la transparencia y acceso a la Información, subcomponente de seguimiento y la actividad corresponde al Componente Mecanismos para mejorar la atención al ciudadano, subcomponente Relacionamiento con el Ciudadano</t>
  </si>
  <si>
    <r>
      <rPr>
        <b/>
        <sz val="12"/>
        <color rgb="FF000000"/>
        <rFont val="Arial Narrow"/>
        <family val="2"/>
      </rPr>
      <t xml:space="preserve">Seguimiento Primer Cuatrimestre 2024
</t>
    </r>
    <r>
      <rPr>
        <sz val="12"/>
        <color rgb="FF000000"/>
        <rFont val="Arial Narrow"/>
        <family val="2"/>
      </rPr>
      <t xml:space="preserve">
La OCI evidenció informe 1 trimestre del 2024 el cual se compartió con los Directores  y jefe de la oficina de control interno de la entidad en cual se generan recomendaciones para el mejoramiento de la gestión de PQRSD en la entidad
</t>
    </r>
    <r>
      <rPr>
        <b/>
        <sz val="12"/>
        <color rgb="FF000000"/>
        <rFont val="Arial Narrow"/>
        <family val="2"/>
      </rPr>
      <t>Actividad cumplida en Términos</t>
    </r>
  </si>
  <si>
    <t>Realizar priorización de Grupos de Valor y de Interés y definir acciones</t>
  </si>
  <si>
    <t>01/Feb/2024 00:00</t>
  </si>
  <si>
    <t>Documento con Grupos de valor priorizados y definición de las acciones a implementar para su posicionamiento</t>
  </si>
  <si>
    <r>
      <t xml:space="preserve">Seguimiento Primer Cuatrimestre 2024
</t>
    </r>
    <r>
      <rPr>
        <sz val="12"/>
        <color rgb="FF000000"/>
        <rFont val="Arial Narrow"/>
        <family val="2"/>
      </rPr>
      <t xml:space="preserve">La OCI evidenció priorización de Grupos de Valor y de Interés y las acciones a desarrollar de Comunicaciones con su priorización.
</t>
    </r>
    <r>
      <rPr>
        <b/>
        <sz val="12"/>
        <color rgb="FF000000"/>
        <rFont val="Arial Narrow"/>
        <family val="2"/>
      </rPr>
      <t>Actividad Cumplida en Términos</t>
    </r>
  </si>
  <si>
    <t>Informe trimestral de implementación de acciones a grupos de valor</t>
  </si>
  <si>
    <t>Implementar las acciones para los grupos de valor e interés</t>
  </si>
  <si>
    <t>Realizar Encuentro nacional e internacional sobre salud</t>
  </si>
  <si>
    <t>Memorias del evento</t>
  </si>
  <si>
    <t>Participar en canales itinerantes (puntos móviles de atención, ferias, caravanas)I Semestre</t>
  </si>
  <si>
    <t>Listados de asistencia y soportes de valoración de nivel de efectividad de las jornadas</t>
  </si>
  <si>
    <t>Participar en canales itinerantes (puntos móviles de atención, ferias, caravanas)II Semestre</t>
  </si>
  <si>
    <t>Realizar asistencias técnicas personalizadas en territorio a las IPS públicas y privadas en los  temas relacionados al proceso  de reclamaciones con cargo a la ADRES.</t>
  </si>
  <si>
    <t>Listados de asistencias y resultados de encuestas a los asistentes. Presentaciones</t>
  </si>
  <si>
    <t>Actos Administrativos Publicados</t>
  </si>
  <si>
    <t>Listados de Asistencia o grabaciones por teams.</t>
  </si>
  <si>
    <t xml:space="preserve">Formular el Plan Anticorrupción y de Atención al Ciudadano </t>
  </si>
  <si>
    <t>Norela Briceño Bohorquez</t>
  </si>
  <si>
    <t>PAAC 2024 publicado</t>
  </si>
  <si>
    <t xml:space="preserve">Diseñar y publicar los contenidos en lenguas nativas colombianas. </t>
  </si>
  <si>
    <t>Contenidos en lenguas nativas publicados en los canales de comunicación de la ADRES</t>
  </si>
  <si>
    <t>Diseñar estrategia multimedia</t>
  </si>
  <si>
    <t>Documento estrategia multimedia</t>
  </si>
  <si>
    <t>Implementación estrategia multimedia</t>
  </si>
  <si>
    <t>Notas de prensa, videos, piezas comunicativas,</t>
  </si>
  <si>
    <t>Estructurar contenidos Submenú "Colaboración e innovación abierta"</t>
  </si>
  <si>
    <t>01/Mar/2024 00:00</t>
  </si>
  <si>
    <t>Submenú Colaboración e Innovación abierta del Menú Participa con contenidos acorde a la Resolución 1519 de 2020</t>
  </si>
  <si>
    <t>Diseñar e implementar con las áreas misionales de la entidad estrategias de comunicación para divulgar la gestión de los recursos del sector salud</t>
  </si>
  <si>
    <t>Informe de ejecución de la estrategia</t>
  </si>
  <si>
    <t>Gestionar la publicación en la pagina web para la disposición de los grupos de interés los instrumentos estadísticos</t>
  </si>
  <si>
    <t>15/Jun/2024 00:00</t>
  </si>
  <si>
    <t>Jose Fabian Vaca Cortes</t>
  </si>
  <si>
    <t>Instrumentos estadísticos publicados</t>
  </si>
  <si>
    <t>Monitorear  la información de los procesos que se gestionan en la Oficina Asesora Jurídica</t>
  </si>
  <si>
    <t>Marcos Jaher Parra Oviedo</t>
  </si>
  <si>
    <t>Informe semestral</t>
  </si>
  <si>
    <t>Publicar boletines, artículos, noticias, ruedas de prensa, etc., sobre el manejo de los recursos de la salud</t>
  </si>
  <si>
    <t>Matriz semestral con publicaciones realizadas en el sitio web</t>
  </si>
  <si>
    <t>Realizar de notas de prensa divulgadas y actualización de la base de datos de periodista</t>
  </si>
  <si>
    <t>Informe de monitoreo de medios semestral con notas de prensa divulgadas y base de datos de periodistas actualizada</t>
  </si>
  <si>
    <t>Actualizar el Normograma en la página Web</t>
  </si>
  <si>
    <t>30/Abr/2024 23:59</t>
  </si>
  <si>
    <t>Sandra Paola Benitez Leon</t>
  </si>
  <si>
    <t>Normograma actualizado y publicado</t>
  </si>
  <si>
    <r>
      <t xml:space="preserve">Seguimiento Primer Cuatrimestre 2024
</t>
    </r>
    <r>
      <rPr>
        <sz val="12"/>
        <color rgb="FF000000"/>
        <rFont val="Arial Narrow"/>
        <family val="2"/>
      </rPr>
      <t xml:space="preserve">La OCI evidenció normograma actualizado a abril 2024
</t>
    </r>
    <r>
      <rPr>
        <b/>
        <sz val="12"/>
        <color rgb="FF000000"/>
        <rFont val="Arial Narrow"/>
        <family val="2"/>
      </rPr>
      <t>Actividad Cumplida en Términos</t>
    </r>
  </si>
  <si>
    <t>01/May/2024 00:00</t>
  </si>
  <si>
    <t>31/May/2024 23:59</t>
  </si>
  <si>
    <t>Evidencias de la gestión de aprobación del Normograma</t>
  </si>
  <si>
    <t>Normograma publicado en la página Web</t>
  </si>
  <si>
    <t>01/Jun/2024 00:00</t>
  </si>
  <si>
    <t>31/Jul/2024 23:59</t>
  </si>
  <si>
    <t>Emily Yulieth Baquero Duran</t>
  </si>
  <si>
    <t>Sección Normatividad de la página Web depurada</t>
  </si>
  <si>
    <t>Implementar chatbots para Mipres</t>
  </si>
  <si>
    <t>Daniel Garavito</t>
  </si>
  <si>
    <t>Implementar chatbots para SOAT</t>
  </si>
  <si>
    <t>Realizar un estudio de capacidad de la infraestructura Microsoft para el desarrollo e implementación de tableros de control de grandes volúmenes de datos</t>
  </si>
  <si>
    <t>Crear y hacer accesible un tablero de Cartera</t>
  </si>
  <si>
    <t>Crear y hacer accesible un tablero de la base de MIPRES</t>
  </si>
  <si>
    <t>Crear y hacer accesible un tablero de los Estados Financieros de las EPS y las IPS</t>
  </si>
  <si>
    <t>Crear y hacer accesible un tablero de la base de RECOBROS</t>
  </si>
  <si>
    <t>La actividad no tiene definido un entregable en el Sistema Eureka</t>
  </si>
  <si>
    <t>Crear, implementar y automatizar la generación del boletín mensual de Vehículos fantasma</t>
  </si>
  <si>
    <t>Crear, implementar y automatizar la generación del boletín mensual de GIRO DIRECTO</t>
  </si>
  <si>
    <t>Crear, implementar y automatizar la generación del boletín mensual de RECLAMACIONES</t>
  </si>
  <si>
    <t>Diseño e implementación de métodos, procedimientos y algoritmos para la detección de inconsistencias y movimientos anómalos en la base de RECLAMACIONES</t>
  </si>
  <si>
    <t>Diseño e implementación de métodos, procedimiento y algoritmos para la detección de inconsistencias y movimientos anómalos en la base de MIPRES-RECOBROS</t>
  </si>
  <si>
    <t>Diseño e implementación de métodos, procedimientos y algoritmos para la detección de inconsistencias y movimientos anómalos en la base de BDUA</t>
  </si>
  <si>
    <t>Apoyar con métodos, técnicas, metodologías para la identificación al deudor de los accidentes de tránsito no SOAT</t>
  </si>
  <si>
    <t>Documentar la actualización permanente del Normograma</t>
  </si>
  <si>
    <t>Procedimiento actualizado</t>
  </si>
  <si>
    <r>
      <t xml:space="preserve">Seguimiento Primer Cuatrimestre 2024
</t>
    </r>
    <r>
      <rPr>
        <sz val="12"/>
        <color rgb="FF000000"/>
        <rFont val="Arial Narrow"/>
        <family val="2"/>
      </rPr>
      <t xml:space="preserve">La OCI evidenció actualización del procedimiento de Elaboración y Control de Documentos, específicamente en las políticas de operación y las actividades relacionadas con la actualización periodica del Normograma, versión No. 6 del procedimiento.
</t>
    </r>
    <r>
      <rPr>
        <b/>
        <sz val="12"/>
        <color rgb="FF000000"/>
        <rFont val="Arial Narrow"/>
        <family val="2"/>
      </rPr>
      <t>Actividad Cumplida en Términos</t>
    </r>
  </si>
  <si>
    <t>Hugo Prada Lozada</t>
  </si>
  <si>
    <t>Procedimiento aprobado</t>
  </si>
  <si>
    <t>Sección Glosario de la página Web publicada y depurada</t>
  </si>
  <si>
    <t>Definir el aplicativo piloto para implementación del sistema de control y seguimiento de procesos disciplinarios</t>
  </si>
  <si>
    <t>Documento que contenga el detalle del aplicativo seleccionado para realizar el piloto en pruebas del sistema de control y seguimiento de procesos disciplinarios</t>
  </si>
  <si>
    <t>Establecer la estrategia para la implementación del plan piloto</t>
  </si>
  <si>
    <t>30/Sep/2024 23:59</t>
  </si>
  <si>
    <t>Cronograma que contenga las etapas y fechas en que se pondrá a prueba los módulos del sistema.</t>
  </si>
  <si>
    <t>Definir los requerimientos y recursos estimados para la aplicación del sistema de radicación, control y seguimiento de los procesos disciplinarios.</t>
  </si>
  <si>
    <t>Documento, actas de reuniones, correos electrónicos y grabaciones de reuniones.</t>
  </si>
  <si>
    <t>Gestionar acciones tendientes para la contratación de la traducción de lenguas nativas colombianas</t>
  </si>
  <si>
    <t>Estudios previos elaborados</t>
  </si>
  <si>
    <r>
      <rPr>
        <b/>
        <sz val="12"/>
        <color rgb="FF000000"/>
        <rFont val="Arial Narrow"/>
        <family val="2"/>
      </rPr>
      <t xml:space="preserve">Seguimiento Primer Cuatrimestre 2024
</t>
    </r>
    <r>
      <rPr>
        <sz val="12"/>
        <color rgb="FF000000"/>
        <rFont val="Arial Narrow"/>
      </rPr>
      <t xml:space="preserve">
La OCI evidenció que se adelantó solicitud de información a Proveedores a través de la plataforma SECOP, en la cual se invitaron a las entidades que prestan este tipo de servicios y que se encuentran inscritas en dicha plataforma. Como resultados de esta actividad se recibió cotización de la FUNDACION UNIVERSAL “UN MUNDO DE OPORTUNIDADES”. 
</t>
    </r>
    <r>
      <rPr>
        <b/>
        <sz val="12"/>
        <color rgb="FF000000"/>
        <rFont val="Arial Narrow"/>
        <family val="2"/>
      </rPr>
      <t>Evidencia:</t>
    </r>
    <r>
      <rPr>
        <sz val="12"/>
        <color rgb="FF000000"/>
        <rFont val="Arial Narrow"/>
      </rPr>
      <t xml:space="preserve">  Elaboración de los estudios previos </t>
    </r>
    <r>
      <rPr>
        <sz val="12"/>
        <color rgb="FF000000"/>
        <rFont val="Arial Narrow"/>
        <family val="2"/>
      </rPr>
      <t xml:space="preserve">
</t>
    </r>
    <r>
      <rPr>
        <b/>
        <sz val="12"/>
        <color rgb="FF000000"/>
        <rFont val="Arial Narrow"/>
        <family val="2"/>
      </rPr>
      <t>Actividad Cumplida en Términos</t>
    </r>
  </si>
  <si>
    <t>Implementar y socializar en la pagina WEB y redes sociales lo correspondiente a la traducción de LN</t>
  </si>
  <si>
    <t>Piezas elaboradas y socializadas en la página web de la entidad</t>
  </si>
  <si>
    <t>Realizar seguimiento y reporte Plan Anticorrupción y de Atención al Ciudadano</t>
  </si>
  <si>
    <t>10/May/2024 00:00</t>
  </si>
  <si>
    <t>30/Dic/2024 23:59</t>
  </si>
  <si>
    <t>Informes de seguimiento cuatrimestral</t>
  </si>
  <si>
    <t>Socializar la gestión del conflicto de interés en la entidad</t>
  </si>
  <si>
    <t>Realizar actividades de socialización para fortalecer la apropiación de la estrategia para gestionar conflictos de interés en la entidad</t>
  </si>
  <si>
    <t>Fomentar la adopción del Código de Integridad de la Entidad semestre 1</t>
  </si>
  <si>
    <t xml:space="preserve">Ejecutar en el primer semestre las acciones de fortalecimiento del Código de Integridad de la Entidad, en donde se involucre la Alta Dirección con las iniciativas planteadas por los servidores públicos. </t>
  </si>
  <si>
    <t>Fomentar la adopción del Código de Integridad de la Entidad semestre 2</t>
  </si>
  <si>
    <t xml:space="preserve">Ejecutar en el segundo semestre las acciones de fortalecimiento del Código de Integridad de la Entidad, en donde se involucre la Alta Dirección con las iniciativas planteadas por los servidores públicos. </t>
  </si>
  <si>
    <t>Carlos Eduardo Caceres Bustamante</t>
  </si>
  <si>
    <t>Documento con evidencias de su implementación</t>
  </si>
  <si>
    <t>Cronograma de implementación propuesto - Piezas comunicativas - Boletín Sintonía</t>
  </si>
  <si>
    <t>Socializar información de Servicio al Ciudadano a los funcionarios de la entidad I Semestre</t>
  </si>
  <si>
    <t>Generar un slogan para que a través del Boletín Sintonía se publiquen durante el semestre 6 contenidos con información relevante frente al servicio al ciudadano</t>
  </si>
  <si>
    <t>Socializar información de Servicio al Ciudadano a los funcionarios de la entidad II Semestre</t>
  </si>
  <si>
    <t>Información socializada a los funcionarios y grupos de interés sobre servicio al ciudadano y transparencia</t>
  </si>
  <si>
    <t>Actualizar la Política Institucional de Servicio al Ciudadano</t>
  </si>
  <si>
    <t>Con base en los resultados del FURAG 2023 realizar los ajuste a la PISC publicar y socializar con los funcionarios</t>
  </si>
  <si>
    <t>Caracterizar a la ciudadanía y grupos de valor</t>
  </si>
  <si>
    <t>Anualmente actualizar la caracterización de ciudadanía y Grupos de Interés de la entidad con el apoyo y orientación de la OAPCR</t>
  </si>
  <si>
    <t>Política Institucional de Servicio al Ciudadano actualizada y presentada en el CIGD que se convoque</t>
  </si>
  <si>
    <t>01/Ago/2024 00:00</t>
  </si>
  <si>
    <t>30/Oct/2024 23:59</t>
  </si>
  <si>
    <t>Caracterización de usuarios Actualizada</t>
  </si>
  <si>
    <t>Servicio de información sobre los recursos del ingreso y el gasto de la Unidad de Recursos Administrados y de la Unidad de Gestión General</t>
  </si>
  <si>
    <t xml:space="preserve">La actividad no tiene definido un entregable en el Sistema Eureka
</t>
  </si>
  <si>
    <t xml:space="preserve">La actividad no tiene definido un entregable en el Sistema Eureka
</t>
  </si>
  <si>
    <t xml:space="preserve">La actividad no tiene definido un entregable en el Sistema Eureka
</t>
  </si>
  <si>
    <t>Revisar Clasificación de esta actividad en Componente y Subcompnente dentro del plan Integrado</t>
  </si>
  <si>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Actividad en términos no presenta reporte de avance</t>
    </r>
  </si>
  <si>
    <r>
      <t xml:space="preserve">Seguimiento Primer Cuatrimestre 2024
Actividad con avances
</t>
    </r>
    <r>
      <rPr>
        <sz val="12"/>
        <color rgb="FF000000"/>
        <rFont val="Arial Narrow"/>
        <family val="2"/>
      </rPr>
      <t xml:space="preserve">La OCI evidenció 2 publicaciones de información para los funcionarios a través del Boletín Sintonía, en el cual Atención al Ciudadano publico los términos y modalidades de derechos de petición. De igual manera se remitió a todos los directivos de la entidad, la Circular 004 de 2024 a través de la cual el Director General da instrucciones precisas para la gestión oportuna de las PQRSD.
</t>
    </r>
    <r>
      <rPr>
        <b/>
        <sz val="12"/>
        <color rgb="FF000000"/>
        <rFont val="Arial Narrow"/>
        <family val="2"/>
      </rPr>
      <t xml:space="preserve">Seguimiento Segundo Cuatrimestre 2024
</t>
    </r>
    <r>
      <rPr>
        <sz val="12"/>
        <color rgb="FF000000"/>
        <rFont val="Arial Narrow"/>
        <family val="2"/>
      </rPr>
      <t xml:space="preserve">
Se evidenció campaña de servicio ciudadano con una serie de comunicaciones de expectativa para los funcionarios y la Dirección Administrativa a través de un video publicado en Sintonía en el cual se invitó a todos los servidores públicos a ser activos y proactivos frente al compromiso que tenemos como servidores público y  frente a las solicitudes de los usuarios. El Slogan desarrollado con Comunicaciones se socializó en el lanzamiento de la campaña denominada: "LA EFICIENCIA MARCA LA DIFERENCIA "
</t>
    </r>
    <r>
      <rPr>
        <b/>
        <sz val="12"/>
        <color rgb="FF000000"/>
        <rFont val="Arial Narrow"/>
        <family val="2"/>
      </rPr>
      <t>Evidencia:</t>
    </r>
    <r>
      <rPr>
        <sz val="12"/>
        <color rgb="FF000000"/>
        <rFont val="Arial Narrow"/>
        <family val="2"/>
      </rPr>
      <t xml:space="preserve"> Boletín Sintonía que contiene el video de fecha 17 de mayo de 2024. Slogan de la campaña y cronograma de publicaciones en el I semestre del 2024.
</t>
    </r>
    <r>
      <rPr>
        <b/>
        <sz val="12"/>
        <color rgb="FF000000"/>
        <rFont val="Arial Narrow"/>
        <family val="2"/>
      </rPr>
      <t>Actividad Finalizada en términos de ejecución</t>
    </r>
    <r>
      <rPr>
        <sz val="12"/>
        <color rgb="FF000000"/>
        <rFont val="Arial Narrow"/>
        <family val="2"/>
      </rPr>
      <t xml:space="preserve">
 </t>
    </r>
  </si>
  <si>
    <t>Asistir técnicamente a diez (10) territorios, mediante visitas de capacitación en los temas de reclamaciones con cargo a la ADRES.</t>
  </si>
  <si>
    <t>Realizar asistencias técnicas personalizadas en territorio a las IPS públicas y privadas en los temas relacionados al proceso de reclamaciones con cargo a la ADRES.</t>
  </si>
  <si>
    <t xml:space="preserve"> 	Jairo Edison Tirado Martinez</t>
  </si>
  <si>
    <r>
      <rPr>
        <b/>
        <sz val="12"/>
        <color rgb="FF000000"/>
        <rFont val="Arial Narrow"/>
        <family val="2"/>
      </rPr>
      <t>Seguimiento Segundo Cuatrimestre 2024</t>
    </r>
    <r>
      <rPr>
        <sz val="12"/>
        <color rgb="FF000000"/>
        <rFont val="Arial Narrow"/>
        <family val="2"/>
      </rPr>
      <t xml:space="preserve">
Actividad en términos no presenta reporte de avance</t>
    </r>
  </si>
  <si>
    <t>Actividad cumplida fuera de terminos- se aprobo el 6 de junio de 2024.</t>
  </si>
  <si>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Se evidenció aprobación de actualización de procedimiento por parte de jefe de la Oficina Asesora de Planeación y Control de Riesgos.
</t>
    </r>
    <r>
      <rPr>
        <b/>
        <sz val="12"/>
        <color rgb="FF000000"/>
        <rFont val="Arial Narrow"/>
        <family val="2"/>
      </rPr>
      <t>Actividad cumplida fuera de terminos- se aprobo el 6 de junio de 2024.</t>
    </r>
  </si>
  <si>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Se evidenció capacitación  sobre el uso y apropiación de la Herramienta de Gestión documental y PQRSD ORFEO a través del Procedimiento Gestión de PQRSD ORFEO. Socialización de información para el proceso de archivado y radicados que no requieren respuesta, modo de uso e importancia de las buenas practicas en el desarrollo y utilización de la herramienta ORFEO.</t>
    </r>
    <r>
      <rPr>
        <b/>
        <sz val="12"/>
        <color rgb="FF000000"/>
        <rFont val="Arial Narrow"/>
        <family val="2"/>
      </rPr>
      <t xml:space="preserve">
Evidencia: </t>
    </r>
    <r>
      <rPr>
        <sz val="12"/>
        <color rgb="FF000000"/>
        <rFont val="Arial Narrow"/>
        <family val="2"/>
      </rPr>
      <t xml:space="preserve">Listados de asitencia 29 de mayo de 2024 y presentación Power point
</t>
    </r>
    <r>
      <rPr>
        <b/>
        <sz val="12"/>
        <color rgb="FF000000"/>
        <rFont val="Arial Narrow"/>
        <family val="2"/>
      </rPr>
      <t>Actividad cumplida en términos de ejecución</t>
    </r>
  </si>
  <si>
    <r>
      <t xml:space="preserve">Seguimiento Segundo Cuatrimestre 2024
</t>
    </r>
    <r>
      <rPr>
        <sz val="12"/>
        <color rgb="FF000000"/>
        <rFont val="Arial Narrow"/>
        <family val="2"/>
      </rPr>
      <t>Actividad en términos no presenta reporte de avance</t>
    </r>
  </si>
  <si>
    <r>
      <t xml:space="preserve">Seguimiento Segundo Cuatrimestre 2024
</t>
    </r>
    <r>
      <rPr>
        <sz val="12"/>
        <color rgb="FF000000"/>
        <rFont val="Arial Narrow"/>
        <family val="2"/>
      </rPr>
      <t xml:space="preserve">Se evidenció Plan Anticorrupción y de Atención al Ciudadano de la vigencia 2024 formulado con las diferentes dependencias de la ADRES, aprobado por la Junta Directiva,se encuentra integrado al Plan de Acción Anual, de acuerdo con el Decreto 612 de 2018 y publicado en la página Web el 31 de enero de 2024. El link dispuesto para su consulta es: adres.gov.co/planeacion/plan-de-accion-integrado Sección Plan de acción vigencia 2024.
</t>
    </r>
    <r>
      <rPr>
        <b/>
        <sz val="12"/>
        <color rgb="FF000000"/>
        <rFont val="Arial Narrow"/>
        <family val="2"/>
      </rPr>
      <t>Actividad cumplida en términos de jecución.</t>
    </r>
  </si>
  <si>
    <t>Generar reportes semanales gestión de PQRSD socializar resultados I Semestre</t>
  </si>
  <si>
    <t>Remitir semanalmente estado gestión PQRSD dependencias realizar recomendaciones y compromisos del primer semestre</t>
  </si>
  <si>
    <t>Reporte semanal Gestión PQRSD elaborado y socializado 1er semestre</t>
  </si>
  <si>
    <r>
      <t xml:space="preserve">Seguimiento Segundo Cuatrimestre 2024
</t>
    </r>
    <r>
      <rPr>
        <sz val="12"/>
        <color rgb="FF000000"/>
        <rFont val="Arial Narrow"/>
        <family val="2"/>
      </rPr>
      <t xml:space="preserve">Se evidenció Informe unificado de Peticiones, Quejas, Reclamos, Sugerencias y Denuncias (PQRSD) recibidas y atendidas por las dependencias de la Administradora de los Recursos del Sistema General de Seguridad Social en Salud ADRES, durante el periodo comprendido entre el 1°de Enero 2024  al 30 de Junio 2024 y contienelos estados de PQRS en Términos, por Vencer  y Vencidas .
El informe de gestión de PQRSD presenta el comportamiento de las peticiones recibidas y atendidas por la entidad a través de los diferentes canales de atención con recomendaciones a la alta dirección y a los responsables de los procesos, para el mejoramiento continuo de la prestación del servicio a los usuarios por parte de la Entidad.
</t>
    </r>
    <r>
      <rPr>
        <b/>
        <sz val="12"/>
        <color rgb="FF000000"/>
        <rFont val="Arial Narrow"/>
        <family val="2"/>
      </rPr>
      <t>Actividad Cumplida en términos de jecución</t>
    </r>
  </si>
  <si>
    <t>Remitir semanalmente estado gestión PQRSD dependencias realizar recomendaciones y compromisos del segundo semestre</t>
  </si>
  <si>
    <t>Generar reportes semanales gestión de PQRSD socializar resultados II Semestre</t>
  </si>
  <si>
    <t>Reporte semanal Gestión PQRSD elaborado y socializado II semestre</t>
  </si>
  <si>
    <r>
      <t xml:space="preserve">Seguimiento Primer Cuatrimestre 2024
Actividad con Avances
</t>
    </r>
    <r>
      <rPr>
        <sz val="12"/>
        <color rgb="FF000000"/>
        <rFont val="Arial Narrow"/>
        <family val="2"/>
      </rPr>
      <t xml:space="preserve">
La OCI evidenció que el díal 18 de marzo de 2024 el Grupo de Gestión del Talento Humano realizó citación dirigida a los servidores públicos de la ADRES, para que el 21 de marzo de 2024 se conecten a un enlace del canal de Youtube Departamento Administrativo de la Función Pública, a fin de recibir orientación para la gestión preventiva del conflicto de intereses.</t>
    </r>
    <r>
      <rPr>
        <b/>
        <sz val="12"/>
        <color rgb="FF000000"/>
        <rFont val="Arial Narrow"/>
        <family val="2"/>
      </rPr>
      <t xml:space="preserve">
https://www.youtube.com/watch?v=j4w0VY2AwD
Seguimiento Segundo Cuatrimestre 2024
</t>
    </r>
    <r>
      <rPr>
        <sz val="12"/>
        <color rgb="FF000000"/>
        <rFont val="Arial Narrow"/>
        <family val="2"/>
      </rPr>
      <t xml:space="preserve">Se evidenció capacitación dada por el Departamento Administrativo de la Función Pública del 27 de mayo de 2024, en la que se recibio orientación para la gestión preventiva del conflicto de intereses, así como sensibilizar acerca de la integridad en el servicio público, a través de su canal de YouTube: https://www.youtube.com/live/UuU3zU0CU6A
</t>
    </r>
    <r>
      <rPr>
        <b/>
        <sz val="12"/>
        <color rgb="FF000000"/>
        <rFont val="Arial Narrow"/>
        <family val="2"/>
      </rPr>
      <t xml:space="preserve">Evidencia: </t>
    </r>
    <r>
      <rPr>
        <sz val="12"/>
        <color rgb="FF000000"/>
        <rFont val="Arial Narrow"/>
        <family val="2"/>
      </rPr>
      <t xml:space="preserve">En correo del 6 de junio de 2024, el DAFP remitió las memorias de dicha capacitación.
Se evidenció capacitación virtual para la gestión del conflicto de intereses, dictada por María Teresa Salazar, Gestor de Operaciones del proceso de Gestión y Prevención de Asuntos Disciplinarios de la ADRES. 
</t>
    </r>
    <r>
      <rPr>
        <b/>
        <sz val="12"/>
        <color rgb="FF000000"/>
        <rFont val="Arial Narrow"/>
        <family val="2"/>
      </rPr>
      <t>Evidencia:</t>
    </r>
    <r>
      <rPr>
        <sz val="12"/>
        <color rgb="FF000000"/>
        <rFont val="Arial Narrow"/>
        <family val="2"/>
      </rPr>
      <t xml:space="preserve"> Teams el 14 de agosto de 2024, se enfatizo la importancia de la gestión preventiva del conflicto de intereses en la entidad y su transversalidad en las actividades realizadas por parte de los servidores públicos.</t>
    </r>
  </si>
  <si>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 xml:space="preserve">Seguimiento Segundo Cuatrimestre 2024
</t>
    </r>
    <r>
      <rPr>
        <sz val="12"/>
        <color rgb="FF000000"/>
        <rFont val="Arial Narrow"/>
        <family val="2"/>
      </rPr>
      <t>Actividad en términos no presenta reporte de avance</t>
    </r>
  </si>
  <si>
    <r>
      <t xml:space="preserve">Seguimiento Primer Cuatrimestre 2024
</t>
    </r>
    <r>
      <rPr>
        <sz val="12"/>
        <color rgb="FF000000"/>
        <rFont val="Arial Narrow"/>
        <family val="2"/>
      </rPr>
      <t>Actividad en términos no presenta reporte de avance</t>
    </r>
    <r>
      <rPr>
        <b/>
        <sz val="12"/>
        <color rgb="FF000000"/>
        <rFont val="Arial Narrow"/>
        <family val="2"/>
      </rPr>
      <t xml:space="preserve">
Seguimiento Segundo Cuatrimestre 2024
</t>
    </r>
    <r>
      <rPr>
        <sz val="12"/>
        <color rgb="FF000000"/>
        <rFont val="Arial Narrow"/>
        <family val="2"/>
      </rPr>
      <t xml:space="preserve">Se evidenció la elaboración de la estrategia multimedia para mejorar la comunicación y la interacción con los grupos de valor e interés
y promover una mayor participación a través de los canales digitales.
</t>
    </r>
    <r>
      <rPr>
        <b/>
        <sz val="12"/>
        <color rgb="FF000000"/>
        <rFont val="Arial Narrow"/>
        <family val="2"/>
      </rPr>
      <t>Actividad finalizada en términos de ejecución</t>
    </r>
  </si>
  <si>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La OCI evidenció la elaboración y socialización de resultados de encuestas de percepción y satisfacción de la entidad 
</t>
    </r>
    <r>
      <rPr>
        <b/>
        <sz val="12"/>
        <color rgb="FF000000"/>
        <rFont val="Arial Narrow"/>
        <family val="2"/>
      </rPr>
      <t xml:space="preserve">Evidencia: </t>
    </r>
    <r>
      <rPr>
        <sz val="12"/>
        <color rgb="FF000000"/>
        <rFont val="Arial Narrow"/>
        <family val="2"/>
      </rPr>
      <t>Reporte resultados Encuestas ADRES II Trimestre 2024.pdf
Actividad</t>
    </r>
    <r>
      <rPr>
        <b/>
        <sz val="12"/>
        <color rgb="FF000000"/>
        <rFont val="Arial Narrow"/>
        <family val="2"/>
      </rPr>
      <t xml:space="preserve"> finalizada en terminos de ejecución</t>
    </r>
  </si>
  <si>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 xml:space="preserve">Seguimiento Segundo Cuatrimestre 2024
</t>
    </r>
    <r>
      <rPr>
        <sz val="12"/>
        <color rgb="FF000000"/>
        <rFont val="Arial Narrow"/>
        <family val="2"/>
      </rPr>
      <t xml:space="preserve">
La OCI evidenció que en el mes de marzo de 2024, se realizó intercambio de conocimientos sobre transparencia y gestión inteligente del uso de los recursos de los sistemas de salud junto con el Ministerio de Salud y Protección Social, ADRES, el Gobierno de Corea y el Banco Interamericano de Desarrollo y la ADRES.
En este evento se realizaron notas de prensa (externas e interna), fotografías, piezas de inscripción y participación del evento, cubrimiento por parte del Grupo de Comunicaciones y video.
</t>
    </r>
    <r>
      <rPr>
        <b/>
        <sz val="12"/>
        <color rgb="FF000000"/>
        <rFont val="Arial Narrow"/>
        <family val="2"/>
      </rPr>
      <t>Actividad Cumplida en téminos de ejecución</t>
    </r>
  </si>
  <si>
    <r>
      <t xml:space="preserve">Seguimiento Primer Cuatrimestre 2024
</t>
    </r>
    <r>
      <rPr>
        <sz val="12"/>
        <color rgb="FF000000"/>
        <rFont val="Arial Narrow"/>
        <family val="2"/>
      </rPr>
      <t>Actividad en términos no presenta reporte de avance</t>
    </r>
    <r>
      <rPr>
        <b/>
        <sz val="12"/>
        <color rgb="FF000000"/>
        <rFont val="Arial Narrow"/>
        <family val="2"/>
      </rPr>
      <t xml:space="preserve">
Seguimiento Segundo Cuatrimestre 2024
</t>
    </r>
    <r>
      <rPr>
        <sz val="12"/>
        <color rgb="FF000000"/>
        <rFont val="Arial Narrow"/>
        <family val="2"/>
      </rPr>
      <t>Atención Ciudadana indica en el seguimiento: "</t>
    </r>
    <r>
      <rPr>
        <i/>
        <sz val="12"/>
        <color rgb="FF000000"/>
        <rFont val="Arial Narrow"/>
        <family val="2"/>
      </rPr>
      <t>no se ejecutó, pues durante este semestre, el proceso de Atención al Ciudadano no fue convocado a participar. No obstante, lo anterior, otras dependencias realizan visitas a las regiones, llevando nuestros tramites y servicios, Se solicitará a la alta dirección tener en cuenta convocar a Atención al Ciudadano en eventos en donde se pueda atender a los usuarios que quieran conocer otros temas de la entidad.
 De otra parte, es importante resaltar que esta actividad no ha sido incumplida, pues la misma se encuentra formulada y descrita en Eureka, así: Participación de Atención al Ciudadano en las actividades en las que sea convocado para asistir en los eventos donde la ADRES lleva su oferta institucional y generar los informes sobre las acciones adelantadas en estas jornadas itinerantes primer semestre y aplicaría únicamente en casos donde sea convocado el proceso de Servicio al Ciudadano</t>
    </r>
    <r>
      <rPr>
        <sz val="12"/>
        <color rgb="FF000000"/>
        <rFont val="Arial Narrow"/>
        <family val="2"/>
      </rPr>
      <t>”</t>
    </r>
    <r>
      <rPr>
        <b/>
        <sz val="12"/>
        <color rgb="FF000000"/>
        <rFont val="Arial Narrow"/>
        <family val="2"/>
      </rPr>
      <t xml:space="preserve">
</t>
    </r>
  </si>
  <si>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t>
    </r>
    <r>
      <rPr>
        <b/>
        <sz val="12"/>
        <color rgb="FF000000"/>
        <rFont val="Arial Narrow"/>
        <family val="2"/>
      </rPr>
      <t>Actividad incumplida</t>
    </r>
    <r>
      <rPr>
        <sz val="12"/>
        <color rgb="FF000000"/>
        <rFont val="Arial Narrow"/>
        <family val="2"/>
      </rPr>
      <t xml:space="preserve">
</t>
    </r>
  </si>
  <si>
    <t>Actividad incumplida</t>
  </si>
  <si>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Se evidenció que el Grupo de Comunicaciones asiste a la reunión en la que solicita la Dirección Administrativa y Financiera - Atención al Ciudadano definir las características que deben solicitarle al contrista que realizará los contenidos en lenguas nativas. 
</t>
    </r>
    <r>
      <rPr>
        <b/>
        <sz val="12"/>
        <color rgb="FF000000"/>
        <rFont val="Arial Narrow"/>
        <family val="2"/>
      </rPr>
      <t>Actividad con avances y términos de ejecución</t>
    </r>
  </si>
  <si>
    <t>Actividad con avances y términos de ejecución</t>
  </si>
  <si>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 xml:space="preserve">Seguimiento Segundo Cuatrimestre 2024
La OAPCR ajusta la fecha final, debido a que por error quedó el 30 de julio y se corrio con plazo maximo de ejecución hasta 30 sep para pasar a comite
</t>
    </r>
    <r>
      <rPr>
        <sz val="12"/>
        <color rgb="FF000000"/>
        <rFont val="Arial Narrow"/>
        <family val="2"/>
      </rPr>
      <t>Actividad en términos no presenta reporte de avance</t>
    </r>
  </si>
  <si>
    <t>Proyectar la propuesta de los  Actos Administrativos que reglamentan la operación de la Administradora de los Recursos del Sistema General de Seguridad Social en Salud -ADRES</t>
  </si>
  <si>
    <t xml:space="preserve">Remitir a la Oficina Asesora Jurídica la proyección de los actos administrativos para su revisión y aprobación </t>
  </si>
  <si>
    <t>Expedir memorando solicitando ajustes al desarrollo de acuerdo a los cambios normativos que se puedan presentar con impacto a corto, mediano y largo plazo, cuando aplique.</t>
  </si>
  <si>
    <t xml:space="preserve">Socializar y divulgar los procedimientos de la DOP  </t>
  </si>
  <si>
    <t>Expedir los Actos Administrativos que reglamentan la operación de la Administradora de los Recursos del Sistema General de Seguridad Social en Salud -ADRES</t>
  </si>
  <si>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La OCI evidenció que durante el periodo se realizaron 3 charlas dirigidas a todos los servidores de la ADRES: 1. 18 de abril de 2024 en el programa Café de la Gestión se dictó charla en compañía de Servicio al Ciudadano, Grupo de Acciones Judiciales y por mi parte en el tema de Derechos de petición, Acciones de Tutela e implicaciones disciplinarias.
</t>
    </r>
    <r>
      <rPr>
        <b/>
        <sz val="12"/>
        <color rgb="FF000000"/>
        <rFont val="Arial Narrow"/>
        <family val="2"/>
      </rPr>
      <t>Actividad Cumplida en términos de ejecución</t>
    </r>
  </si>
  <si>
    <t>Actividad Cumplida en términos de ejecución</t>
  </si>
  <si>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 xml:space="preserve">Seguimiento Segundo Cuatrimestre 2024
</t>
    </r>
    <r>
      <rPr>
        <sz val="12"/>
        <color rgb="FF000000"/>
        <rFont val="Arial Narrow"/>
        <family val="2"/>
      </rPr>
      <t xml:space="preserve">
La OCI evidenció: 
1. propuesta DGTIC Trámites V5.pptx: Presentación del 11 de julio realizada a Planeación donde se describe el tipo de recurso (Interno o fabrica) para el plan de digitalización de trámites para el 2024, el cual contiene la hoja de ruta con las actividades generales e hitos asociados a la implementación de los trámites. Relación de supuestos para el plan de trabajo.
2. Distribución equipo tramites.xls: Relaciona cada uno de los trámites (Devolución aportes, Reconocimiento prestaciones, Registro y modificación de cuentas bancarias, FURPEN) con el equipo mínimo requerido (Analistas, Desarrolladores, Front, BPM, Apoyo, Funcionales Operativos, Responsable Funcional) para su implementación.
 3. TRAMITES reporte de seguimiento 220824.pptx:Presentación con fecha del 22 de agosto para reportar el avance de implementación de los tramites.
 4. Prototipos Gestión ciudadano.pdf: Diseño de mockups donde se detallan los campos y las cuatro fases (inicio, hago mi solicitud, proceso de solicitud, respuesta) requeridas para los trámites en el portal GOV.CO.
</t>
    </r>
    <r>
      <rPr>
        <b/>
        <sz val="12"/>
        <color rgb="FF000000"/>
        <rFont val="Arial Narrow"/>
        <family val="2"/>
      </rPr>
      <t>Actividad con avances y en términos de ejecución</t>
    </r>
  </si>
  <si>
    <t>Actividad con avances y en términos de ejecución</t>
  </si>
  <si>
    <r>
      <t xml:space="preserve">Seguimiento Primer Cuatrimestre 2024
</t>
    </r>
    <r>
      <rPr>
        <sz val="12"/>
        <color rgb="FF000000"/>
        <rFont val="Arial Narrow"/>
        <family val="2"/>
      </rPr>
      <t>Actividad en términos no presenta reporte de avance</t>
    </r>
    <r>
      <rPr>
        <b/>
        <sz val="12"/>
        <color rgb="FF000000"/>
        <rFont val="Arial Narrow"/>
        <family val="2"/>
      </rPr>
      <t xml:space="preserve">
Seguimiento Segundo Cuatrimestre 2024
</t>
    </r>
    <r>
      <rPr>
        <sz val="12"/>
        <color rgb="FF000000"/>
        <rFont val="Arial Narrow"/>
        <family val="2"/>
      </rPr>
      <t xml:space="preserve">Se evidenció la Implementación de los criterios de usabilidad web para los trámites (parcial y totalmente en línea)
</t>
    </r>
    <r>
      <rPr>
        <b/>
        <sz val="12"/>
        <color rgb="FF000000"/>
        <rFont val="Arial Narrow"/>
        <family val="2"/>
      </rPr>
      <t>Actividad cumplida en términos de ejecución</t>
    </r>
  </si>
  <si>
    <t>Actualizar procedimientos de la DOP</t>
  </si>
  <si>
    <t>Elaborar el Informe del resultado de las pruebas generado en la etapa correspondiente.</t>
  </si>
  <si>
    <r>
      <t xml:space="preserve">Seguimiento Primer Cuatrimestre 2024
</t>
    </r>
    <r>
      <rPr>
        <sz val="12"/>
        <color rgb="FF000000"/>
        <rFont val="Arial Narrow"/>
        <family val="2"/>
      </rPr>
      <t>Actividad en términos no presenta reporte de avance</t>
    </r>
    <r>
      <rPr>
        <b/>
        <sz val="12"/>
        <color rgb="FF000000"/>
        <rFont val="Arial Narrow"/>
        <family val="2"/>
      </rPr>
      <t xml:space="preserve">
Seguimiento Segundo Cuatrimestre 2024
</t>
    </r>
    <r>
      <rPr>
        <sz val="12"/>
        <color rgb="FF000000"/>
        <rFont val="Arial Narrow"/>
        <family val="2"/>
      </rPr>
      <t xml:space="preserve">
La OCI evidenció Cronograma de la Estrategia de Rendición de Cuentas que incluye la Audiencia Pública</t>
    </r>
  </si>
  <si>
    <r>
      <t xml:space="preserve">Seguimiento Primer Cuatrimestre 2024
</t>
    </r>
    <r>
      <rPr>
        <sz val="12"/>
        <color rgb="FF000000"/>
        <rFont val="Arial Narrow"/>
        <family val="2"/>
      </rPr>
      <t>Actividad en términos no presenta reporte de avance</t>
    </r>
    <r>
      <rPr>
        <b/>
        <sz val="12"/>
        <color rgb="FF000000"/>
        <rFont val="Arial Narrow"/>
        <family val="2"/>
      </rPr>
      <t xml:space="preserve">
Seguimiento Segundo Cuatrimestre 2024
La OCI evidenció:  
1</t>
    </r>
    <r>
      <rPr>
        <sz val="12"/>
        <color rgb="FF000000"/>
        <rFont val="Arial Narrow"/>
        <family val="2"/>
      </rPr>
      <t xml:space="preserve">. Documento Word de fecha 14 febrero de 2024, sobre la estrategia de lenguaje claro y comunicación asertiva a la Supervisora del contrato para implementar el proceso en la Dirección Administrativa y Financiera.
 2. Reunión en el mes de marzo de 2024 con la Direcciones de Otras Prestaciones y las Oficinas de Tecnologías de las Comunicaciones y Control Interno, donde se presentó la estrategia del lenguaje claro y dos presentaciones en power point.
3. En abril taller con DOP, DGTIC y Control Interno donde se simplificaron 4 documentos
4. En mayo  taller con DOP y DGTIC donde se simplificaron 2 documentos
5. En junio  taller con DOP y DGTIC donde se simplificaron 4 documentos
</t>
    </r>
    <r>
      <rPr>
        <b/>
        <sz val="12"/>
        <color rgb="FF000000"/>
        <rFont val="Arial Narrow"/>
        <family val="2"/>
      </rPr>
      <t>Actividad Cumplida en términos de ejecución</t>
    </r>
  </si>
  <si>
    <r>
      <t xml:space="preserve">	Seguimiento Primer Cuatrimestre 2024
Actividad Con Avances
</t>
    </r>
    <r>
      <rPr>
        <sz val="12"/>
        <color rgb="FF000000"/>
        <rFont val="Arial Narrow"/>
        <family val="2"/>
      </rPr>
      <t>La OCI evidenció la formulación del cronograma para fomentar la adopción del codigo de integridad por etapas: fomentar, activar, ejemplificar y comprometer. Actividades enmarcadas en los valores Honestidad y Diligencia, debido a que fueron los valores que obtuvieron una menor calificación en el Informe de Evaluación “Test de percepción Código de Integridad” realizado por la Oficina de Control Interno. 
Se evidenció que todas las dependencias de la entidad cuentan con gestores de integridad elegidos de común acuerdo con el Jefe inmediato, quienes para la vigencia se encargarán de apoyar la realización de las actividades del Código de Integridad que se tienen previstas según el cronograma establecido. 
Se adjuntan las evidencias de las gestiones realizadas en torno a la implementación del Código de Integridad. Las evidencias de las actividades realizadas entre marzo y abril 2024, de la etapa “Fomentar”, se cargan en la ruta compartida: https://eadres.sharepoint.com/:f:/r/sites/msteams_752083_328623/Documentos compartidos/General?csf=1&amp;web=1&amp;e=wcLJbb</t>
    </r>
    <r>
      <rPr>
        <b/>
        <sz val="12"/>
        <color rgb="FF000000"/>
        <rFont val="Arial Narrow"/>
        <family val="2"/>
      </rPr>
      <t xml:space="preserve">
Seguimiento Segundo Cuatrimestre 2024
</t>
    </r>
    <r>
      <rPr>
        <sz val="12"/>
        <color rgb="FF000000"/>
        <rFont val="Arial Narrow"/>
        <family val="2"/>
      </rPr>
      <t>La OCI evidenció en la implementación del Código de Integridad en la ADRES, el trabajó en  etapa "Activar" en relación con los valores Honestidad y Diligencia, ya que fueron los que obtuvieron una menor calificación en el Informe de Evaluación "Test de percepción Código de Integridad" realizado por la Oficina de Control Interno. Las actividades fueron realizadas por los gestores de integridad, adjuntando las evidencias correspondientes para consolidar lo realizado en el primer semestre de 2024.
Dentro del Grupo del Equipo Implementador del Código de Integridad en Teams, se cargan las evidencias de las actividades realizadas por las dependencias a lo largo del año, en la ruta: https://eadres.sharepoint.com/sites/msteams_752083_328623/Documentos compartidos/Forms/AllItems.aspx?id=/sites/msteams_752083_328623/Documentos compartidos/General/Evidencias&amp;viewid=d61f6350-a88a-4e15-b9f1-52c8a82f9b4b</t>
    </r>
    <r>
      <rPr>
        <b/>
        <sz val="12"/>
        <color rgb="FF000000"/>
        <rFont val="Arial Narrow"/>
        <family val="2"/>
      </rPr>
      <t xml:space="preserve">
Actividad Cumplida en términos de ejecución</t>
    </r>
  </si>
  <si>
    <t>Actividad cumplida en términos de ejecución</t>
  </si>
  <si>
    <r>
      <t xml:space="preserve">Seguimiento Primer Cuatrimestre 2024
</t>
    </r>
    <r>
      <rPr>
        <sz val="12"/>
        <color rgb="FF000000"/>
        <rFont val="Arial Narrow"/>
        <family val="2"/>
      </rPr>
      <t>Actividad en términos no presenta reporte de avance</t>
    </r>
    <r>
      <rPr>
        <b/>
        <sz val="12"/>
        <color rgb="FF000000"/>
        <rFont val="Arial Narrow"/>
        <family val="2"/>
      </rPr>
      <t xml:space="preserve">
Seguimiento Segundo Cuatrimestre 2024
</t>
    </r>
    <r>
      <rPr>
        <sz val="12"/>
        <color rgb="FF000000"/>
        <rFont val="Arial Narrow"/>
        <family val="2"/>
      </rPr>
      <t>La OCI evidenció informe II trimestre del 2024, el cual fue compartido con los Directores  y jefe de la oficina de control interno de la entidad con recomendaciones para el mejoramiento de la gestión de PQRSD en la entidad.</t>
    </r>
    <r>
      <rPr>
        <b/>
        <sz val="12"/>
        <color rgb="FF000000"/>
        <rFont val="Arial Narrow"/>
        <family val="2"/>
      </rPr>
      <t xml:space="preserve">
Actividad cumplida en términos de ejecución</t>
    </r>
  </si>
  <si>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Se evidenció Informe de gestión primer semestre 2024
</t>
    </r>
    <r>
      <rPr>
        <b/>
        <sz val="12"/>
        <color rgb="FF000000"/>
        <rFont val="Arial Narrow"/>
        <family val="2"/>
      </rPr>
      <t>Actividad con avances y en términos de jecución</t>
    </r>
  </si>
  <si>
    <t>Actividad con avances y en términos de jecución</t>
  </si>
  <si>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por mesa del Comité Dirección General de mayo 30 a las 2:30, se aprueba la prorroga de la tarea a dos meses mas
</t>
    </r>
    <r>
      <rPr>
        <b/>
        <sz val="12"/>
        <color rgb="FF000000"/>
        <rFont val="Arial Narrow"/>
        <family val="2"/>
      </rPr>
      <t>Actividad incumplida</t>
    </r>
    <r>
      <rPr>
        <sz val="12"/>
        <color rgb="FF000000"/>
        <rFont val="Arial Narrow"/>
        <family val="2"/>
      </rPr>
      <t xml:space="preserve">
</t>
    </r>
  </si>
  <si>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 xml:space="preserve">Seguimiento Segundo Cuatrimestre 2024
</t>
    </r>
    <r>
      <rPr>
        <sz val="12"/>
        <color rgb="FF000000"/>
        <rFont val="Arial Narrow"/>
        <family val="2"/>
      </rPr>
      <t xml:space="preserve">
Se evidenció actividad de depuraciónl normograma actualizado con lo publicado en pagina web y en senda 
</t>
    </r>
    <r>
      <rPr>
        <b/>
        <sz val="12"/>
        <color rgb="FF000000"/>
        <rFont val="Arial Narrow"/>
        <family val="2"/>
      </rPr>
      <t>Actividad Cumplida en términos de ejecución</t>
    </r>
  </si>
  <si>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La OCI evidenció Glosario actualizado, depurado y publicado ela pagina web ADRES
https://www.adres.gov.co/portal-del-ciudadano/glosario</t>
    </r>
  </si>
  <si>
    <r>
      <t xml:space="preserve">Seguimiento Primer Cuatrimestre 2024
</t>
    </r>
    <r>
      <rPr>
        <sz val="12"/>
        <color rgb="FF000000"/>
        <rFont val="Arial Narrow"/>
        <family val="2"/>
      </rPr>
      <t>Actividad en términos no presenta reporte de avance</t>
    </r>
    <r>
      <rPr>
        <b/>
        <sz val="12"/>
        <color rgb="FF000000"/>
        <rFont val="Arial Narrow"/>
        <family val="2"/>
      </rPr>
      <t xml:space="preserve">
Seguimiento Segundo Cuatrimestre 2024
</t>
    </r>
    <r>
      <rPr>
        <sz val="12"/>
        <color rgb="FF000000"/>
        <rFont val="Arial Narrow"/>
        <family val="2"/>
      </rPr>
      <t>La OCI evidenció la creación de una clase en el BPMS Auraquantic de la entidad por las diferentes características funcionales del aplicativo:
    Motor de procesos y lógica
    Gestión de datos
    Interfaz de usuario
    Informes, Dashboards y Business Intelligence (BI)</t>
    </r>
  </si>
  <si>
    <t>Con corte a 31 de agosto de 2024</t>
  </si>
  <si>
    <t>Seguimiento Segundo Cuatrimestre 2024</t>
  </si>
  <si>
    <t>31/Sep/2024 23:59</t>
  </si>
  <si>
    <r>
      <t xml:space="preserve">Seguimiento Primer Cuatrimestre 2024
</t>
    </r>
    <r>
      <rPr>
        <sz val="12"/>
        <color rgb="FF000000"/>
        <rFont val="Arial Narrow"/>
        <family val="2"/>
      </rPr>
      <t xml:space="preserve">Actividad en términos no presenta reporte de avance
</t>
    </r>
    <r>
      <rPr>
        <b/>
        <sz val="12"/>
        <color rgb="FF000000"/>
        <rFont val="Arial Narrow"/>
        <family val="2"/>
      </rPr>
      <t>Seguimiento Segundo Cuatrimestre 2024</t>
    </r>
    <r>
      <rPr>
        <sz val="12"/>
        <color rgb="FF000000"/>
        <rFont val="Arial Narrow"/>
        <family val="2"/>
      </rPr>
      <t xml:space="preserve">
Se realiza el documento de los instrumentos estadísticos y se publica en la página web para consulta de los grupos de interés y de valor. La tarea se evidencia en el siguiente link:
https://www.adres.gov.co/transparencia/Documents/Instrumento-Operaciones-Estadisticas.xlsx</t>
    </r>
    <r>
      <rPr>
        <b/>
        <sz val="12"/>
        <color rgb="FF000000"/>
        <rFont val="Arial Narrow"/>
        <family val="2"/>
      </rPr>
      <t xml:space="preserve"> 
Actividad cumplida en términos de ejecución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</si>
</sst>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5">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
      <b/>
      <sz val="12"/>
      <color rgb="FF000000"/>
      <name val="Arial Narrow"/>
    </font>
    <font>
      <sz val="12"/>
      <color rgb="FF000000"/>
      <name val="Arial Narrow"/>
    </font>
    <font>
      <u/>
      <sz val="12"/>
      <color rgb="FF000000"/>
      <name val="Arial Narrow"/>
    </font>
    <font>
      <sz val="8"/>
      <name val="Calibri"/>
      <family val="2"/>
      <scheme val="minor"/>
    </font>
    <font>
      <b/>
      <sz val="12"/>
      <color rgb="FFFF0000"/>
      <name val="Arial Narrow"/>
      <family val="2"/>
    </font>
    <font>
      <sz val="12"/>
      <color rgb="FFFF0000"/>
      <name val="Arial Narrow"/>
      <family val="2"/>
    </font>
    <font>
      <i/>
      <sz val="12"/>
      <color rgb="FF000000"/>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9"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right style="double">
        <color auto="1"/>
      </right>
      <top/>
      <bottom style="double">
        <color auto="1"/>
      </bottom>
      <diagonal/>
    </border>
  </borders>
  <cellStyleXfs count="4">
    <xf numFmtId="0" fontId="0" fillId="0" borderId="0"/>
    <xf numFmtId="9" fontId="1" fillId="0" borderId="0" applyFont="0" applyFill="0" applyBorder="0" applyAlignment="0" applyProtection="0"/>
    <xf numFmtId="0" fontId="1" fillId="0" borderId="0"/>
    <xf numFmtId="0" fontId="19" fillId="0" borderId="0"/>
  </cellStyleXfs>
  <cellXfs count="14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7" fillId="0" borderId="23" xfId="0" applyNumberFormat="1" applyFont="1" applyBorder="1" applyAlignment="1">
      <alignment horizontal="center" vertical="center" wrapText="1"/>
    </xf>
    <xf numFmtId="0" fontId="0" fillId="2" borderId="0" xfId="0" applyFill="1"/>
    <xf numFmtId="0" fontId="17" fillId="2" borderId="23" xfId="0" applyFont="1" applyFill="1" applyBorder="1" applyAlignment="1">
      <alignment vertical="center" wrapText="1"/>
    </xf>
    <xf numFmtId="164" fontId="17" fillId="2" borderId="23" xfId="0" applyNumberFormat="1" applyFont="1" applyFill="1" applyBorder="1" applyAlignment="1">
      <alignment horizontal="center" vertical="center" wrapText="1"/>
    </xf>
    <xf numFmtId="9" fontId="0" fillId="0" borderId="0" xfId="1" applyFont="1"/>
    <xf numFmtId="0" fontId="18"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1" xfId="0" applyFont="1" applyFill="1" applyBorder="1" applyAlignment="1">
      <alignment horizontal="center"/>
    </xf>
    <xf numFmtId="0" fontId="3" fillId="8" borderId="32" xfId="0" applyFont="1" applyFill="1" applyBorder="1" applyAlignment="1">
      <alignment horizontal="center"/>
    </xf>
    <xf numFmtId="0" fontId="3" fillId="9" borderId="32" xfId="0" applyFont="1" applyFill="1" applyBorder="1" applyAlignment="1">
      <alignment horizontal="center"/>
    </xf>
    <xf numFmtId="0" fontId="21" fillId="0" borderId="0" xfId="0" applyFont="1" applyAlignment="1">
      <alignment vertical="center" wrapText="1"/>
    </xf>
    <xf numFmtId="0" fontId="13" fillId="0" borderId="0" xfId="0" applyFont="1" applyAlignment="1">
      <alignment horizontal="center" vertical="center" wrapText="1"/>
    </xf>
    <xf numFmtId="164" fontId="21" fillId="0" borderId="0" xfId="0" applyNumberFormat="1" applyFont="1" applyAlignment="1">
      <alignment horizontal="center" vertical="center" wrapText="1"/>
    </xf>
    <xf numFmtId="0" fontId="25" fillId="10" borderId="33" xfId="0" applyFont="1" applyFill="1" applyBorder="1" applyAlignment="1">
      <alignment vertical="center"/>
    </xf>
    <xf numFmtId="0" fontId="25" fillId="10" borderId="34" xfId="0" applyFont="1" applyFill="1" applyBorder="1" applyAlignment="1">
      <alignment horizontal="center" vertical="center" wrapText="1"/>
    </xf>
    <xf numFmtId="0" fontId="25" fillId="10" borderId="35" xfId="0" applyFont="1" applyFill="1" applyBorder="1" applyAlignment="1">
      <alignment vertical="center"/>
    </xf>
    <xf numFmtId="0" fontId="25" fillId="11" borderId="33" xfId="0" applyFont="1" applyFill="1" applyBorder="1" applyAlignment="1">
      <alignment vertical="center"/>
    </xf>
    <xf numFmtId="0" fontId="25" fillId="12" borderId="33"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4" fillId="0" borderId="0" xfId="0" applyFont="1" applyAlignment="1">
      <alignment vertical="center" wrapText="1"/>
    </xf>
    <xf numFmtId="0" fontId="15" fillId="2" borderId="23" xfId="0" applyFont="1" applyFill="1" applyBorder="1" applyAlignment="1">
      <alignment horizontal="justify" vertical="center" wrapText="1"/>
    </xf>
    <xf numFmtId="0" fontId="20" fillId="0" borderId="0" xfId="0" applyFont="1" applyAlignment="1">
      <alignment horizontal="center" vertical="justify" wrapText="1"/>
    </xf>
    <xf numFmtId="9" fontId="29" fillId="2" borderId="23" xfId="0" applyNumberFormat="1" applyFont="1" applyFill="1" applyBorder="1" applyAlignment="1">
      <alignment horizontal="center" vertical="center" wrapText="1"/>
    </xf>
    <xf numFmtId="0" fontId="29" fillId="2" borderId="23" xfId="0" applyFont="1" applyFill="1" applyBorder="1" applyAlignment="1">
      <alignment horizontal="justify" vertical="center" wrapText="1"/>
    </xf>
    <xf numFmtId="0" fontId="29" fillId="0" borderId="0" xfId="0" applyFont="1" applyAlignment="1">
      <alignment horizontal="center" vertic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2" fillId="6" borderId="28" xfId="0" applyFont="1" applyFill="1" applyBorder="1" applyAlignment="1">
      <alignment horizontal="center"/>
    </xf>
    <xf numFmtId="0" fontId="2" fillId="6" borderId="29" xfId="0" applyFont="1" applyFill="1" applyBorder="1" applyAlignment="1">
      <alignment horizontal="center"/>
    </xf>
    <xf numFmtId="0" fontId="2" fillId="6" borderId="30" xfId="0" applyFont="1" applyFill="1"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164" fontId="32" fillId="2" borderId="23" xfId="0" applyNumberFormat="1" applyFont="1" applyFill="1" applyBorder="1" applyAlignment="1">
      <alignment horizontal="center" vertical="center" wrapText="1"/>
    </xf>
    <xf numFmtId="164" fontId="33" fillId="2" borderId="23" xfId="0" applyNumberFormat="1" applyFont="1" applyFill="1" applyBorder="1" applyAlignment="1">
      <alignment horizontal="center" vertical="center" wrapText="1"/>
    </xf>
    <xf numFmtId="0" fontId="15" fillId="13"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24"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29" fillId="0" borderId="0" xfId="0" applyFont="1" applyAlignment="1">
      <alignment horizontal="center" vertical="center" wrapText="1"/>
    </xf>
    <xf numFmtId="0" fontId="13" fillId="0" borderId="0" xfId="0" applyFont="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64" fontId="12" fillId="3" borderId="12"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17" fontId="27" fillId="2" borderId="9" xfId="0" applyNumberFormat="1"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0" fillId="0" borderId="27" xfId="0" applyFont="1" applyBorder="1" applyAlignment="1">
      <alignment horizontal="center" vertical="justify" wrapText="1"/>
    </xf>
    <xf numFmtId="164" fontId="12" fillId="3" borderId="13" xfId="0" applyNumberFormat="1" applyFont="1" applyFill="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adres-2024</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3</c:v>
                </c:pt>
                <c:pt idx="1">
                  <c:v>13</c:v>
                </c:pt>
                <c:pt idx="2">
                  <c:v>4</c:v>
                </c:pt>
                <c:pt idx="3">
                  <c:v>21</c:v>
                </c:pt>
                <c:pt idx="4">
                  <c:v>40</c:v>
                </c:pt>
                <c:pt idx="5">
                  <c:v>2</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4</xdr:row>
      <xdr:rowOff>320</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11</xdr:col>
      <xdr:colOff>3189515</xdr:colOff>
      <xdr:row>1</xdr:row>
      <xdr:rowOff>141515</xdr:rowOff>
    </xdr:from>
    <xdr:to>
      <xdr:col>11</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13</xdr:col>
      <xdr:colOff>841375</xdr:colOff>
      <xdr:row>1</xdr:row>
      <xdr:rowOff>71127</xdr:rowOff>
    </xdr:from>
    <xdr:to>
      <xdr:col>13</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24125" y="293377"/>
          <a:ext cx="1135018" cy="643248"/>
        </a:xfrm>
        <a:prstGeom prst="rect">
          <a:avLst/>
        </a:prstGeom>
        <a:noFill/>
        <a:ln>
          <a:noFill/>
        </a:ln>
      </xdr:spPr>
    </xdr:pic>
    <xdr:clientData/>
  </xdr:twoCellAnchor>
  <xdr:twoCellAnchor editAs="oneCell">
    <xdr:from>
      <xdr:col>13</xdr:col>
      <xdr:colOff>355601</xdr:colOff>
      <xdr:row>97</xdr:row>
      <xdr:rowOff>347596</xdr:rowOff>
    </xdr:from>
    <xdr:to>
      <xdr:col>13</xdr:col>
      <xdr:colOff>4375635</xdr:colOff>
      <xdr:row>97</xdr:row>
      <xdr:rowOff>850900</xdr:rowOff>
    </xdr:to>
    <xdr:pic>
      <xdr:nvPicPr>
        <xdr:cNvPr id="2" name="Imagen 1">
          <a:extLst>
            <a:ext uri="{FF2B5EF4-FFF2-40B4-BE49-F238E27FC236}">
              <a16:creationId xmlns:a16="http://schemas.microsoft.com/office/drawing/2014/main" id="{86A1D6F6-F51C-D7FE-587B-C65FFCB11C80}"/>
            </a:ext>
          </a:extLst>
        </xdr:cNvPr>
        <xdr:cNvPicPr>
          <a:picLocks noChangeAspect="1"/>
        </xdr:cNvPicPr>
      </xdr:nvPicPr>
      <xdr:blipFill>
        <a:blip xmlns:r="http://schemas.openxmlformats.org/officeDocument/2006/relationships" r:embed="rId3"/>
        <a:stretch>
          <a:fillRect/>
        </a:stretch>
      </xdr:blipFill>
      <xdr:spPr>
        <a:xfrm>
          <a:off x="28194001" y="3878196"/>
          <a:ext cx="4020034" cy="503304"/>
        </a:xfrm>
        <a:prstGeom prst="rect">
          <a:avLst/>
        </a:prstGeom>
      </xdr:spPr>
    </xdr:pic>
    <xdr:clientData/>
  </xdr:twoCellAnchor>
  <xdr:twoCellAnchor editAs="oneCell">
    <xdr:from>
      <xdr:col>13</xdr:col>
      <xdr:colOff>304800</xdr:colOff>
      <xdr:row>98</xdr:row>
      <xdr:rowOff>990600</xdr:rowOff>
    </xdr:from>
    <xdr:to>
      <xdr:col>13</xdr:col>
      <xdr:colOff>4324834</xdr:colOff>
      <xdr:row>98</xdr:row>
      <xdr:rowOff>1493904</xdr:rowOff>
    </xdr:to>
    <xdr:pic>
      <xdr:nvPicPr>
        <xdr:cNvPr id="5" name="Imagen 4">
          <a:extLst>
            <a:ext uri="{FF2B5EF4-FFF2-40B4-BE49-F238E27FC236}">
              <a16:creationId xmlns:a16="http://schemas.microsoft.com/office/drawing/2014/main" id="{E1C4BC13-5073-4DFB-9C25-5CD55A56352B}"/>
            </a:ext>
          </a:extLst>
        </xdr:cNvPr>
        <xdr:cNvPicPr>
          <a:picLocks noChangeAspect="1"/>
        </xdr:cNvPicPr>
      </xdr:nvPicPr>
      <xdr:blipFill>
        <a:blip xmlns:r="http://schemas.openxmlformats.org/officeDocument/2006/relationships" r:embed="rId3"/>
        <a:stretch>
          <a:fillRect/>
        </a:stretch>
      </xdr:blipFill>
      <xdr:spPr>
        <a:xfrm>
          <a:off x="28143200" y="5524500"/>
          <a:ext cx="4020034" cy="503304"/>
        </a:xfrm>
        <a:prstGeom prst="rect">
          <a:avLst/>
        </a:prstGeom>
      </xdr:spPr>
    </xdr:pic>
    <xdr:clientData/>
  </xdr:twoCellAnchor>
  <xdr:twoCellAnchor editAs="oneCell">
    <xdr:from>
      <xdr:col>13</xdr:col>
      <xdr:colOff>330200</xdr:colOff>
      <xdr:row>99</xdr:row>
      <xdr:rowOff>685800</xdr:rowOff>
    </xdr:from>
    <xdr:to>
      <xdr:col>13</xdr:col>
      <xdr:colOff>4350234</xdr:colOff>
      <xdr:row>99</xdr:row>
      <xdr:rowOff>1189104</xdr:rowOff>
    </xdr:to>
    <xdr:pic>
      <xdr:nvPicPr>
        <xdr:cNvPr id="6" name="Imagen 5">
          <a:extLst>
            <a:ext uri="{FF2B5EF4-FFF2-40B4-BE49-F238E27FC236}">
              <a16:creationId xmlns:a16="http://schemas.microsoft.com/office/drawing/2014/main" id="{F6B51E22-6F94-4D88-8AC3-F7E5561BBB3F}"/>
            </a:ext>
          </a:extLst>
        </xdr:cNvPr>
        <xdr:cNvPicPr>
          <a:picLocks noChangeAspect="1"/>
        </xdr:cNvPicPr>
      </xdr:nvPicPr>
      <xdr:blipFill>
        <a:blip xmlns:r="http://schemas.openxmlformats.org/officeDocument/2006/relationships" r:embed="rId3"/>
        <a:stretch>
          <a:fillRect/>
        </a:stretch>
      </xdr:blipFill>
      <xdr:spPr>
        <a:xfrm>
          <a:off x="28168600" y="6819900"/>
          <a:ext cx="4020034" cy="503304"/>
        </a:xfrm>
        <a:prstGeom prst="rect">
          <a:avLst/>
        </a:prstGeom>
      </xdr:spPr>
    </xdr:pic>
    <xdr:clientData/>
  </xdr:twoCellAnchor>
  <xdr:twoCellAnchor editAs="oneCell">
    <xdr:from>
      <xdr:col>13</xdr:col>
      <xdr:colOff>330200</xdr:colOff>
      <xdr:row>100</xdr:row>
      <xdr:rowOff>254000</xdr:rowOff>
    </xdr:from>
    <xdr:to>
      <xdr:col>13</xdr:col>
      <xdr:colOff>4350234</xdr:colOff>
      <xdr:row>100</xdr:row>
      <xdr:rowOff>757304</xdr:rowOff>
    </xdr:to>
    <xdr:pic>
      <xdr:nvPicPr>
        <xdr:cNvPr id="8" name="Imagen 7">
          <a:extLst>
            <a:ext uri="{FF2B5EF4-FFF2-40B4-BE49-F238E27FC236}">
              <a16:creationId xmlns:a16="http://schemas.microsoft.com/office/drawing/2014/main" id="{FDB88122-20FE-4898-ACF7-4FA9A1E6466A}"/>
            </a:ext>
          </a:extLst>
        </xdr:cNvPr>
        <xdr:cNvPicPr>
          <a:picLocks noChangeAspect="1"/>
        </xdr:cNvPicPr>
      </xdr:nvPicPr>
      <xdr:blipFill>
        <a:blip xmlns:r="http://schemas.openxmlformats.org/officeDocument/2006/relationships" r:embed="rId3"/>
        <a:stretch>
          <a:fillRect/>
        </a:stretch>
      </xdr:blipFill>
      <xdr:spPr>
        <a:xfrm>
          <a:off x="28168600" y="7785100"/>
          <a:ext cx="4020034" cy="503304"/>
        </a:xfrm>
        <a:prstGeom prst="rect">
          <a:avLst/>
        </a:prstGeom>
      </xdr:spPr>
    </xdr:pic>
    <xdr:clientData/>
  </xdr:twoCellAnchor>
  <xdr:twoCellAnchor editAs="oneCell">
    <xdr:from>
      <xdr:col>13</xdr:col>
      <xdr:colOff>241300</xdr:colOff>
      <xdr:row>101</xdr:row>
      <xdr:rowOff>584200</xdr:rowOff>
    </xdr:from>
    <xdr:to>
      <xdr:col>13</xdr:col>
      <xdr:colOff>4261334</xdr:colOff>
      <xdr:row>101</xdr:row>
      <xdr:rowOff>1087504</xdr:rowOff>
    </xdr:to>
    <xdr:pic>
      <xdr:nvPicPr>
        <xdr:cNvPr id="9" name="Imagen 8">
          <a:extLst>
            <a:ext uri="{FF2B5EF4-FFF2-40B4-BE49-F238E27FC236}">
              <a16:creationId xmlns:a16="http://schemas.microsoft.com/office/drawing/2014/main" id="{3727C200-E4BA-47CB-BB3D-44EEB7C69674}"/>
            </a:ext>
          </a:extLst>
        </xdr:cNvPr>
        <xdr:cNvPicPr>
          <a:picLocks noChangeAspect="1"/>
        </xdr:cNvPicPr>
      </xdr:nvPicPr>
      <xdr:blipFill>
        <a:blip xmlns:r="http://schemas.openxmlformats.org/officeDocument/2006/relationships" r:embed="rId3"/>
        <a:stretch>
          <a:fillRect/>
        </a:stretch>
      </xdr:blipFill>
      <xdr:spPr>
        <a:xfrm>
          <a:off x="28079700" y="8928100"/>
          <a:ext cx="4020034" cy="503304"/>
        </a:xfrm>
        <a:prstGeom prst="rect">
          <a:avLst/>
        </a:prstGeom>
      </xdr:spPr>
    </xdr:pic>
    <xdr:clientData/>
  </xdr:twoCellAnchor>
  <xdr:twoCellAnchor editAs="oneCell">
    <xdr:from>
      <xdr:col>13</xdr:col>
      <xdr:colOff>304800</xdr:colOff>
      <xdr:row>102</xdr:row>
      <xdr:rowOff>444500</xdr:rowOff>
    </xdr:from>
    <xdr:to>
      <xdr:col>13</xdr:col>
      <xdr:colOff>4324834</xdr:colOff>
      <xdr:row>102</xdr:row>
      <xdr:rowOff>947804</xdr:rowOff>
    </xdr:to>
    <xdr:pic>
      <xdr:nvPicPr>
        <xdr:cNvPr id="10" name="Imagen 9">
          <a:extLst>
            <a:ext uri="{FF2B5EF4-FFF2-40B4-BE49-F238E27FC236}">
              <a16:creationId xmlns:a16="http://schemas.microsoft.com/office/drawing/2014/main" id="{361A895E-E4FC-4EC4-93FB-3E56C02988CF}"/>
            </a:ext>
          </a:extLst>
        </xdr:cNvPr>
        <xdr:cNvPicPr>
          <a:picLocks noChangeAspect="1"/>
        </xdr:cNvPicPr>
      </xdr:nvPicPr>
      <xdr:blipFill>
        <a:blip xmlns:r="http://schemas.openxmlformats.org/officeDocument/2006/relationships" r:embed="rId3"/>
        <a:stretch>
          <a:fillRect/>
        </a:stretch>
      </xdr:blipFill>
      <xdr:spPr>
        <a:xfrm>
          <a:off x="28143200" y="9994900"/>
          <a:ext cx="4020034" cy="503304"/>
        </a:xfrm>
        <a:prstGeom prst="rect">
          <a:avLst/>
        </a:prstGeom>
      </xdr:spPr>
    </xdr:pic>
    <xdr:clientData/>
  </xdr:twoCellAnchor>
  <xdr:twoCellAnchor editAs="oneCell">
    <xdr:from>
      <xdr:col>13</xdr:col>
      <xdr:colOff>368300</xdr:colOff>
      <xdr:row>103</xdr:row>
      <xdr:rowOff>558800</xdr:rowOff>
    </xdr:from>
    <xdr:to>
      <xdr:col>13</xdr:col>
      <xdr:colOff>4388334</xdr:colOff>
      <xdr:row>103</xdr:row>
      <xdr:rowOff>1062104</xdr:rowOff>
    </xdr:to>
    <xdr:pic>
      <xdr:nvPicPr>
        <xdr:cNvPr id="11" name="Imagen 10">
          <a:extLst>
            <a:ext uri="{FF2B5EF4-FFF2-40B4-BE49-F238E27FC236}">
              <a16:creationId xmlns:a16="http://schemas.microsoft.com/office/drawing/2014/main" id="{97284470-595A-4EE4-B711-54EC5862F327}"/>
            </a:ext>
          </a:extLst>
        </xdr:cNvPr>
        <xdr:cNvPicPr>
          <a:picLocks noChangeAspect="1"/>
        </xdr:cNvPicPr>
      </xdr:nvPicPr>
      <xdr:blipFill>
        <a:blip xmlns:r="http://schemas.openxmlformats.org/officeDocument/2006/relationships" r:embed="rId3"/>
        <a:stretch>
          <a:fillRect/>
        </a:stretch>
      </xdr:blipFill>
      <xdr:spPr>
        <a:xfrm>
          <a:off x="28206700" y="11112500"/>
          <a:ext cx="4020034" cy="503304"/>
        </a:xfrm>
        <a:prstGeom prst="rect">
          <a:avLst/>
        </a:prstGeom>
      </xdr:spPr>
    </xdr:pic>
    <xdr:clientData/>
  </xdr:twoCellAnchor>
  <xdr:twoCellAnchor editAs="oneCell">
    <xdr:from>
      <xdr:col>13</xdr:col>
      <xdr:colOff>266700</xdr:colOff>
      <xdr:row>104</xdr:row>
      <xdr:rowOff>673100</xdr:rowOff>
    </xdr:from>
    <xdr:to>
      <xdr:col>13</xdr:col>
      <xdr:colOff>4286734</xdr:colOff>
      <xdr:row>104</xdr:row>
      <xdr:rowOff>1176404</xdr:rowOff>
    </xdr:to>
    <xdr:pic>
      <xdr:nvPicPr>
        <xdr:cNvPr id="12" name="Imagen 11">
          <a:extLst>
            <a:ext uri="{FF2B5EF4-FFF2-40B4-BE49-F238E27FC236}">
              <a16:creationId xmlns:a16="http://schemas.microsoft.com/office/drawing/2014/main" id="{6ADA45AF-31F0-49AF-AD0F-AE04D05354EE}"/>
            </a:ext>
          </a:extLst>
        </xdr:cNvPr>
        <xdr:cNvPicPr>
          <a:picLocks noChangeAspect="1"/>
        </xdr:cNvPicPr>
      </xdr:nvPicPr>
      <xdr:blipFill>
        <a:blip xmlns:r="http://schemas.openxmlformats.org/officeDocument/2006/relationships" r:embed="rId3"/>
        <a:stretch>
          <a:fillRect/>
        </a:stretch>
      </xdr:blipFill>
      <xdr:spPr>
        <a:xfrm>
          <a:off x="28105100" y="12433300"/>
          <a:ext cx="4020034" cy="503304"/>
        </a:xfrm>
        <a:prstGeom prst="rect">
          <a:avLst/>
        </a:prstGeom>
      </xdr:spPr>
    </xdr:pic>
    <xdr:clientData/>
  </xdr:twoCellAnchor>
  <xdr:twoCellAnchor editAs="oneCell">
    <xdr:from>
      <xdr:col>13</xdr:col>
      <xdr:colOff>342900</xdr:colOff>
      <xdr:row>105</xdr:row>
      <xdr:rowOff>673100</xdr:rowOff>
    </xdr:from>
    <xdr:to>
      <xdr:col>13</xdr:col>
      <xdr:colOff>4362934</xdr:colOff>
      <xdr:row>105</xdr:row>
      <xdr:rowOff>1176404</xdr:rowOff>
    </xdr:to>
    <xdr:pic>
      <xdr:nvPicPr>
        <xdr:cNvPr id="13" name="Imagen 12">
          <a:extLst>
            <a:ext uri="{FF2B5EF4-FFF2-40B4-BE49-F238E27FC236}">
              <a16:creationId xmlns:a16="http://schemas.microsoft.com/office/drawing/2014/main" id="{750697EA-B1D3-448A-B3E6-53F6CC577CC8}"/>
            </a:ext>
          </a:extLst>
        </xdr:cNvPr>
        <xdr:cNvPicPr>
          <a:picLocks noChangeAspect="1"/>
        </xdr:cNvPicPr>
      </xdr:nvPicPr>
      <xdr:blipFill>
        <a:blip xmlns:r="http://schemas.openxmlformats.org/officeDocument/2006/relationships" r:embed="rId3"/>
        <a:stretch>
          <a:fillRect/>
        </a:stretch>
      </xdr:blipFill>
      <xdr:spPr>
        <a:xfrm>
          <a:off x="28181300" y="13830300"/>
          <a:ext cx="4020034" cy="503304"/>
        </a:xfrm>
        <a:prstGeom prst="rect">
          <a:avLst/>
        </a:prstGeom>
      </xdr:spPr>
    </xdr:pic>
    <xdr:clientData/>
  </xdr:twoCellAnchor>
  <xdr:twoCellAnchor editAs="oneCell">
    <xdr:from>
      <xdr:col>13</xdr:col>
      <xdr:colOff>304800</xdr:colOff>
      <xdr:row>106</xdr:row>
      <xdr:rowOff>660400</xdr:rowOff>
    </xdr:from>
    <xdr:to>
      <xdr:col>13</xdr:col>
      <xdr:colOff>4324834</xdr:colOff>
      <xdr:row>106</xdr:row>
      <xdr:rowOff>1163704</xdr:rowOff>
    </xdr:to>
    <xdr:pic>
      <xdr:nvPicPr>
        <xdr:cNvPr id="14" name="Imagen 13">
          <a:extLst>
            <a:ext uri="{FF2B5EF4-FFF2-40B4-BE49-F238E27FC236}">
              <a16:creationId xmlns:a16="http://schemas.microsoft.com/office/drawing/2014/main" id="{7168B5A7-C858-4B40-95A5-99B99F88F7D6}"/>
            </a:ext>
          </a:extLst>
        </xdr:cNvPr>
        <xdr:cNvPicPr>
          <a:picLocks noChangeAspect="1"/>
        </xdr:cNvPicPr>
      </xdr:nvPicPr>
      <xdr:blipFill>
        <a:blip xmlns:r="http://schemas.openxmlformats.org/officeDocument/2006/relationships" r:embed="rId3"/>
        <a:stretch>
          <a:fillRect/>
        </a:stretch>
      </xdr:blipFill>
      <xdr:spPr>
        <a:xfrm>
          <a:off x="28143200" y="15214600"/>
          <a:ext cx="4020034" cy="503304"/>
        </a:xfrm>
        <a:prstGeom prst="rect">
          <a:avLst/>
        </a:prstGeom>
      </xdr:spPr>
    </xdr:pic>
    <xdr:clientData/>
  </xdr:twoCellAnchor>
  <xdr:twoCellAnchor editAs="oneCell">
    <xdr:from>
      <xdr:col>13</xdr:col>
      <xdr:colOff>482600</xdr:colOff>
      <xdr:row>107</xdr:row>
      <xdr:rowOff>406400</xdr:rowOff>
    </xdr:from>
    <xdr:to>
      <xdr:col>13</xdr:col>
      <xdr:colOff>4502634</xdr:colOff>
      <xdr:row>107</xdr:row>
      <xdr:rowOff>909704</xdr:rowOff>
    </xdr:to>
    <xdr:pic>
      <xdr:nvPicPr>
        <xdr:cNvPr id="15" name="Imagen 14">
          <a:extLst>
            <a:ext uri="{FF2B5EF4-FFF2-40B4-BE49-F238E27FC236}">
              <a16:creationId xmlns:a16="http://schemas.microsoft.com/office/drawing/2014/main" id="{53CE8E20-C114-4CD3-BC2A-0C778B931C7D}"/>
            </a:ext>
          </a:extLst>
        </xdr:cNvPr>
        <xdr:cNvPicPr>
          <a:picLocks noChangeAspect="1"/>
        </xdr:cNvPicPr>
      </xdr:nvPicPr>
      <xdr:blipFill>
        <a:blip xmlns:r="http://schemas.openxmlformats.org/officeDocument/2006/relationships" r:embed="rId3"/>
        <a:stretch>
          <a:fillRect/>
        </a:stretch>
      </xdr:blipFill>
      <xdr:spPr>
        <a:xfrm>
          <a:off x="28321000" y="16357600"/>
          <a:ext cx="4020034" cy="503304"/>
        </a:xfrm>
        <a:prstGeom prst="rect">
          <a:avLst/>
        </a:prstGeom>
      </xdr:spPr>
    </xdr:pic>
    <xdr:clientData/>
  </xdr:twoCellAnchor>
  <xdr:twoCellAnchor editAs="oneCell">
    <xdr:from>
      <xdr:col>13</xdr:col>
      <xdr:colOff>419100</xdr:colOff>
      <xdr:row>108</xdr:row>
      <xdr:rowOff>419100</xdr:rowOff>
    </xdr:from>
    <xdr:to>
      <xdr:col>13</xdr:col>
      <xdr:colOff>4439134</xdr:colOff>
      <xdr:row>108</xdr:row>
      <xdr:rowOff>922404</xdr:rowOff>
    </xdr:to>
    <xdr:pic>
      <xdr:nvPicPr>
        <xdr:cNvPr id="16" name="Imagen 15">
          <a:extLst>
            <a:ext uri="{FF2B5EF4-FFF2-40B4-BE49-F238E27FC236}">
              <a16:creationId xmlns:a16="http://schemas.microsoft.com/office/drawing/2014/main" id="{B4A12A16-5A3D-4874-9B2C-419E5C6183DE}"/>
            </a:ext>
          </a:extLst>
        </xdr:cNvPr>
        <xdr:cNvPicPr>
          <a:picLocks noChangeAspect="1"/>
        </xdr:cNvPicPr>
      </xdr:nvPicPr>
      <xdr:blipFill>
        <a:blip xmlns:r="http://schemas.openxmlformats.org/officeDocument/2006/relationships" r:embed="rId3"/>
        <a:stretch>
          <a:fillRect/>
        </a:stretch>
      </xdr:blipFill>
      <xdr:spPr>
        <a:xfrm>
          <a:off x="28257500" y="17373600"/>
          <a:ext cx="4020034" cy="503304"/>
        </a:xfrm>
        <a:prstGeom prst="rect">
          <a:avLst/>
        </a:prstGeom>
      </xdr:spPr>
    </xdr:pic>
    <xdr:clientData/>
  </xdr:twoCellAnchor>
  <xdr:twoCellAnchor editAs="oneCell">
    <xdr:from>
      <xdr:col>13</xdr:col>
      <xdr:colOff>419100</xdr:colOff>
      <xdr:row>109</xdr:row>
      <xdr:rowOff>381000</xdr:rowOff>
    </xdr:from>
    <xdr:to>
      <xdr:col>13</xdr:col>
      <xdr:colOff>4439134</xdr:colOff>
      <xdr:row>109</xdr:row>
      <xdr:rowOff>884304</xdr:rowOff>
    </xdr:to>
    <xdr:pic>
      <xdr:nvPicPr>
        <xdr:cNvPr id="17" name="Imagen 16">
          <a:extLst>
            <a:ext uri="{FF2B5EF4-FFF2-40B4-BE49-F238E27FC236}">
              <a16:creationId xmlns:a16="http://schemas.microsoft.com/office/drawing/2014/main" id="{DD52712B-298B-4C9D-B9E9-BCFD009D274F}"/>
            </a:ext>
          </a:extLst>
        </xdr:cNvPr>
        <xdr:cNvPicPr>
          <a:picLocks noChangeAspect="1"/>
        </xdr:cNvPicPr>
      </xdr:nvPicPr>
      <xdr:blipFill>
        <a:blip xmlns:r="http://schemas.openxmlformats.org/officeDocument/2006/relationships" r:embed="rId3"/>
        <a:stretch>
          <a:fillRect/>
        </a:stretch>
      </xdr:blipFill>
      <xdr:spPr>
        <a:xfrm>
          <a:off x="28257500" y="18338800"/>
          <a:ext cx="4020034" cy="503304"/>
        </a:xfrm>
        <a:prstGeom prst="rect">
          <a:avLst/>
        </a:prstGeom>
      </xdr:spPr>
    </xdr:pic>
    <xdr:clientData/>
  </xdr:twoCellAnchor>
  <xdr:twoCellAnchor editAs="oneCell">
    <xdr:from>
      <xdr:col>13</xdr:col>
      <xdr:colOff>381000</xdr:colOff>
      <xdr:row>110</xdr:row>
      <xdr:rowOff>381000</xdr:rowOff>
    </xdr:from>
    <xdr:to>
      <xdr:col>13</xdr:col>
      <xdr:colOff>4401034</xdr:colOff>
      <xdr:row>110</xdr:row>
      <xdr:rowOff>884304</xdr:rowOff>
    </xdr:to>
    <xdr:pic>
      <xdr:nvPicPr>
        <xdr:cNvPr id="18" name="Imagen 17">
          <a:extLst>
            <a:ext uri="{FF2B5EF4-FFF2-40B4-BE49-F238E27FC236}">
              <a16:creationId xmlns:a16="http://schemas.microsoft.com/office/drawing/2014/main" id="{E5C99E52-6A4C-4996-A12B-0364C21E760D}"/>
            </a:ext>
          </a:extLst>
        </xdr:cNvPr>
        <xdr:cNvPicPr>
          <a:picLocks noChangeAspect="1"/>
        </xdr:cNvPicPr>
      </xdr:nvPicPr>
      <xdr:blipFill>
        <a:blip xmlns:r="http://schemas.openxmlformats.org/officeDocument/2006/relationships" r:embed="rId3"/>
        <a:stretch>
          <a:fillRect/>
        </a:stretch>
      </xdr:blipFill>
      <xdr:spPr>
        <a:xfrm>
          <a:off x="28219400" y="19342100"/>
          <a:ext cx="4020034" cy="503304"/>
        </a:xfrm>
        <a:prstGeom prst="rect">
          <a:avLst/>
        </a:prstGeom>
      </xdr:spPr>
    </xdr:pic>
    <xdr:clientData/>
  </xdr:twoCellAnchor>
  <xdr:twoCellAnchor editAs="oneCell">
    <xdr:from>
      <xdr:col>13</xdr:col>
      <xdr:colOff>330200</xdr:colOff>
      <xdr:row>78</xdr:row>
      <xdr:rowOff>317500</xdr:rowOff>
    </xdr:from>
    <xdr:to>
      <xdr:col>13</xdr:col>
      <xdr:colOff>4350234</xdr:colOff>
      <xdr:row>78</xdr:row>
      <xdr:rowOff>809081</xdr:rowOff>
    </xdr:to>
    <xdr:pic>
      <xdr:nvPicPr>
        <xdr:cNvPr id="19" name="Imagen 18">
          <a:extLst>
            <a:ext uri="{FF2B5EF4-FFF2-40B4-BE49-F238E27FC236}">
              <a16:creationId xmlns:a16="http://schemas.microsoft.com/office/drawing/2014/main" id="{46818E3C-EC28-441E-A4C2-A8C0F945D129}"/>
            </a:ext>
          </a:extLst>
        </xdr:cNvPr>
        <xdr:cNvPicPr>
          <a:picLocks noChangeAspect="1"/>
        </xdr:cNvPicPr>
      </xdr:nvPicPr>
      <xdr:blipFill>
        <a:blip xmlns:r="http://schemas.openxmlformats.org/officeDocument/2006/relationships" r:embed="rId3"/>
        <a:stretch>
          <a:fillRect/>
        </a:stretch>
      </xdr:blipFill>
      <xdr:spPr>
        <a:xfrm>
          <a:off x="28168600" y="67767200"/>
          <a:ext cx="4020034" cy="503304"/>
        </a:xfrm>
        <a:prstGeom prst="rect">
          <a:avLst/>
        </a:prstGeom>
      </xdr:spPr>
    </xdr:pic>
    <xdr:clientData/>
  </xdr:twoCellAnchor>
  <xdr:twoCellAnchor editAs="oneCell">
    <xdr:from>
      <xdr:col>13</xdr:col>
      <xdr:colOff>292100</xdr:colOff>
      <xdr:row>35</xdr:row>
      <xdr:rowOff>1295400</xdr:rowOff>
    </xdr:from>
    <xdr:to>
      <xdr:col>13</xdr:col>
      <xdr:colOff>4312134</xdr:colOff>
      <xdr:row>35</xdr:row>
      <xdr:rowOff>1798704</xdr:rowOff>
    </xdr:to>
    <xdr:pic>
      <xdr:nvPicPr>
        <xdr:cNvPr id="20" name="Imagen 19">
          <a:extLst>
            <a:ext uri="{FF2B5EF4-FFF2-40B4-BE49-F238E27FC236}">
              <a16:creationId xmlns:a16="http://schemas.microsoft.com/office/drawing/2014/main" id="{459469B0-002E-4A70-B54F-B744783B7218}"/>
            </a:ext>
          </a:extLst>
        </xdr:cNvPr>
        <xdr:cNvPicPr>
          <a:picLocks noChangeAspect="1"/>
        </xdr:cNvPicPr>
      </xdr:nvPicPr>
      <xdr:blipFill>
        <a:blip xmlns:r="http://schemas.openxmlformats.org/officeDocument/2006/relationships" r:embed="rId3"/>
        <a:stretch>
          <a:fillRect/>
        </a:stretch>
      </xdr:blipFill>
      <xdr:spPr>
        <a:xfrm>
          <a:off x="28130500" y="26936700"/>
          <a:ext cx="4020034" cy="503304"/>
        </a:xfrm>
        <a:prstGeom prst="rect">
          <a:avLst/>
        </a:prstGeom>
      </xdr:spPr>
    </xdr:pic>
    <xdr:clientData/>
  </xdr:twoCellAnchor>
  <xdr:twoCellAnchor editAs="oneCell">
    <xdr:from>
      <xdr:col>13</xdr:col>
      <xdr:colOff>228600</xdr:colOff>
      <xdr:row>36</xdr:row>
      <xdr:rowOff>876300</xdr:rowOff>
    </xdr:from>
    <xdr:to>
      <xdr:col>13</xdr:col>
      <xdr:colOff>4248634</xdr:colOff>
      <xdr:row>36</xdr:row>
      <xdr:rowOff>1379604</xdr:rowOff>
    </xdr:to>
    <xdr:pic>
      <xdr:nvPicPr>
        <xdr:cNvPr id="21" name="Imagen 20">
          <a:extLst>
            <a:ext uri="{FF2B5EF4-FFF2-40B4-BE49-F238E27FC236}">
              <a16:creationId xmlns:a16="http://schemas.microsoft.com/office/drawing/2014/main" id="{450BE105-3FA4-4BF6-829B-9CE8C2D94D2C}"/>
            </a:ext>
          </a:extLst>
        </xdr:cNvPr>
        <xdr:cNvPicPr>
          <a:picLocks noChangeAspect="1"/>
        </xdr:cNvPicPr>
      </xdr:nvPicPr>
      <xdr:blipFill>
        <a:blip xmlns:r="http://schemas.openxmlformats.org/officeDocument/2006/relationships" r:embed="rId3"/>
        <a:stretch>
          <a:fillRect/>
        </a:stretch>
      </xdr:blipFill>
      <xdr:spPr>
        <a:xfrm>
          <a:off x="28067000" y="34366200"/>
          <a:ext cx="4020034" cy="503304"/>
        </a:xfrm>
        <a:prstGeom prst="rect">
          <a:avLst/>
        </a:prstGeom>
      </xdr:spPr>
    </xdr:pic>
    <xdr:clientData/>
  </xdr:twoCellAnchor>
  <xdr:twoCellAnchor editAs="oneCell">
    <xdr:from>
      <xdr:col>13</xdr:col>
      <xdr:colOff>266700</xdr:colOff>
      <xdr:row>37</xdr:row>
      <xdr:rowOff>762000</xdr:rowOff>
    </xdr:from>
    <xdr:to>
      <xdr:col>13</xdr:col>
      <xdr:colOff>4286734</xdr:colOff>
      <xdr:row>37</xdr:row>
      <xdr:rowOff>1265304</xdr:rowOff>
    </xdr:to>
    <xdr:pic>
      <xdr:nvPicPr>
        <xdr:cNvPr id="22" name="Imagen 21">
          <a:extLst>
            <a:ext uri="{FF2B5EF4-FFF2-40B4-BE49-F238E27FC236}">
              <a16:creationId xmlns:a16="http://schemas.microsoft.com/office/drawing/2014/main" id="{634B249A-6388-4A69-945A-F15D676B9703}"/>
            </a:ext>
          </a:extLst>
        </xdr:cNvPr>
        <xdr:cNvPicPr>
          <a:picLocks noChangeAspect="1"/>
        </xdr:cNvPicPr>
      </xdr:nvPicPr>
      <xdr:blipFill>
        <a:blip xmlns:r="http://schemas.openxmlformats.org/officeDocument/2006/relationships" r:embed="rId3"/>
        <a:stretch>
          <a:fillRect/>
        </a:stretch>
      </xdr:blipFill>
      <xdr:spPr>
        <a:xfrm>
          <a:off x="28105100" y="36029900"/>
          <a:ext cx="4020034" cy="503304"/>
        </a:xfrm>
        <a:prstGeom prst="rect">
          <a:avLst/>
        </a:prstGeom>
      </xdr:spPr>
    </xdr:pic>
    <xdr:clientData/>
  </xdr:twoCellAnchor>
  <xdr:twoCellAnchor editAs="oneCell">
    <xdr:from>
      <xdr:col>13</xdr:col>
      <xdr:colOff>304800</xdr:colOff>
      <xdr:row>38</xdr:row>
      <xdr:rowOff>711200</xdr:rowOff>
    </xdr:from>
    <xdr:to>
      <xdr:col>13</xdr:col>
      <xdr:colOff>4324834</xdr:colOff>
      <xdr:row>38</xdr:row>
      <xdr:rowOff>1214504</xdr:rowOff>
    </xdr:to>
    <xdr:pic>
      <xdr:nvPicPr>
        <xdr:cNvPr id="23" name="Imagen 22">
          <a:extLst>
            <a:ext uri="{FF2B5EF4-FFF2-40B4-BE49-F238E27FC236}">
              <a16:creationId xmlns:a16="http://schemas.microsoft.com/office/drawing/2014/main" id="{A5902E80-2D8A-494C-992E-E1E7F0953FF3}"/>
            </a:ext>
          </a:extLst>
        </xdr:cNvPr>
        <xdr:cNvPicPr>
          <a:picLocks noChangeAspect="1"/>
        </xdr:cNvPicPr>
      </xdr:nvPicPr>
      <xdr:blipFill>
        <a:blip xmlns:r="http://schemas.openxmlformats.org/officeDocument/2006/relationships" r:embed="rId3"/>
        <a:stretch>
          <a:fillRect/>
        </a:stretch>
      </xdr:blipFill>
      <xdr:spPr>
        <a:xfrm>
          <a:off x="28143200" y="30835600"/>
          <a:ext cx="4020034" cy="503304"/>
        </a:xfrm>
        <a:prstGeom prst="rect">
          <a:avLst/>
        </a:prstGeom>
      </xdr:spPr>
    </xdr:pic>
    <xdr:clientData/>
  </xdr:twoCellAnchor>
  <xdr:twoCellAnchor editAs="oneCell">
    <xdr:from>
      <xdr:col>13</xdr:col>
      <xdr:colOff>266700</xdr:colOff>
      <xdr:row>26</xdr:row>
      <xdr:rowOff>850900</xdr:rowOff>
    </xdr:from>
    <xdr:to>
      <xdr:col>13</xdr:col>
      <xdr:colOff>4286734</xdr:colOff>
      <xdr:row>26</xdr:row>
      <xdr:rowOff>1354204</xdr:rowOff>
    </xdr:to>
    <xdr:pic>
      <xdr:nvPicPr>
        <xdr:cNvPr id="24" name="Imagen 23">
          <a:extLst>
            <a:ext uri="{FF2B5EF4-FFF2-40B4-BE49-F238E27FC236}">
              <a16:creationId xmlns:a16="http://schemas.microsoft.com/office/drawing/2014/main" id="{431E5873-9ED2-4269-A1ED-E88A49963A98}"/>
            </a:ext>
          </a:extLst>
        </xdr:cNvPr>
        <xdr:cNvPicPr>
          <a:picLocks noChangeAspect="1"/>
        </xdr:cNvPicPr>
      </xdr:nvPicPr>
      <xdr:blipFill>
        <a:blip xmlns:r="http://schemas.openxmlformats.org/officeDocument/2006/relationships" r:embed="rId3"/>
        <a:stretch>
          <a:fillRect/>
        </a:stretch>
      </xdr:blipFill>
      <xdr:spPr>
        <a:xfrm>
          <a:off x="28105100" y="15595600"/>
          <a:ext cx="4020034" cy="503304"/>
        </a:xfrm>
        <a:prstGeom prst="rect">
          <a:avLst/>
        </a:prstGeom>
      </xdr:spPr>
    </xdr:pic>
    <xdr:clientData/>
  </xdr:twoCellAnchor>
  <xdr:twoCellAnchor editAs="oneCell">
    <xdr:from>
      <xdr:col>13</xdr:col>
      <xdr:colOff>317500</xdr:colOff>
      <xdr:row>30</xdr:row>
      <xdr:rowOff>812800</xdr:rowOff>
    </xdr:from>
    <xdr:to>
      <xdr:col>13</xdr:col>
      <xdr:colOff>4337534</xdr:colOff>
      <xdr:row>30</xdr:row>
      <xdr:rowOff>1316104</xdr:rowOff>
    </xdr:to>
    <xdr:pic>
      <xdr:nvPicPr>
        <xdr:cNvPr id="25" name="Imagen 24">
          <a:extLst>
            <a:ext uri="{FF2B5EF4-FFF2-40B4-BE49-F238E27FC236}">
              <a16:creationId xmlns:a16="http://schemas.microsoft.com/office/drawing/2014/main" id="{D638D6D3-3EBE-4920-A390-0A09FBD570BF}"/>
            </a:ext>
          </a:extLst>
        </xdr:cNvPr>
        <xdr:cNvPicPr>
          <a:picLocks noChangeAspect="1"/>
        </xdr:cNvPicPr>
      </xdr:nvPicPr>
      <xdr:blipFill>
        <a:blip xmlns:r="http://schemas.openxmlformats.org/officeDocument/2006/relationships" r:embed="rId3"/>
        <a:stretch>
          <a:fillRect/>
        </a:stretch>
      </xdr:blipFill>
      <xdr:spPr>
        <a:xfrm>
          <a:off x="28155900" y="24638000"/>
          <a:ext cx="4020034" cy="50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U155"/>
  <sheetViews>
    <sheetView showGridLines="0" tabSelected="1" zoomScale="60" zoomScaleNormal="60" workbookViewId="0">
      <selection activeCell="F5" sqref="F5"/>
    </sheetView>
  </sheetViews>
  <sheetFormatPr baseColWidth="10" defaultColWidth="11.42578125" defaultRowHeight="16.5"/>
  <cols>
    <col min="1" max="1" width="1.85546875" customWidth="1"/>
    <col min="2" max="2" width="16.140625" customWidth="1"/>
    <col min="3" max="3" width="18" customWidth="1"/>
    <col min="4" max="4" width="18.85546875" style="15" customWidth="1"/>
    <col min="5" max="5" width="8.85546875" style="11" customWidth="1"/>
    <col min="6" max="6" width="45.28515625" style="11" customWidth="1"/>
    <col min="7" max="7" width="47.140625" style="3" customWidth="1"/>
    <col min="8" max="8" width="38.5703125" style="12" customWidth="1"/>
    <col min="9" max="9" width="37.42578125" customWidth="1"/>
    <col min="10" max="10" width="22.7109375" style="13" customWidth="1"/>
    <col min="11" max="11" width="27.85546875" style="13" customWidth="1"/>
    <col min="12" max="12" width="105.42578125" customWidth="1"/>
    <col min="13" max="13" width="18" customWidth="1"/>
    <col min="14" max="14" width="67" customWidth="1"/>
  </cols>
  <sheetData>
    <row r="1" spans="2:14" s="1" customFormat="1" ht="17.25" thickBot="1">
      <c r="H1" s="2"/>
      <c r="I1" s="3"/>
      <c r="J1" s="4"/>
      <c r="K1" s="4"/>
      <c r="N1" s="5"/>
    </row>
    <row r="2" spans="2:14" s="1" customFormat="1" ht="14.1" customHeight="1">
      <c r="B2" s="97"/>
      <c r="C2" s="98"/>
      <c r="D2" s="98"/>
      <c r="E2" s="99"/>
      <c r="F2" s="67"/>
      <c r="G2" s="106" t="s">
        <v>0</v>
      </c>
      <c r="H2" s="108" t="s">
        <v>1</v>
      </c>
      <c r="I2" s="108"/>
      <c r="J2" s="108"/>
      <c r="K2" s="109"/>
      <c r="L2" s="54"/>
      <c r="M2" s="54"/>
      <c r="N2" s="55"/>
    </row>
    <row r="3" spans="2:14" s="1" customFormat="1" ht="14.45" customHeight="1" thickBot="1">
      <c r="B3" s="100"/>
      <c r="C3" s="101"/>
      <c r="D3" s="101"/>
      <c r="E3" s="102"/>
      <c r="F3" s="2"/>
      <c r="G3" s="107"/>
      <c r="H3" s="110"/>
      <c r="I3" s="110"/>
      <c r="J3" s="110"/>
      <c r="K3" s="111"/>
      <c r="N3" s="56"/>
    </row>
    <row r="4" spans="2:14" s="1" customFormat="1" ht="14.45" customHeight="1">
      <c r="B4" s="100"/>
      <c r="C4" s="101"/>
      <c r="D4" s="101"/>
      <c r="E4" s="102"/>
      <c r="F4" s="68"/>
      <c r="G4" s="112" t="s">
        <v>2</v>
      </c>
      <c r="H4" s="114" t="s">
        <v>3</v>
      </c>
      <c r="I4" s="115"/>
      <c r="J4" s="115"/>
      <c r="K4" s="116"/>
      <c r="N4" s="56"/>
    </row>
    <row r="5" spans="2:14" s="1" customFormat="1" ht="15" customHeight="1" thickBot="1">
      <c r="B5" s="103"/>
      <c r="C5" s="104"/>
      <c r="D5" s="104"/>
      <c r="E5" s="105"/>
      <c r="F5" s="69"/>
      <c r="G5" s="113"/>
      <c r="H5" s="117"/>
      <c r="I5" s="118"/>
      <c r="J5" s="118"/>
      <c r="K5" s="119"/>
      <c r="L5" s="57"/>
      <c r="M5" s="57"/>
      <c r="N5" s="58"/>
    </row>
    <row r="6" spans="2:14" s="1" customFormat="1">
      <c r="J6" s="4"/>
      <c r="K6" s="4"/>
      <c r="L6" s="3"/>
      <c r="M6" s="3"/>
    </row>
    <row r="7" spans="2:14" s="1" customFormat="1" ht="15" customHeight="1" thickBot="1">
      <c r="E7" s="2"/>
      <c r="F7" s="2"/>
      <c r="G7" s="3"/>
      <c r="H7" s="3"/>
      <c r="J7" s="4"/>
      <c r="K7" s="4"/>
      <c r="L7" s="5"/>
      <c r="M7" s="5"/>
      <c r="N7" s="5"/>
    </row>
    <row r="8" spans="2:14" s="1" customFormat="1" ht="18.75" thickBot="1">
      <c r="B8" s="120" t="s">
        <v>4</v>
      </c>
      <c r="C8" s="121"/>
      <c r="D8" s="122"/>
      <c r="E8" s="123" t="s">
        <v>5</v>
      </c>
      <c r="F8" s="124"/>
      <c r="G8" s="124"/>
      <c r="H8" s="124"/>
      <c r="I8" s="124"/>
      <c r="J8" s="124"/>
      <c r="K8" s="125"/>
      <c r="L8" s="136" t="s">
        <v>6</v>
      </c>
      <c r="M8" s="59"/>
      <c r="N8" s="138">
        <v>45292</v>
      </c>
    </row>
    <row r="9" spans="2:14" s="1" customFormat="1" ht="18.75" thickBot="1">
      <c r="B9" s="126" t="s">
        <v>7</v>
      </c>
      <c r="C9" s="127"/>
      <c r="D9" s="128"/>
      <c r="E9" s="129" t="s">
        <v>84</v>
      </c>
      <c r="F9" s="130"/>
      <c r="G9" s="130"/>
      <c r="H9" s="130"/>
      <c r="I9" s="130"/>
      <c r="J9" s="130"/>
      <c r="K9" s="131"/>
      <c r="L9" s="137"/>
      <c r="M9" s="60"/>
      <c r="N9" s="139"/>
    </row>
    <row r="10" spans="2:14" s="1" customFormat="1" ht="18.75" thickBot="1">
      <c r="B10" s="89" t="s">
        <v>8</v>
      </c>
      <c r="C10" s="90"/>
      <c r="D10" s="91"/>
      <c r="E10" s="129" t="s">
        <v>9</v>
      </c>
      <c r="F10" s="130"/>
      <c r="G10" s="130"/>
      <c r="H10" s="130"/>
      <c r="I10" s="130"/>
      <c r="J10" s="130"/>
      <c r="K10" s="131"/>
      <c r="L10" s="136" t="s">
        <v>10</v>
      </c>
      <c r="M10" s="59"/>
      <c r="N10" s="140" t="s">
        <v>453</v>
      </c>
    </row>
    <row r="11" spans="2:14" s="1" customFormat="1" ht="24" customHeight="1" thickBot="1">
      <c r="B11" s="89" t="s">
        <v>11</v>
      </c>
      <c r="C11" s="90"/>
      <c r="D11" s="91"/>
      <c r="E11" s="92" t="s">
        <v>452</v>
      </c>
      <c r="F11" s="93"/>
      <c r="G11" s="93"/>
      <c r="H11" s="93"/>
      <c r="I11" s="93"/>
      <c r="J11" s="93"/>
      <c r="K11" s="94"/>
      <c r="L11" s="137"/>
      <c r="M11" s="60"/>
      <c r="N11" s="139"/>
    </row>
    <row r="12" spans="2:14" s="1" customFormat="1" ht="18">
      <c r="B12" s="6"/>
      <c r="C12" s="6"/>
      <c r="D12" s="6"/>
      <c r="E12" s="7"/>
      <c r="F12" s="7"/>
      <c r="G12" s="8"/>
      <c r="H12" s="7"/>
      <c r="I12" s="7"/>
      <c r="J12" s="9"/>
      <c r="K12" s="9"/>
      <c r="L12" s="10"/>
      <c r="M12" s="10"/>
      <c r="N12" s="10"/>
    </row>
    <row r="13" spans="2:14" ht="17.25" thickBot="1">
      <c r="D13"/>
      <c r="L13" s="14"/>
      <c r="M13" s="14"/>
      <c r="N13" s="14"/>
    </row>
    <row r="14" spans="2:14" ht="16.149999999999999" customHeight="1" thickBot="1">
      <c r="E14" s="16"/>
      <c r="F14" s="16"/>
      <c r="G14" s="17"/>
      <c r="H14" s="18"/>
      <c r="I14" s="18"/>
      <c r="J14" s="95" t="s">
        <v>12</v>
      </c>
      <c r="K14" s="96"/>
      <c r="L14" s="95" t="s">
        <v>218</v>
      </c>
      <c r="M14" s="142"/>
      <c r="N14" s="96"/>
    </row>
    <row r="15" spans="2:14" s="11" customFormat="1" ht="48.75" thickTop="1" thickBot="1">
      <c r="B15" s="19" t="s">
        <v>13</v>
      </c>
      <c r="C15" s="19" t="s">
        <v>14</v>
      </c>
      <c r="D15" s="19" t="s">
        <v>15</v>
      </c>
      <c r="E15" s="19" t="s">
        <v>16</v>
      </c>
      <c r="F15" s="19" t="s">
        <v>219</v>
      </c>
      <c r="G15" s="19" t="s">
        <v>220</v>
      </c>
      <c r="H15" s="19" t="s">
        <v>17</v>
      </c>
      <c r="I15" s="19" t="s">
        <v>18</v>
      </c>
      <c r="J15" s="20" t="s">
        <v>19</v>
      </c>
      <c r="K15" s="21" t="s">
        <v>20</v>
      </c>
      <c r="L15" s="21" t="s">
        <v>21</v>
      </c>
      <c r="M15" s="21" t="s">
        <v>22</v>
      </c>
      <c r="N15" s="21" t="s">
        <v>23</v>
      </c>
    </row>
    <row r="16" spans="2:14" ht="172.9" customHeight="1" thickTop="1" thickBot="1">
      <c r="B16" s="132" t="s">
        <v>24</v>
      </c>
      <c r="C16" s="133" t="s">
        <v>25</v>
      </c>
      <c r="D16" s="22" t="s">
        <v>26</v>
      </c>
      <c r="E16" s="23">
        <v>1.1000000000000001</v>
      </c>
      <c r="F16" s="23"/>
      <c r="G16" s="28"/>
      <c r="H16" s="62"/>
      <c r="I16" s="29"/>
      <c r="J16" s="30"/>
      <c r="K16" s="30"/>
      <c r="L16" s="24"/>
      <c r="M16" s="24"/>
      <c r="N16" s="30"/>
    </row>
    <row r="17" spans="1:18" ht="39.6" customHeight="1" thickTop="1" thickBot="1">
      <c r="B17" s="132"/>
      <c r="C17" s="133"/>
      <c r="D17" s="84" t="s">
        <v>27</v>
      </c>
      <c r="E17" s="23" t="s">
        <v>28</v>
      </c>
      <c r="F17" s="23"/>
      <c r="G17" s="28"/>
      <c r="H17" s="62"/>
      <c r="I17" s="29"/>
      <c r="J17" s="30"/>
      <c r="K17" s="30"/>
      <c r="L17" s="24"/>
      <c r="M17" s="24"/>
      <c r="N17" s="30"/>
    </row>
    <row r="18" spans="1:18" ht="39.6" customHeight="1" thickTop="1" thickBot="1">
      <c r="B18" s="132"/>
      <c r="C18" s="133"/>
      <c r="D18" s="86"/>
      <c r="E18" s="23" t="s">
        <v>29</v>
      </c>
      <c r="F18" s="23"/>
      <c r="G18" s="28"/>
      <c r="H18" s="62"/>
      <c r="I18" s="29"/>
      <c r="J18" s="30"/>
      <c r="K18" s="30"/>
      <c r="L18" s="24"/>
      <c r="M18" s="24"/>
      <c r="N18" s="30"/>
    </row>
    <row r="19" spans="1:18" ht="39.6" customHeight="1" thickTop="1" thickBot="1">
      <c r="B19" s="132"/>
      <c r="C19" s="133"/>
      <c r="D19" s="85"/>
      <c r="E19" s="23" t="s">
        <v>30</v>
      </c>
      <c r="F19" s="23"/>
      <c r="G19" s="28"/>
      <c r="H19" s="65"/>
      <c r="I19" s="29"/>
      <c r="J19" s="30"/>
      <c r="K19" s="30"/>
      <c r="L19" s="24"/>
      <c r="M19" s="24"/>
      <c r="N19" s="30"/>
    </row>
    <row r="20" spans="1:18" s="34" customFormat="1" ht="190.5" thickTop="1" thickBot="1">
      <c r="A20" s="31"/>
      <c r="B20" s="132"/>
      <c r="C20" s="133"/>
      <c r="D20" s="84" t="s">
        <v>31</v>
      </c>
      <c r="E20" s="23" t="s">
        <v>32</v>
      </c>
      <c r="F20" s="78" t="s">
        <v>221</v>
      </c>
      <c r="G20" s="28" t="s">
        <v>86</v>
      </c>
      <c r="H20" s="62" t="s">
        <v>85</v>
      </c>
      <c r="I20" s="32" t="s">
        <v>224</v>
      </c>
      <c r="J20" s="33">
        <v>45292</v>
      </c>
      <c r="K20" s="25">
        <v>45473</v>
      </c>
      <c r="L20" s="26" t="s">
        <v>434</v>
      </c>
      <c r="M20" s="24">
        <v>1</v>
      </c>
      <c r="N20" s="30" t="s">
        <v>435</v>
      </c>
      <c r="R20"/>
    </row>
    <row r="21" spans="1:18" s="34" customFormat="1" ht="145.9" customHeight="1" thickTop="1" thickBot="1">
      <c r="A21" s="31"/>
      <c r="B21" s="132"/>
      <c r="C21" s="133"/>
      <c r="D21" s="86"/>
      <c r="E21" s="23" t="s">
        <v>40</v>
      </c>
      <c r="F21" s="78" t="s">
        <v>226</v>
      </c>
      <c r="G21" s="28" t="s">
        <v>87</v>
      </c>
      <c r="H21" s="62" t="s">
        <v>85</v>
      </c>
      <c r="I21" s="32" t="s">
        <v>224</v>
      </c>
      <c r="J21" s="33">
        <v>45474</v>
      </c>
      <c r="K21" s="25">
        <v>45657</v>
      </c>
      <c r="L21" s="26" t="s">
        <v>400</v>
      </c>
      <c r="M21" s="24"/>
      <c r="N21" s="30"/>
      <c r="R21"/>
    </row>
    <row r="22" spans="1:18" s="34" customFormat="1" ht="28.9" customHeight="1" thickTop="1" thickBot="1">
      <c r="A22" s="31"/>
      <c r="B22" s="132"/>
      <c r="C22" s="133"/>
      <c r="D22" s="86"/>
      <c r="E22" s="23"/>
      <c r="F22" s="23"/>
      <c r="G22" s="28"/>
      <c r="H22" s="62"/>
      <c r="I22" s="32"/>
      <c r="J22" s="33"/>
      <c r="K22" s="25"/>
      <c r="L22" s="26"/>
      <c r="M22" s="26"/>
      <c r="N22" s="26"/>
      <c r="R22"/>
    </row>
    <row r="23" spans="1:18" s="34" customFormat="1" ht="27.6" customHeight="1" thickTop="1" thickBot="1">
      <c r="A23" s="31"/>
      <c r="B23" s="132"/>
      <c r="C23" s="133"/>
      <c r="D23" s="85"/>
      <c r="E23" s="23"/>
      <c r="F23" s="23"/>
      <c r="G23" s="28"/>
      <c r="H23" s="62"/>
      <c r="I23" s="32"/>
      <c r="J23" s="33"/>
      <c r="K23" s="25"/>
      <c r="L23" s="26"/>
      <c r="M23" s="26"/>
      <c r="N23" s="26"/>
      <c r="R23"/>
    </row>
    <row r="24" spans="1:18" ht="121.9" customHeight="1" thickTop="1" thickBot="1">
      <c r="B24" s="132"/>
      <c r="C24" s="133"/>
      <c r="D24" s="84" t="s">
        <v>33</v>
      </c>
      <c r="E24" s="23" t="s">
        <v>34</v>
      </c>
      <c r="F24" s="78" t="s">
        <v>389</v>
      </c>
      <c r="G24" s="28" t="s">
        <v>390</v>
      </c>
      <c r="H24" s="62" t="s">
        <v>394</v>
      </c>
      <c r="I24" s="32" t="s">
        <v>257</v>
      </c>
      <c r="J24" s="33" t="s">
        <v>392</v>
      </c>
      <c r="K24" s="25" t="s">
        <v>393</v>
      </c>
      <c r="L24" s="26" t="s">
        <v>400</v>
      </c>
      <c r="M24" s="24"/>
      <c r="N24" s="77" t="s">
        <v>399</v>
      </c>
    </row>
    <row r="25" spans="1:18" ht="45.6" customHeight="1" thickTop="1" thickBot="1">
      <c r="B25" s="132"/>
      <c r="C25" s="133"/>
      <c r="D25" s="85"/>
      <c r="E25" s="23">
        <v>4.2</v>
      </c>
      <c r="F25" s="23"/>
      <c r="G25" s="28"/>
      <c r="H25" s="62"/>
      <c r="I25" s="32"/>
      <c r="J25" s="33"/>
      <c r="K25" s="25"/>
      <c r="L25" s="26"/>
      <c r="M25" s="24"/>
      <c r="N25" s="77"/>
    </row>
    <row r="26" spans="1:18" s="34" customFormat="1" ht="45.6" customHeight="1" thickTop="1" thickBot="1">
      <c r="A26" s="31"/>
      <c r="B26" s="132"/>
      <c r="C26" s="133"/>
      <c r="D26" s="27" t="s">
        <v>35</v>
      </c>
      <c r="E26" s="23" t="s">
        <v>36</v>
      </c>
      <c r="F26" s="23"/>
      <c r="G26" s="28"/>
      <c r="H26" s="62"/>
      <c r="I26" s="32"/>
      <c r="J26" s="33"/>
      <c r="K26" s="25"/>
      <c r="L26" s="24"/>
      <c r="M26" s="24"/>
      <c r="N26" s="30"/>
      <c r="R26"/>
    </row>
    <row r="27" spans="1:18" ht="124.15" customHeight="1" thickTop="1" thickBot="1">
      <c r="B27" s="132" t="s">
        <v>37</v>
      </c>
      <c r="C27" s="133" t="s">
        <v>38</v>
      </c>
      <c r="D27" s="84" t="s">
        <v>39</v>
      </c>
      <c r="E27" s="23" t="s">
        <v>32</v>
      </c>
      <c r="F27" s="78" t="s">
        <v>229</v>
      </c>
      <c r="G27" s="28" t="s">
        <v>94</v>
      </c>
      <c r="H27" s="62"/>
      <c r="I27" s="32" t="s">
        <v>103</v>
      </c>
      <c r="J27" s="33">
        <v>45627</v>
      </c>
      <c r="K27" s="25">
        <v>45641</v>
      </c>
      <c r="L27" s="26" t="s">
        <v>400</v>
      </c>
      <c r="M27" s="24"/>
      <c r="N27" s="76" t="s">
        <v>398</v>
      </c>
    </row>
    <row r="28" spans="1:18" ht="132.6" customHeight="1" thickTop="1" thickBot="1">
      <c r="B28" s="132"/>
      <c r="C28" s="133"/>
      <c r="D28" s="86"/>
      <c r="E28" s="23" t="s">
        <v>40</v>
      </c>
      <c r="F28" s="78" t="s">
        <v>230</v>
      </c>
      <c r="G28" s="28" t="s">
        <v>95</v>
      </c>
      <c r="H28" s="62" t="s">
        <v>231</v>
      </c>
      <c r="I28" s="32" t="s">
        <v>104</v>
      </c>
      <c r="J28" s="33">
        <v>45381</v>
      </c>
      <c r="K28" s="25">
        <v>45657</v>
      </c>
      <c r="L28" s="26" t="s">
        <v>400</v>
      </c>
      <c r="M28" s="24"/>
      <c r="N28" s="30"/>
    </row>
    <row r="29" spans="1:18" ht="315.60000000000002" customHeight="1" thickTop="1" thickBot="1">
      <c r="B29" s="132"/>
      <c r="C29" s="133"/>
      <c r="D29" s="86"/>
      <c r="E29" s="23" t="s">
        <v>88</v>
      </c>
      <c r="F29" s="78" t="s">
        <v>234</v>
      </c>
      <c r="G29" s="28" t="s">
        <v>96</v>
      </c>
      <c r="H29" s="62" t="s">
        <v>232</v>
      </c>
      <c r="I29" s="32" t="s">
        <v>105</v>
      </c>
      <c r="J29" s="33">
        <v>45323</v>
      </c>
      <c r="K29" s="25">
        <v>45626</v>
      </c>
      <c r="L29" s="26" t="s">
        <v>436</v>
      </c>
      <c r="M29" s="24">
        <v>0.6</v>
      </c>
      <c r="N29" s="30" t="s">
        <v>437</v>
      </c>
    </row>
    <row r="30" spans="1:18" ht="143.25" thickTop="1" thickBot="1">
      <c r="B30" s="132"/>
      <c r="C30" s="133"/>
      <c r="D30" s="86"/>
      <c r="E30" s="23" t="s">
        <v>41</v>
      </c>
      <c r="F30" s="78" t="s">
        <v>97</v>
      </c>
      <c r="G30" s="28" t="s">
        <v>97</v>
      </c>
      <c r="H30" s="62" t="s">
        <v>233</v>
      </c>
      <c r="I30" s="32" t="s">
        <v>106</v>
      </c>
      <c r="J30" s="33">
        <v>45323</v>
      </c>
      <c r="K30" s="25">
        <v>45626</v>
      </c>
      <c r="L30" s="26" t="s">
        <v>438</v>
      </c>
      <c r="M30" s="24">
        <v>1</v>
      </c>
      <c r="N30" s="30"/>
    </row>
    <row r="31" spans="1:18" ht="127.9" customHeight="1" thickTop="1" thickBot="1">
      <c r="B31" s="132"/>
      <c r="C31" s="133"/>
      <c r="D31" s="86"/>
      <c r="E31" s="23" t="s">
        <v>89</v>
      </c>
      <c r="F31" s="78" t="s">
        <v>235</v>
      </c>
      <c r="G31" s="28" t="s">
        <v>98</v>
      </c>
      <c r="H31" s="62"/>
      <c r="I31" s="32" t="s">
        <v>103</v>
      </c>
      <c r="J31" s="33">
        <v>45627</v>
      </c>
      <c r="K31" s="25">
        <v>45641</v>
      </c>
      <c r="L31" s="26" t="s">
        <v>400</v>
      </c>
      <c r="M31" s="24"/>
      <c r="N31" s="76" t="s">
        <v>398</v>
      </c>
    </row>
    <row r="32" spans="1:18" ht="111.75" thickTop="1" thickBot="1">
      <c r="B32" s="132"/>
      <c r="C32" s="133"/>
      <c r="D32" s="86"/>
      <c r="E32" s="23" t="s">
        <v>90</v>
      </c>
      <c r="F32" s="78" t="s">
        <v>430</v>
      </c>
      <c r="G32" s="28" t="s">
        <v>99</v>
      </c>
      <c r="H32" s="62" t="s">
        <v>236</v>
      </c>
      <c r="I32" s="32" t="s">
        <v>107</v>
      </c>
      <c r="J32" s="33">
        <v>45293</v>
      </c>
      <c r="K32" s="25">
        <v>45626</v>
      </c>
      <c r="L32" s="26" t="s">
        <v>400</v>
      </c>
      <c r="M32" s="24"/>
      <c r="N32" s="30"/>
    </row>
    <row r="33" spans="2:21" ht="111.75" thickTop="1" thickBot="1">
      <c r="B33" s="132"/>
      <c r="C33" s="133"/>
      <c r="D33" s="86"/>
      <c r="E33" s="23" t="s">
        <v>91</v>
      </c>
      <c r="F33" s="78" t="s">
        <v>439</v>
      </c>
      <c r="G33" s="28" t="s">
        <v>100</v>
      </c>
      <c r="H33" s="62" t="s">
        <v>237</v>
      </c>
      <c r="I33" s="32" t="s">
        <v>108</v>
      </c>
      <c r="J33" s="33">
        <v>45444</v>
      </c>
      <c r="K33" s="25">
        <v>45596</v>
      </c>
      <c r="L33" s="26" t="s">
        <v>400</v>
      </c>
      <c r="M33" s="24"/>
      <c r="N33" s="30"/>
    </row>
    <row r="34" spans="2:21" ht="118.15" customHeight="1" thickTop="1" thickBot="1">
      <c r="B34" s="132"/>
      <c r="C34" s="133"/>
      <c r="D34" s="86"/>
      <c r="E34" s="23" t="s">
        <v>92</v>
      </c>
      <c r="F34" s="78" t="s">
        <v>431</v>
      </c>
      <c r="G34" s="28" t="s">
        <v>101</v>
      </c>
      <c r="H34" s="62" t="s">
        <v>238</v>
      </c>
      <c r="I34" s="32" t="s">
        <v>107</v>
      </c>
      <c r="J34" s="33">
        <v>45350</v>
      </c>
      <c r="K34" s="25">
        <v>45626</v>
      </c>
      <c r="L34" s="26" t="s">
        <v>400</v>
      </c>
      <c r="M34" s="24"/>
      <c r="N34" s="30"/>
    </row>
    <row r="35" spans="2:21" ht="129" customHeight="1" thickTop="1" thickBot="1">
      <c r="B35" s="132"/>
      <c r="C35" s="133"/>
      <c r="D35" s="86"/>
      <c r="E35" s="23">
        <v>3.9</v>
      </c>
      <c r="F35" s="78" t="s">
        <v>440</v>
      </c>
      <c r="G35" s="28" t="s">
        <v>102</v>
      </c>
      <c r="H35" s="65" t="s">
        <v>109</v>
      </c>
      <c r="I35" s="32" t="s">
        <v>107</v>
      </c>
      <c r="J35" s="33">
        <v>45597</v>
      </c>
      <c r="K35" s="25">
        <v>45626</v>
      </c>
      <c r="L35" s="26" t="s">
        <v>400</v>
      </c>
      <c r="M35" s="24"/>
      <c r="N35" s="30"/>
    </row>
    <row r="36" spans="2:21" ht="166.15" customHeight="1" thickTop="1" thickBot="1">
      <c r="B36" s="132"/>
      <c r="C36" s="133"/>
      <c r="D36" s="86"/>
      <c r="E36" s="23" t="s">
        <v>118</v>
      </c>
      <c r="F36" s="78" t="s">
        <v>239</v>
      </c>
      <c r="G36" s="28" t="s">
        <v>117</v>
      </c>
      <c r="H36" s="65"/>
      <c r="I36" s="32" t="s">
        <v>245</v>
      </c>
      <c r="J36" s="33">
        <v>45293</v>
      </c>
      <c r="K36" s="25">
        <v>45626</v>
      </c>
      <c r="L36" s="26" t="s">
        <v>400</v>
      </c>
      <c r="M36" s="24"/>
      <c r="N36" s="76" t="s">
        <v>344</v>
      </c>
    </row>
    <row r="37" spans="2:21" ht="140.44999999999999" customHeight="1" thickTop="1" thickBot="1">
      <c r="B37" s="132"/>
      <c r="C37" s="133"/>
      <c r="D37" s="86"/>
      <c r="E37" s="23" t="s">
        <v>119</v>
      </c>
      <c r="F37" s="78" t="s">
        <v>241</v>
      </c>
      <c r="G37" s="28" t="s">
        <v>122</v>
      </c>
      <c r="H37" s="65"/>
      <c r="I37" s="32" t="s">
        <v>245</v>
      </c>
      <c r="J37" s="33">
        <v>45293</v>
      </c>
      <c r="K37" s="25">
        <v>45626</v>
      </c>
      <c r="L37" s="26" t="s">
        <v>400</v>
      </c>
      <c r="M37" s="24"/>
      <c r="N37" s="76" t="s">
        <v>398</v>
      </c>
    </row>
    <row r="38" spans="2:21" ht="121.9" customHeight="1" thickTop="1" thickBot="1">
      <c r="B38" s="132"/>
      <c r="C38" s="133"/>
      <c r="D38" s="86"/>
      <c r="E38" s="23" t="s">
        <v>120</v>
      </c>
      <c r="F38" s="78" t="s">
        <v>242</v>
      </c>
      <c r="G38" s="28" t="s">
        <v>123</v>
      </c>
      <c r="H38" s="65"/>
      <c r="I38" s="32" t="s">
        <v>245</v>
      </c>
      <c r="J38" s="33" t="s">
        <v>246</v>
      </c>
      <c r="K38" s="25" t="s">
        <v>240</v>
      </c>
      <c r="L38" s="26" t="s">
        <v>400</v>
      </c>
      <c r="M38" s="24"/>
      <c r="N38" s="76" t="s">
        <v>398</v>
      </c>
    </row>
    <row r="39" spans="2:21" ht="126" customHeight="1" thickTop="1" thickBot="1">
      <c r="B39" s="132"/>
      <c r="C39" s="133"/>
      <c r="D39" s="86"/>
      <c r="E39" s="23" t="s">
        <v>121</v>
      </c>
      <c r="F39" s="78" t="s">
        <v>243</v>
      </c>
      <c r="G39" s="28" t="s">
        <v>124</v>
      </c>
      <c r="H39" s="65"/>
      <c r="I39" s="32" t="s">
        <v>245</v>
      </c>
      <c r="J39" s="33">
        <v>45383</v>
      </c>
      <c r="K39" s="25">
        <v>45657</v>
      </c>
      <c r="L39" s="26" t="s">
        <v>400</v>
      </c>
      <c r="M39" s="24"/>
      <c r="N39" s="76" t="s">
        <v>396</v>
      </c>
    </row>
    <row r="40" spans="2:21" ht="111.75" thickTop="1" thickBot="1">
      <c r="B40" s="132" t="s">
        <v>42</v>
      </c>
      <c r="C40" s="133" t="s">
        <v>43</v>
      </c>
      <c r="D40" s="84" t="s">
        <v>215</v>
      </c>
      <c r="E40" s="23" t="s">
        <v>44</v>
      </c>
      <c r="F40" s="78" t="s">
        <v>247</v>
      </c>
      <c r="G40" s="29" t="s">
        <v>113</v>
      </c>
      <c r="H40" s="62" t="s">
        <v>248</v>
      </c>
      <c r="I40" s="32" t="s">
        <v>116</v>
      </c>
      <c r="J40" s="36">
        <v>45473</v>
      </c>
      <c r="K40" s="36">
        <v>45641</v>
      </c>
      <c r="L40" s="26" t="s">
        <v>400</v>
      </c>
      <c r="M40" s="24"/>
      <c r="N40" s="30"/>
    </row>
    <row r="41" spans="2:21" ht="39.75" customHeight="1" thickTop="1" thickBot="1">
      <c r="B41" s="132"/>
      <c r="C41" s="133"/>
      <c r="D41" s="86"/>
      <c r="E41" s="23" t="s">
        <v>45</v>
      </c>
      <c r="F41" s="23"/>
      <c r="G41" s="29"/>
      <c r="H41" s="62"/>
      <c r="I41" s="35"/>
      <c r="J41" s="36"/>
      <c r="K41" s="36"/>
      <c r="L41" s="24"/>
      <c r="M41" s="24"/>
      <c r="N41" s="30"/>
    </row>
    <row r="42" spans="2:21" ht="131.44999999999999" customHeight="1" thickTop="1" thickBot="1">
      <c r="B42" s="132"/>
      <c r="C42" s="133"/>
      <c r="D42" s="84" t="s">
        <v>46</v>
      </c>
      <c r="E42" s="23" t="s">
        <v>28</v>
      </c>
      <c r="F42" s="78" t="s">
        <v>249</v>
      </c>
      <c r="G42" s="29" t="s">
        <v>110</v>
      </c>
      <c r="H42" s="62" t="s">
        <v>253</v>
      </c>
      <c r="I42" s="35" t="s">
        <v>114</v>
      </c>
      <c r="J42" s="36">
        <v>45323</v>
      </c>
      <c r="K42" s="36">
        <v>45381</v>
      </c>
      <c r="L42" s="26" t="s">
        <v>250</v>
      </c>
      <c r="M42" s="24">
        <v>1</v>
      </c>
      <c r="N42" s="30"/>
      <c r="U42" s="37">
        <v>1</v>
      </c>
    </row>
    <row r="43" spans="2:21" ht="132" customHeight="1" thickTop="1" thickBot="1">
      <c r="B43" s="132"/>
      <c r="C43" s="133"/>
      <c r="D43" s="86"/>
      <c r="E43" s="23" t="s">
        <v>29</v>
      </c>
      <c r="F43" s="78" t="s">
        <v>251</v>
      </c>
      <c r="G43" s="29" t="s">
        <v>111</v>
      </c>
      <c r="H43" s="62" t="s">
        <v>254</v>
      </c>
      <c r="I43" s="35" t="s">
        <v>115</v>
      </c>
      <c r="J43" s="36">
        <v>45536</v>
      </c>
      <c r="K43" s="36">
        <v>45596</v>
      </c>
      <c r="L43" s="26" t="s">
        <v>400</v>
      </c>
      <c r="M43" s="24"/>
      <c r="N43" s="30"/>
      <c r="U43" s="37">
        <v>0.33</v>
      </c>
    </row>
    <row r="44" spans="2:21" ht="111.75" thickTop="1" thickBot="1">
      <c r="B44" s="132"/>
      <c r="C44" s="133"/>
      <c r="D44" s="86"/>
      <c r="E44" s="23" t="s">
        <v>30</v>
      </c>
      <c r="F44" s="78" t="s">
        <v>252</v>
      </c>
      <c r="G44" s="29" t="s">
        <v>112</v>
      </c>
      <c r="H44" s="62" t="s">
        <v>255</v>
      </c>
      <c r="I44" s="35" t="s">
        <v>114</v>
      </c>
      <c r="J44" s="36">
        <v>45383</v>
      </c>
      <c r="K44" s="36">
        <v>45412</v>
      </c>
      <c r="L44" s="26" t="s">
        <v>441</v>
      </c>
      <c r="M44" s="24">
        <v>1</v>
      </c>
      <c r="N44" s="30"/>
      <c r="U44" s="37"/>
    </row>
    <row r="45" spans="2:21" ht="38.450000000000003" customHeight="1" thickTop="1" thickBot="1">
      <c r="B45" s="132"/>
      <c r="C45" s="133"/>
      <c r="D45" s="85"/>
      <c r="E45" s="23" t="s">
        <v>64</v>
      </c>
      <c r="F45" s="23"/>
      <c r="G45" s="29"/>
      <c r="H45" s="62"/>
      <c r="I45" s="38"/>
      <c r="J45" s="36"/>
      <c r="K45" s="36"/>
      <c r="L45" s="24"/>
      <c r="M45" s="24"/>
      <c r="N45" s="30"/>
      <c r="U45" s="39">
        <f>SUM(U42:U43)</f>
        <v>1.33</v>
      </c>
    </row>
    <row r="46" spans="2:21" ht="38.450000000000003" customHeight="1" thickTop="1" thickBot="1">
      <c r="B46" s="132"/>
      <c r="C46" s="133"/>
      <c r="D46" s="84" t="s">
        <v>216</v>
      </c>
      <c r="E46" s="23" t="s">
        <v>32</v>
      </c>
      <c r="F46" s="23"/>
      <c r="G46" s="29"/>
      <c r="H46" s="62"/>
      <c r="I46" s="38"/>
      <c r="J46" s="36"/>
      <c r="K46" s="36"/>
      <c r="L46" s="24"/>
      <c r="M46" s="24"/>
      <c r="N46" s="30"/>
      <c r="U46" s="39"/>
    </row>
    <row r="47" spans="2:21" ht="47.45" customHeight="1" thickTop="1" thickBot="1">
      <c r="B47" s="132"/>
      <c r="C47" s="133"/>
      <c r="D47" s="85"/>
      <c r="E47" s="23" t="s">
        <v>40</v>
      </c>
      <c r="F47" s="23"/>
      <c r="G47" s="29"/>
      <c r="H47" s="62"/>
      <c r="I47" s="38"/>
      <c r="J47" s="36"/>
      <c r="K47" s="36"/>
      <c r="L47" s="24"/>
      <c r="M47" s="24"/>
      <c r="N47" s="30"/>
      <c r="U47" s="39"/>
    </row>
    <row r="48" spans="2:21" ht="38.450000000000003" customHeight="1" thickTop="1" thickBot="1">
      <c r="B48" s="132"/>
      <c r="C48" s="133"/>
      <c r="D48" s="134" t="s">
        <v>217</v>
      </c>
      <c r="E48" s="23" t="s">
        <v>34</v>
      </c>
      <c r="F48" s="23"/>
      <c r="G48" s="29"/>
      <c r="H48" s="62"/>
      <c r="I48" s="35"/>
      <c r="J48" s="36"/>
      <c r="K48" s="36"/>
      <c r="L48" s="26"/>
      <c r="M48" s="24"/>
      <c r="N48" s="30"/>
      <c r="U48" s="37">
        <f>+U45/9</f>
        <v>0.14777777777777779</v>
      </c>
    </row>
    <row r="49" spans="2:14" ht="38.450000000000003" customHeight="1" thickTop="1" thickBot="1">
      <c r="B49" s="132"/>
      <c r="C49" s="133"/>
      <c r="D49" s="135"/>
      <c r="E49" s="23" t="s">
        <v>128</v>
      </c>
      <c r="F49" s="23"/>
      <c r="G49" s="29"/>
      <c r="H49" s="62"/>
      <c r="I49" s="35"/>
      <c r="J49" s="36"/>
      <c r="K49" s="36"/>
      <c r="L49" s="24"/>
      <c r="M49" s="24"/>
      <c r="N49" s="30"/>
    </row>
    <row r="50" spans="2:14" ht="102.6" customHeight="1" thickTop="1" thickBot="1">
      <c r="B50" s="80" t="s">
        <v>47</v>
      </c>
      <c r="C50" s="82" t="s">
        <v>48</v>
      </c>
      <c r="D50" s="40" t="s">
        <v>49</v>
      </c>
      <c r="E50" s="23" t="s">
        <v>44</v>
      </c>
      <c r="F50" s="23"/>
      <c r="G50" s="29"/>
      <c r="H50" s="62"/>
      <c r="I50" s="35"/>
      <c r="J50" s="36"/>
      <c r="K50" s="36"/>
      <c r="L50" s="24"/>
      <c r="M50" s="24"/>
      <c r="N50" s="30"/>
    </row>
    <row r="51" spans="2:14" ht="302.45" customHeight="1" thickTop="1" thickBot="1">
      <c r="B51" s="81"/>
      <c r="C51" s="83"/>
      <c r="D51" s="84" t="s">
        <v>50</v>
      </c>
      <c r="E51" s="23" t="s">
        <v>28</v>
      </c>
      <c r="F51" s="78" t="s">
        <v>256</v>
      </c>
      <c r="G51" s="29" t="s">
        <v>152</v>
      </c>
      <c r="H51" s="62" t="s">
        <v>258</v>
      </c>
      <c r="I51" s="35" t="s">
        <v>257</v>
      </c>
      <c r="J51" s="36">
        <v>45292</v>
      </c>
      <c r="K51" s="36">
        <v>45473</v>
      </c>
      <c r="L51" s="26" t="s">
        <v>442</v>
      </c>
      <c r="M51" s="24">
        <v>1</v>
      </c>
      <c r="N51" s="30" t="s">
        <v>435</v>
      </c>
    </row>
    <row r="52" spans="2:14" ht="120" customHeight="1" thickTop="1" thickBot="1">
      <c r="B52" s="81"/>
      <c r="C52" s="83"/>
      <c r="D52" s="86"/>
      <c r="E52" s="23" t="s">
        <v>29</v>
      </c>
      <c r="F52" s="78" t="s">
        <v>259</v>
      </c>
      <c r="G52" s="29" t="s">
        <v>153</v>
      </c>
      <c r="H52" s="62" t="s">
        <v>258</v>
      </c>
      <c r="I52" s="35" t="s">
        <v>257</v>
      </c>
      <c r="J52" s="36">
        <v>45474</v>
      </c>
      <c r="K52" s="36">
        <v>45641</v>
      </c>
      <c r="L52" s="26" t="s">
        <v>400</v>
      </c>
      <c r="M52" s="24"/>
      <c r="N52" s="30"/>
    </row>
    <row r="53" spans="2:14" ht="106.9" customHeight="1" thickTop="1" thickBot="1">
      <c r="B53" s="81"/>
      <c r="C53" s="83"/>
      <c r="D53" s="86"/>
      <c r="E53" s="23" t="s">
        <v>30</v>
      </c>
      <c r="F53" s="78" t="s">
        <v>403</v>
      </c>
      <c r="G53" s="29" t="s">
        <v>402</v>
      </c>
      <c r="H53" s="62" t="s">
        <v>295</v>
      </c>
      <c r="I53" s="35" t="s">
        <v>404</v>
      </c>
      <c r="J53" s="36">
        <v>45324</v>
      </c>
      <c r="K53" s="36">
        <v>45626</v>
      </c>
      <c r="L53" s="24" t="s">
        <v>405</v>
      </c>
      <c r="M53" s="24"/>
      <c r="N53" s="30"/>
    </row>
    <row r="54" spans="2:14" ht="229.15" customHeight="1" thickTop="1" thickBot="1">
      <c r="B54" s="81"/>
      <c r="C54" s="83"/>
      <c r="D54" s="79" t="s">
        <v>51</v>
      </c>
      <c r="E54" s="23" t="s">
        <v>32</v>
      </c>
      <c r="F54" s="78" t="s">
        <v>260</v>
      </c>
      <c r="G54" s="29" t="s">
        <v>125</v>
      </c>
      <c r="H54" s="62" t="s">
        <v>262</v>
      </c>
      <c r="I54" s="35" t="s">
        <v>261</v>
      </c>
      <c r="J54" s="36" t="s">
        <v>222</v>
      </c>
      <c r="K54" s="36" t="s">
        <v>223</v>
      </c>
      <c r="L54" s="26" t="s">
        <v>408</v>
      </c>
      <c r="M54" s="24">
        <v>1</v>
      </c>
      <c r="N54" s="30"/>
    </row>
    <row r="55" spans="2:14" ht="77.45" customHeight="1" thickTop="1" thickBot="1">
      <c r="B55" s="81"/>
      <c r="C55" s="83"/>
      <c r="D55" s="79"/>
      <c r="E55" s="23" t="s">
        <v>40</v>
      </c>
      <c r="F55" s="23"/>
      <c r="G55" s="29"/>
      <c r="H55" s="62"/>
      <c r="I55" s="38"/>
      <c r="J55" s="36"/>
      <c r="K55" s="36"/>
      <c r="L55" s="24"/>
      <c r="M55" s="24"/>
      <c r="N55" s="30"/>
    </row>
    <row r="56" spans="2:14" ht="64.150000000000006" customHeight="1" thickTop="1" thickBot="1">
      <c r="B56" s="81"/>
      <c r="C56" s="83"/>
      <c r="D56" s="79"/>
      <c r="E56" s="23" t="s">
        <v>88</v>
      </c>
      <c r="F56" s="23"/>
      <c r="G56" s="29"/>
      <c r="H56" s="62"/>
      <c r="I56" s="38"/>
      <c r="J56" s="36"/>
      <c r="K56" s="36"/>
      <c r="L56" s="24"/>
      <c r="M56" s="24"/>
      <c r="N56" s="30"/>
    </row>
    <row r="57" spans="2:14" ht="337.15" customHeight="1" thickTop="1" thickBot="1">
      <c r="B57" s="81"/>
      <c r="C57" s="83"/>
      <c r="D57" s="79"/>
      <c r="E57" s="23" t="s">
        <v>41</v>
      </c>
      <c r="F57" s="78" t="s">
        <v>383</v>
      </c>
      <c r="G57" s="28" t="s">
        <v>384</v>
      </c>
      <c r="H57" s="62" t="s">
        <v>386</v>
      </c>
      <c r="I57" s="32" t="s">
        <v>257</v>
      </c>
      <c r="J57" s="33" t="s">
        <v>222</v>
      </c>
      <c r="K57" s="25" t="s">
        <v>223</v>
      </c>
      <c r="L57" s="26" t="s">
        <v>401</v>
      </c>
      <c r="M57" s="24">
        <v>1</v>
      </c>
      <c r="N57" s="77"/>
    </row>
    <row r="58" spans="2:14" ht="337.15" customHeight="1" thickTop="1" thickBot="1">
      <c r="B58" s="81"/>
      <c r="C58" s="83"/>
      <c r="D58" s="79"/>
      <c r="E58" s="23" t="s">
        <v>89</v>
      </c>
      <c r="F58" s="78" t="s">
        <v>385</v>
      </c>
      <c r="G58" s="28" t="s">
        <v>384</v>
      </c>
      <c r="H58" s="62" t="s">
        <v>386</v>
      </c>
      <c r="I58" s="32" t="s">
        <v>261</v>
      </c>
      <c r="J58" s="33" t="s">
        <v>227</v>
      </c>
      <c r="K58" s="25" t="s">
        <v>240</v>
      </c>
      <c r="L58" s="26" t="s">
        <v>225</v>
      </c>
      <c r="M58" s="24"/>
      <c r="N58" s="77" t="s">
        <v>399</v>
      </c>
    </row>
    <row r="59" spans="2:14" ht="337.15" customHeight="1" thickTop="1" thickBot="1">
      <c r="B59" s="81"/>
      <c r="C59" s="83"/>
      <c r="D59" s="79"/>
      <c r="E59" s="23" t="s">
        <v>90</v>
      </c>
      <c r="F59" s="78" t="s">
        <v>387</v>
      </c>
      <c r="G59" s="28" t="s">
        <v>388</v>
      </c>
      <c r="H59" s="62" t="s">
        <v>391</v>
      </c>
      <c r="I59" s="32" t="s">
        <v>257</v>
      </c>
      <c r="J59" s="33" t="s">
        <v>227</v>
      </c>
      <c r="K59" s="25" t="s">
        <v>240</v>
      </c>
      <c r="L59" s="26" t="s">
        <v>400</v>
      </c>
      <c r="M59" s="24"/>
      <c r="N59" s="77"/>
    </row>
    <row r="60" spans="2:14" ht="174.75" thickTop="1" thickBot="1">
      <c r="B60" s="81"/>
      <c r="C60" s="83"/>
      <c r="D60" s="79"/>
      <c r="E60" s="23"/>
      <c r="F60" s="78" t="s">
        <v>411</v>
      </c>
      <c r="G60" s="28" t="s">
        <v>412</v>
      </c>
      <c r="H60" s="62" t="s">
        <v>413</v>
      </c>
      <c r="I60" s="32" t="s">
        <v>261</v>
      </c>
      <c r="J60" s="33" t="s">
        <v>222</v>
      </c>
      <c r="K60" s="25" t="s">
        <v>223</v>
      </c>
      <c r="L60" s="26" t="s">
        <v>414</v>
      </c>
      <c r="M60" s="24">
        <v>1</v>
      </c>
      <c r="N60" s="77"/>
    </row>
    <row r="61" spans="2:14" ht="105" customHeight="1" thickTop="1" thickBot="1">
      <c r="B61" s="81"/>
      <c r="C61" s="83"/>
      <c r="D61" s="79"/>
      <c r="E61" s="23"/>
      <c r="F61" s="78" t="s">
        <v>416</v>
      </c>
      <c r="G61" s="28" t="s">
        <v>415</v>
      </c>
      <c r="H61" s="62" t="s">
        <v>417</v>
      </c>
      <c r="I61" s="32" t="s">
        <v>261</v>
      </c>
      <c r="J61" s="33" t="s">
        <v>227</v>
      </c>
      <c r="K61" s="25" t="s">
        <v>240</v>
      </c>
      <c r="L61" s="26" t="s">
        <v>409</v>
      </c>
      <c r="M61" s="24"/>
      <c r="N61" s="77"/>
    </row>
    <row r="62" spans="2:14" ht="63.6" customHeight="1" thickTop="1" thickBot="1">
      <c r="B62" s="81"/>
      <c r="C62" s="83"/>
      <c r="D62" s="79"/>
      <c r="E62" s="23" t="s">
        <v>91</v>
      </c>
      <c r="F62" s="78" t="s">
        <v>378</v>
      </c>
      <c r="G62" s="29" t="s">
        <v>379</v>
      </c>
      <c r="H62" s="62" t="s">
        <v>382</v>
      </c>
      <c r="I62" s="35" t="s">
        <v>380</v>
      </c>
      <c r="J62" s="36" t="s">
        <v>227</v>
      </c>
      <c r="K62" s="36" t="s">
        <v>240</v>
      </c>
      <c r="L62" s="26" t="s">
        <v>409</v>
      </c>
      <c r="M62" s="24"/>
      <c r="N62" s="77" t="s">
        <v>399</v>
      </c>
    </row>
    <row r="63" spans="2:14" ht="47.45" customHeight="1" thickTop="1" thickBot="1">
      <c r="B63" s="81"/>
      <c r="C63" s="83"/>
      <c r="D63" s="79" t="s">
        <v>126</v>
      </c>
      <c r="E63" s="23" t="s">
        <v>34</v>
      </c>
      <c r="F63" s="23"/>
      <c r="G63" s="29"/>
      <c r="H63" s="62"/>
      <c r="I63" s="35"/>
      <c r="J63" s="36"/>
      <c r="K63" s="36"/>
      <c r="L63" s="24"/>
      <c r="M63" s="24"/>
      <c r="N63" s="30"/>
    </row>
    <row r="64" spans="2:14" ht="47.45" customHeight="1" thickTop="1" thickBot="1">
      <c r="B64" s="81"/>
      <c r="C64" s="83"/>
      <c r="D64" s="79"/>
      <c r="E64" s="23" t="s">
        <v>128</v>
      </c>
      <c r="F64" s="23"/>
      <c r="G64" s="29"/>
      <c r="H64" s="62"/>
      <c r="I64" s="35"/>
      <c r="J64" s="36"/>
      <c r="K64" s="36"/>
      <c r="L64" s="24"/>
      <c r="M64" s="24"/>
      <c r="N64" s="30"/>
    </row>
    <row r="65" spans="2:14" ht="133.15" customHeight="1" thickTop="1" thickBot="1">
      <c r="B65" s="81"/>
      <c r="C65" s="83"/>
      <c r="D65" s="79" t="s">
        <v>127</v>
      </c>
      <c r="E65" s="23" t="s">
        <v>36</v>
      </c>
      <c r="F65" s="78" t="s">
        <v>263</v>
      </c>
      <c r="G65" s="29" t="s">
        <v>140</v>
      </c>
      <c r="H65" s="62" t="s">
        <v>265</v>
      </c>
      <c r="I65" s="35" t="s">
        <v>264</v>
      </c>
      <c r="J65" s="36">
        <v>45350</v>
      </c>
      <c r="K65" s="36">
        <v>45626</v>
      </c>
      <c r="L65" s="26" t="s">
        <v>400</v>
      </c>
      <c r="M65" s="24"/>
      <c r="N65" s="30"/>
    </row>
    <row r="66" spans="2:14" ht="111.75" thickTop="1" thickBot="1">
      <c r="B66" s="81"/>
      <c r="C66" s="83"/>
      <c r="D66" s="79"/>
      <c r="E66" s="23" t="s">
        <v>129</v>
      </c>
      <c r="F66" s="78" t="s">
        <v>266</v>
      </c>
      <c r="G66" s="29" t="s">
        <v>141</v>
      </c>
      <c r="H66" s="62" t="s">
        <v>267</v>
      </c>
      <c r="I66" s="35" t="s">
        <v>264</v>
      </c>
      <c r="J66" s="36">
        <v>45350</v>
      </c>
      <c r="K66" s="36">
        <v>45626</v>
      </c>
      <c r="L66" s="26" t="s">
        <v>400</v>
      </c>
      <c r="M66" s="24"/>
      <c r="N66" s="30"/>
    </row>
    <row r="67" spans="2:14" ht="127.5" thickTop="1" thickBot="1">
      <c r="B67" s="81"/>
      <c r="C67" s="83"/>
      <c r="D67" s="79"/>
      <c r="E67" s="23" t="s">
        <v>130</v>
      </c>
      <c r="F67" s="78" t="s">
        <v>268</v>
      </c>
      <c r="G67" s="29" t="s">
        <v>142</v>
      </c>
      <c r="H67" s="62" t="s">
        <v>269</v>
      </c>
      <c r="I67" s="35" t="s">
        <v>261</v>
      </c>
      <c r="J67" s="36">
        <v>45383</v>
      </c>
      <c r="K67" s="36">
        <v>45397</v>
      </c>
      <c r="L67" s="24" t="s">
        <v>270</v>
      </c>
      <c r="M67" s="24">
        <v>1</v>
      </c>
      <c r="N67" s="30"/>
    </row>
    <row r="68" spans="2:14" ht="186.6" customHeight="1" thickTop="1" thickBot="1">
      <c r="B68" s="81"/>
      <c r="C68" s="83"/>
      <c r="D68" s="79"/>
      <c r="E68" s="23" t="s">
        <v>131</v>
      </c>
      <c r="F68" s="78" t="s">
        <v>271</v>
      </c>
      <c r="G68" s="29" t="s">
        <v>143</v>
      </c>
      <c r="H68" s="62" t="s">
        <v>272</v>
      </c>
      <c r="I68" s="35" t="s">
        <v>261</v>
      </c>
      <c r="J68" s="36">
        <v>45474</v>
      </c>
      <c r="K68" s="36">
        <v>45488</v>
      </c>
      <c r="L68" s="26" t="s">
        <v>445</v>
      </c>
      <c r="M68" s="24">
        <v>1</v>
      </c>
      <c r="N68" s="30" t="s">
        <v>444</v>
      </c>
    </row>
    <row r="69" spans="2:14" ht="128.44999999999999" customHeight="1" thickTop="1" thickBot="1">
      <c r="B69" s="81"/>
      <c r="C69" s="83"/>
      <c r="D69" s="79"/>
      <c r="E69" s="23" t="s">
        <v>132</v>
      </c>
      <c r="F69" s="78" t="s">
        <v>275</v>
      </c>
      <c r="G69" s="29" t="s">
        <v>144</v>
      </c>
      <c r="H69" s="62" t="s">
        <v>273</v>
      </c>
      <c r="I69" s="35" t="s">
        <v>261</v>
      </c>
      <c r="J69" s="36">
        <v>45566</v>
      </c>
      <c r="K69" s="36">
        <v>45580</v>
      </c>
      <c r="L69" s="26" t="s">
        <v>400</v>
      </c>
      <c r="M69" s="24"/>
      <c r="N69" s="30"/>
    </row>
    <row r="70" spans="2:14" ht="127.15" customHeight="1" thickTop="1" thickBot="1">
      <c r="B70" s="81"/>
      <c r="C70" s="83"/>
      <c r="D70" s="79"/>
      <c r="E70" s="23" t="s">
        <v>133</v>
      </c>
      <c r="F70" s="78" t="s">
        <v>277</v>
      </c>
      <c r="G70" s="29" t="s">
        <v>145</v>
      </c>
      <c r="H70" s="62" t="s">
        <v>269</v>
      </c>
      <c r="I70" s="35" t="s">
        <v>261</v>
      </c>
      <c r="J70" s="36">
        <v>45383</v>
      </c>
      <c r="K70" s="36">
        <v>45397</v>
      </c>
      <c r="L70" s="24" t="s">
        <v>282</v>
      </c>
      <c r="M70" s="24">
        <v>1</v>
      </c>
      <c r="N70" s="77" t="s">
        <v>281</v>
      </c>
    </row>
    <row r="71" spans="2:14" ht="158.44999999999999" customHeight="1" thickTop="1" thickBot="1">
      <c r="B71" s="81"/>
      <c r="C71" s="83"/>
      <c r="D71" s="79"/>
      <c r="E71" s="23" t="s">
        <v>134</v>
      </c>
      <c r="F71" s="78" t="s">
        <v>276</v>
      </c>
      <c r="G71" s="29" t="s">
        <v>145</v>
      </c>
      <c r="H71" s="62" t="s">
        <v>272</v>
      </c>
      <c r="I71" s="35" t="s">
        <v>261</v>
      </c>
      <c r="J71" s="36">
        <v>45474</v>
      </c>
      <c r="K71" s="36">
        <v>45488</v>
      </c>
      <c r="L71" s="26" t="s">
        <v>421</v>
      </c>
      <c r="M71" s="24">
        <v>1</v>
      </c>
      <c r="N71" s="30" t="s">
        <v>444</v>
      </c>
    </row>
    <row r="72" spans="2:14" ht="141.6" customHeight="1" thickTop="1" thickBot="1">
      <c r="B72" s="81"/>
      <c r="C72" s="83"/>
      <c r="D72" s="79"/>
      <c r="E72" s="23" t="s">
        <v>279</v>
      </c>
      <c r="F72" s="78" t="s">
        <v>278</v>
      </c>
      <c r="G72" s="29" t="s">
        <v>145</v>
      </c>
      <c r="H72" s="62" t="s">
        <v>273</v>
      </c>
      <c r="I72" s="35" t="s">
        <v>261</v>
      </c>
      <c r="J72" s="36">
        <v>45566</v>
      </c>
      <c r="K72" s="36">
        <v>45580</v>
      </c>
      <c r="L72" s="26" t="s">
        <v>419</v>
      </c>
      <c r="M72" s="24"/>
      <c r="N72" s="77" t="s">
        <v>281</v>
      </c>
    </row>
    <row r="73" spans="2:14" ht="96.6" customHeight="1" thickTop="1" thickBot="1">
      <c r="B73" s="81"/>
      <c r="C73" s="83"/>
      <c r="D73" s="79"/>
      <c r="E73" s="23" t="s">
        <v>135</v>
      </c>
      <c r="F73" s="78" t="s">
        <v>283</v>
      </c>
      <c r="G73" s="29" t="s">
        <v>146</v>
      </c>
      <c r="H73" s="62" t="s">
        <v>285</v>
      </c>
      <c r="I73" s="35" t="s">
        <v>116</v>
      </c>
      <c r="J73" s="36">
        <v>45323</v>
      </c>
      <c r="K73" s="36">
        <v>45381</v>
      </c>
      <c r="L73" s="26" t="s">
        <v>286</v>
      </c>
      <c r="M73" s="24">
        <v>1</v>
      </c>
      <c r="N73" s="30"/>
    </row>
    <row r="74" spans="2:14" ht="111.75" thickTop="1" thickBot="1">
      <c r="B74" s="81"/>
      <c r="C74" s="83"/>
      <c r="D74" s="79"/>
      <c r="E74" s="23" t="s">
        <v>136</v>
      </c>
      <c r="F74" s="78" t="s">
        <v>288</v>
      </c>
      <c r="G74" s="29" t="s">
        <v>147</v>
      </c>
      <c r="H74" s="62" t="s">
        <v>287</v>
      </c>
      <c r="I74" s="35" t="s">
        <v>116</v>
      </c>
      <c r="J74" s="36">
        <v>45383</v>
      </c>
      <c r="K74" s="36">
        <v>45641</v>
      </c>
      <c r="L74" s="26" t="s">
        <v>400</v>
      </c>
      <c r="M74" s="24"/>
      <c r="N74" s="30"/>
    </row>
    <row r="75" spans="2:14" ht="206.25" thickTop="1" thickBot="1">
      <c r="B75" s="81"/>
      <c r="C75" s="83"/>
      <c r="D75" s="79"/>
      <c r="E75" s="23" t="s">
        <v>137</v>
      </c>
      <c r="F75" s="78" t="s">
        <v>289</v>
      </c>
      <c r="G75" s="29" t="s">
        <v>148</v>
      </c>
      <c r="H75" s="62" t="s">
        <v>290</v>
      </c>
      <c r="I75" s="35" t="s">
        <v>116</v>
      </c>
      <c r="J75" s="36">
        <v>45383</v>
      </c>
      <c r="K75" s="36">
        <v>45641</v>
      </c>
      <c r="L75" s="26" t="s">
        <v>422</v>
      </c>
      <c r="M75" s="24">
        <v>1</v>
      </c>
      <c r="N75" s="30"/>
    </row>
    <row r="76" spans="2:14" ht="253.5" thickTop="1" thickBot="1">
      <c r="B76" s="81"/>
      <c r="C76" s="83"/>
      <c r="D76" s="79"/>
      <c r="E76" s="23" t="s">
        <v>138</v>
      </c>
      <c r="F76" s="78" t="s">
        <v>291</v>
      </c>
      <c r="G76" s="29" t="s">
        <v>149</v>
      </c>
      <c r="H76" s="62" t="s">
        <v>292</v>
      </c>
      <c r="I76" s="35" t="s">
        <v>257</v>
      </c>
      <c r="J76" s="36">
        <v>45292</v>
      </c>
      <c r="K76" s="36">
        <v>45473.999305555553</v>
      </c>
      <c r="L76" s="26" t="s">
        <v>423</v>
      </c>
      <c r="M76" s="24"/>
      <c r="N76" s="30"/>
    </row>
    <row r="77" spans="2:14" ht="127.5" thickTop="1" thickBot="1">
      <c r="B77" s="81"/>
      <c r="C77" s="83"/>
      <c r="D77" s="79"/>
      <c r="E77" s="23" t="s">
        <v>139</v>
      </c>
      <c r="F77" s="78" t="s">
        <v>293</v>
      </c>
      <c r="G77" s="29" t="s">
        <v>150</v>
      </c>
      <c r="H77" s="62" t="s">
        <v>292</v>
      </c>
      <c r="I77" s="35" t="s">
        <v>257</v>
      </c>
      <c r="J77" s="36">
        <v>45474</v>
      </c>
      <c r="K77" s="36">
        <v>45641</v>
      </c>
      <c r="L77" s="26" t="s">
        <v>400</v>
      </c>
      <c r="M77" s="24"/>
      <c r="N77" s="30"/>
    </row>
    <row r="78" spans="2:14" ht="111.75" thickTop="1" thickBot="1">
      <c r="B78" s="81"/>
      <c r="C78" s="83"/>
      <c r="D78" s="79"/>
      <c r="E78" s="23" t="s">
        <v>280</v>
      </c>
      <c r="F78" s="78" t="s">
        <v>294</v>
      </c>
      <c r="G78" s="29" t="s">
        <v>151</v>
      </c>
      <c r="H78" s="62" t="s">
        <v>295</v>
      </c>
      <c r="I78" s="35" t="s">
        <v>264</v>
      </c>
      <c r="J78" s="36">
        <v>45324</v>
      </c>
      <c r="K78" s="36">
        <v>45626</v>
      </c>
      <c r="L78" s="26" t="s">
        <v>400</v>
      </c>
      <c r="M78" s="24"/>
      <c r="N78" s="30"/>
    </row>
    <row r="79" spans="2:14" ht="111.75" thickTop="1" thickBot="1">
      <c r="B79" s="132" t="s">
        <v>52</v>
      </c>
      <c r="C79" s="133" t="s">
        <v>53</v>
      </c>
      <c r="D79" s="79" t="s">
        <v>54</v>
      </c>
      <c r="E79" s="23" t="s">
        <v>44</v>
      </c>
      <c r="F79" s="78" t="s">
        <v>429</v>
      </c>
      <c r="G79" s="29" t="s">
        <v>154</v>
      </c>
      <c r="H79" s="65"/>
      <c r="I79" s="35" t="s">
        <v>107</v>
      </c>
      <c r="J79" s="36">
        <v>45293</v>
      </c>
      <c r="K79" s="36">
        <v>45626</v>
      </c>
      <c r="L79" s="26" t="s">
        <v>400</v>
      </c>
      <c r="M79" s="24"/>
      <c r="N79" s="76" t="s">
        <v>397</v>
      </c>
    </row>
    <row r="80" spans="2:14" ht="111.75" thickTop="1" thickBot="1">
      <c r="B80" s="132"/>
      <c r="C80" s="133"/>
      <c r="D80" s="79"/>
      <c r="E80" s="23" t="s">
        <v>45</v>
      </c>
      <c r="F80" s="78" t="s">
        <v>433</v>
      </c>
      <c r="G80" s="29" t="s">
        <v>155</v>
      </c>
      <c r="H80" s="62" t="s">
        <v>296</v>
      </c>
      <c r="I80" s="35" t="s">
        <v>107</v>
      </c>
      <c r="J80" s="36">
        <v>45293</v>
      </c>
      <c r="K80" s="36">
        <v>45626</v>
      </c>
      <c r="L80" s="26" t="s">
        <v>400</v>
      </c>
      <c r="M80" s="24"/>
      <c r="N80" s="30"/>
    </row>
    <row r="81" spans="2:14" ht="48.75" thickTop="1" thickBot="1">
      <c r="B81" s="132"/>
      <c r="C81" s="133"/>
      <c r="D81" s="79"/>
      <c r="E81" s="23" t="s">
        <v>55</v>
      </c>
      <c r="F81" s="78" t="s">
        <v>432</v>
      </c>
      <c r="G81" s="29" t="s">
        <v>156</v>
      </c>
      <c r="H81" s="62" t="s">
        <v>297</v>
      </c>
      <c r="I81" s="35" t="s">
        <v>108</v>
      </c>
      <c r="J81" s="36">
        <v>45597</v>
      </c>
      <c r="K81" s="36">
        <v>45626</v>
      </c>
      <c r="L81" s="26" t="s">
        <v>225</v>
      </c>
      <c r="M81" s="24"/>
      <c r="N81" s="30"/>
    </row>
    <row r="82" spans="2:14" ht="145.15" customHeight="1" thickTop="1" thickBot="1">
      <c r="B82" s="132"/>
      <c r="C82" s="133"/>
      <c r="D82" s="79"/>
      <c r="E82" s="23" t="s">
        <v>167</v>
      </c>
      <c r="F82" s="78" t="s">
        <v>298</v>
      </c>
      <c r="G82" s="29" t="s">
        <v>157</v>
      </c>
      <c r="H82" s="62" t="s">
        <v>300</v>
      </c>
      <c r="I82" s="35" t="s">
        <v>299</v>
      </c>
      <c r="J82" s="36">
        <v>45293</v>
      </c>
      <c r="K82" s="36">
        <v>45322</v>
      </c>
      <c r="L82" s="26" t="s">
        <v>410</v>
      </c>
      <c r="M82" s="24">
        <v>1</v>
      </c>
      <c r="N82" s="30"/>
    </row>
    <row r="83" spans="2:14" ht="174.75" thickTop="1" thickBot="1">
      <c r="B83" s="132"/>
      <c r="C83" s="133"/>
      <c r="D83" s="79"/>
      <c r="E83" s="23" t="s">
        <v>168</v>
      </c>
      <c r="F83" s="78" t="s">
        <v>301</v>
      </c>
      <c r="G83" s="29" t="s">
        <v>158</v>
      </c>
      <c r="H83" s="62" t="s">
        <v>302</v>
      </c>
      <c r="I83" s="35" t="s">
        <v>116</v>
      </c>
      <c r="J83" s="36">
        <v>45323</v>
      </c>
      <c r="K83" s="36">
        <v>45641</v>
      </c>
      <c r="L83" s="26" t="s">
        <v>426</v>
      </c>
      <c r="M83" s="24">
        <v>0.1</v>
      </c>
      <c r="N83" s="30" t="s">
        <v>427</v>
      </c>
    </row>
    <row r="84" spans="2:14" ht="189.6" customHeight="1" thickTop="1" thickBot="1">
      <c r="B84" s="132"/>
      <c r="C84" s="133"/>
      <c r="D84" s="79"/>
      <c r="E84" s="23" t="s">
        <v>169</v>
      </c>
      <c r="F84" s="78" t="s">
        <v>303</v>
      </c>
      <c r="G84" s="29" t="s">
        <v>159</v>
      </c>
      <c r="H84" s="62" t="s">
        <v>304</v>
      </c>
      <c r="I84" s="35" t="s">
        <v>116</v>
      </c>
      <c r="J84" s="36">
        <v>45323</v>
      </c>
      <c r="K84" s="36">
        <v>45473</v>
      </c>
      <c r="L84" s="26" t="s">
        <v>420</v>
      </c>
      <c r="M84" s="24">
        <v>1</v>
      </c>
      <c r="N84" s="30"/>
    </row>
    <row r="85" spans="2:14" ht="111.75" thickTop="1" thickBot="1">
      <c r="B85" s="132"/>
      <c r="C85" s="133"/>
      <c r="D85" s="79"/>
      <c r="E85" s="23" t="s">
        <v>170</v>
      </c>
      <c r="F85" s="78" t="s">
        <v>305</v>
      </c>
      <c r="G85" s="29" t="s">
        <v>160</v>
      </c>
      <c r="H85" s="62" t="s">
        <v>306</v>
      </c>
      <c r="I85" s="35" t="s">
        <v>116</v>
      </c>
      <c r="J85" s="36">
        <v>45323</v>
      </c>
      <c r="K85" s="36">
        <v>45641</v>
      </c>
      <c r="L85" s="26" t="s">
        <v>400</v>
      </c>
      <c r="M85" s="24"/>
      <c r="N85" s="30"/>
    </row>
    <row r="86" spans="2:14" ht="114.6" customHeight="1" thickTop="1" thickBot="1">
      <c r="B86" s="132"/>
      <c r="C86" s="133"/>
      <c r="D86" s="79"/>
      <c r="E86" s="23" t="s">
        <v>171</v>
      </c>
      <c r="F86" s="78" t="s">
        <v>307</v>
      </c>
      <c r="G86" s="29" t="s">
        <v>161</v>
      </c>
      <c r="H86" s="62" t="s">
        <v>309</v>
      </c>
      <c r="I86" s="35" t="s">
        <v>115</v>
      </c>
      <c r="J86" s="36">
        <v>45352</v>
      </c>
      <c r="K86" s="36">
        <v>45641</v>
      </c>
      <c r="L86" s="26" t="s">
        <v>400</v>
      </c>
      <c r="M86" s="24"/>
      <c r="N86" s="30"/>
    </row>
    <row r="87" spans="2:14" ht="111.75" thickTop="1" thickBot="1">
      <c r="B87" s="132"/>
      <c r="C87" s="133"/>
      <c r="D87" s="79"/>
      <c r="E87" s="23" t="s">
        <v>172</v>
      </c>
      <c r="F87" s="78" t="s">
        <v>310</v>
      </c>
      <c r="G87" s="29" t="s">
        <v>162</v>
      </c>
      <c r="H87" s="62" t="s">
        <v>311</v>
      </c>
      <c r="I87" s="35" t="s">
        <v>116</v>
      </c>
      <c r="J87" s="36" t="s">
        <v>308</v>
      </c>
      <c r="K87" s="36" t="s">
        <v>240</v>
      </c>
      <c r="L87" s="26" t="s">
        <v>400</v>
      </c>
      <c r="M87" s="24"/>
      <c r="N87" s="30"/>
    </row>
    <row r="88" spans="2:14" ht="174.75" thickTop="1" thickBot="1">
      <c r="B88" s="132"/>
      <c r="C88" s="133"/>
      <c r="D88" s="79"/>
      <c r="E88" s="23" t="s">
        <v>173</v>
      </c>
      <c r="F88" s="78" t="s">
        <v>312</v>
      </c>
      <c r="G88" s="29" t="s">
        <v>163</v>
      </c>
      <c r="H88" s="62" t="s">
        <v>315</v>
      </c>
      <c r="I88" s="35" t="s">
        <v>314</v>
      </c>
      <c r="J88" s="36" t="s">
        <v>313</v>
      </c>
      <c r="K88" s="36">
        <v>45534.999305555553</v>
      </c>
      <c r="L88" s="26" t="s">
        <v>455</v>
      </c>
      <c r="M88" s="24">
        <v>1</v>
      </c>
      <c r="N88" s="30"/>
    </row>
    <row r="89" spans="2:14" ht="143.25" thickTop="1" thickBot="1">
      <c r="B89" s="132"/>
      <c r="C89" s="133"/>
      <c r="D89" s="79"/>
      <c r="E89" s="23" t="s">
        <v>174</v>
      </c>
      <c r="F89" s="78" t="s">
        <v>316</v>
      </c>
      <c r="G89" s="29" t="s">
        <v>164</v>
      </c>
      <c r="H89" s="62" t="s">
        <v>318</v>
      </c>
      <c r="I89" s="35" t="s">
        <v>317</v>
      </c>
      <c r="J89" s="36" t="s">
        <v>222</v>
      </c>
      <c r="K89" s="36" t="s">
        <v>244</v>
      </c>
      <c r="L89" s="26" t="s">
        <v>446</v>
      </c>
      <c r="M89" s="24">
        <v>0.5</v>
      </c>
      <c r="N89" s="30" t="s">
        <v>447</v>
      </c>
    </row>
    <row r="90" spans="2:14" ht="111.75" thickTop="1" thickBot="1">
      <c r="B90" s="132"/>
      <c r="C90" s="133"/>
      <c r="D90" s="79"/>
      <c r="E90" s="23" t="s">
        <v>175</v>
      </c>
      <c r="F90" s="78" t="s">
        <v>319</v>
      </c>
      <c r="G90" s="29" t="s">
        <v>165</v>
      </c>
      <c r="H90" s="62" t="s">
        <v>320</v>
      </c>
      <c r="I90" s="35" t="s">
        <v>116</v>
      </c>
      <c r="J90" s="36" t="s">
        <v>284</v>
      </c>
      <c r="K90" s="36" t="s">
        <v>240</v>
      </c>
      <c r="L90" s="26" t="s">
        <v>400</v>
      </c>
      <c r="M90" s="24"/>
      <c r="N90" s="30"/>
    </row>
    <row r="91" spans="2:14" ht="111.75" thickTop="1" thickBot="1">
      <c r="B91" s="132"/>
      <c r="C91" s="133"/>
      <c r="D91" s="79"/>
      <c r="E91" s="23" t="s">
        <v>176</v>
      </c>
      <c r="F91" s="78" t="s">
        <v>321</v>
      </c>
      <c r="G91" s="29" t="s">
        <v>166</v>
      </c>
      <c r="H91" s="62" t="s">
        <v>322</v>
      </c>
      <c r="I91" s="35" t="s">
        <v>116</v>
      </c>
      <c r="J91" s="36" t="s">
        <v>284</v>
      </c>
      <c r="K91" s="36" t="s">
        <v>240</v>
      </c>
      <c r="L91" s="26" t="s">
        <v>400</v>
      </c>
      <c r="M91" s="24"/>
      <c r="N91" s="30"/>
    </row>
    <row r="92" spans="2:14" ht="38.450000000000003" customHeight="1" thickTop="1" thickBot="1">
      <c r="B92" s="132"/>
      <c r="C92" s="133"/>
      <c r="D92" s="79" t="s">
        <v>56</v>
      </c>
      <c r="E92" s="23" t="s">
        <v>28</v>
      </c>
      <c r="F92" s="23"/>
      <c r="G92" s="29"/>
      <c r="H92" s="62"/>
      <c r="I92" s="35"/>
      <c r="J92" s="36"/>
      <c r="K92" s="36"/>
      <c r="L92" s="24"/>
      <c r="M92" s="24"/>
      <c r="N92" s="30"/>
    </row>
    <row r="93" spans="2:14" ht="38.450000000000003" customHeight="1" thickTop="1" thickBot="1">
      <c r="B93" s="132"/>
      <c r="C93" s="133"/>
      <c r="D93" s="79"/>
      <c r="E93" s="23" t="s">
        <v>29</v>
      </c>
      <c r="F93" s="23"/>
      <c r="G93" s="29"/>
      <c r="H93" s="62"/>
      <c r="I93" s="35"/>
      <c r="J93" s="36"/>
      <c r="K93" s="36"/>
      <c r="L93" s="24"/>
      <c r="M93" s="24"/>
      <c r="N93" s="30"/>
    </row>
    <row r="94" spans="2:14" ht="80.25" thickTop="1" thickBot="1">
      <c r="B94" s="132"/>
      <c r="C94" s="133"/>
      <c r="D94" s="84" t="s">
        <v>57</v>
      </c>
      <c r="E94" s="23" t="s">
        <v>32</v>
      </c>
      <c r="F94" s="78" t="s">
        <v>323</v>
      </c>
      <c r="G94" s="29" t="s">
        <v>188</v>
      </c>
      <c r="H94" s="62" t="s">
        <v>326</v>
      </c>
      <c r="I94" s="35" t="s">
        <v>325</v>
      </c>
      <c r="J94" s="36" t="s">
        <v>284</v>
      </c>
      <c r="K94" s="36" t="s">
        <v>324</v>
      </c>
      <c r="L94" s="26" t="s">
        <v>327</v>
      </c>
      <c r="M94" s="24">
        <v>1</v>
      </c>
      <c r="N94" s="30"/>
    </row>
    <row r="95" spans="2:14" ht="143.25" thickTop="1" thickBot="1">
      <c r="B95" s="132"/>
      <c r="C95" s="133"/>
      <c r="D95" s="86"/>
      <c r="E95" s="23" t="s">
        <v>40</v>
      </c>
      <c r="F95" s="78" t="s">
        <v>189</v>
      </c>
      <c r="G95" s="29" t="s">
        <v>189</v>
      </c>
      <c r="H95" s="62" t="s">
        <v>330</v>
      </c>
      <c r="I95" s="35" t="s">
        <v>317</v>
      </c>
      <c r="J95" s="36" t="s">
        <v>328</v>
      </c>
      <c r="K95" s="36" t="s">
        <v>329</v>
      </c>
      <c r="L95" s="26" t="s">
        <v>424</v>
      </c>
      <c r="M95" s="24">
        <v>0</v>
      </c>
      <c r="N95" s="30" t="s">
        <v>425</v>
      </c>
    </row>
    <row r="96" spans="2:14" ht="159" thickTop="1" thickBot="1">
      <c r="B96" s="132"/>
      <c r="C96" s="133"/>
      <c r="D96" s="86"/>
      <c r="E96" s="23" t="s">
        <v>88</v>
      </c>
      <c r="F96" s="78" t="s">
        <v>190</v>
      </c>
      <c r="G96" s="29" t="s">
        <v>190</v>
      </c>
      <c r="H96" s="62" t="s">
        <v>331</v>
      </c>
      <c r="I96" s="35" t="s">
        <v>325</v>
      </c>
      <c r="J96" s="36" t="s">
        <v>328</v>
      </c>
      <c r="K96" s="36" t="s">
        <v>454</v>
      </c>
      <c r="L96" s="26" t="s">
        <v>448</v>
      </c>
      <c r="M96" s="24">
        <v>0</v>
      </c>
      <c r="N96" s="30"/>
    </row>
    <row r="97" spans="2:14" ht="143.25" thickTop="1" thickBot="1">
      <c r="B97" s="132"/>
      <c r="C97" s="133"/>
      <c r="D97" s="86"/>
      <c r="E97" s="23" t="s">
        <v>41</v>
      </c>
      <c r="F97" s="78" t="s">
        <v>191</v>
      </c>
      <c r="G97" s="29" t="s">
        <v>191</v>
      </c>
      <c r="H97" s="62" t="s">
        <v>335</v>
      </c>
      <c r="I97" s="35" t="s">
        <v>334</v>
      </c>
      <c r="J97" s="36" t="s">
        <v>332</v>
      </c>
      <c r="K97" s="36" t="s">
        <v>333</v>
      </c>
      <c r="L97" s="26" t="s">
        <v>449</v>
      </c>
      <c r="M97" s="24">
        <v>1</v>
      </c>
      <c r="N97" s="30" t="s">
        <v>435</v>
      </c>
    </row>
    <row r="98" spans="2:14" ht="111.75" thickTop="1" thickBot="1">
      <c r="B98" s="132"/>
      <c r="C98" s="133"/>
      <c r="D98" s="86"/>
      <c r="E98" s="23" t="s">
        <v>89</v>
      </c>
      <c r="F98" s="78" t="s">
        <v>336</v>
      </c>
      <c r="G98" s="29" t="s">
        <v>192</v>
      </c>
      <c r="H98" s="62" t="s">
        <v>395</v>
      </c>
      <c r="I98" s="35" t="s">
        <v>337</v>
      </c>
      <c r="J98" s="36" t="s">
        <v>284</v>
      </c>
      <c r="K98" s="36" t="s">
        <v>244</v>
      </c>
      <c r="L98" s="26" t="s">
        <v>400</v>
      </c>
      <c r="M98" s="24"/>
      <c r="N98" s="76" t="s">
        <v>396</v>
      </c>
    </row>
    <row r="99" spans="2:14" ht="143.25" thickTop="1" thickBot="1">
      <c r="B99" s="132"/>
      <c r="C99" s="133"/>
      <c r="D99" s="86"/>
      <c r="E99" s="23" t="s">
        <v>90</v>
      </c>
      <c r="F99" s="78" t="s">
        <v>338</v>
      </c>
      <c r="G99" s="29" t="s">
        <v>193</v>
      </c>
      <c r="H99" s="62" t="s">
        <v>395</v>
      </c>
      <c r="I99" s="35" t="s">
        <v>337</v>
      </c>
      <c r="J99" s="36" t="s">
        <v>284</v>
      </c>
      <c r="K99" s="36" t="s">
        <v>244</v>
      </c>
      <c r="L99" s="26" t="s">
        <v>400</v>
      </c>
      <c r="M99" s="24"/>
      <c r="N99" s="76" t="s">
        <v>397</v>
      </c>
    </row>
    <row r="100" spans="2:14" ht="111.75" thickTop="1" thickBot="1">
      <c r="B100" s="132"/>
      <c r="C100" s="133"/>
      <c r="D100" s="86"/>
      <c r="E100" s="23" t="s">
        <v>91</v>
      </c>
      <c r="F100" s="78" t="s">
        <v>339</v>
      </c>
      <c r="G100" s="29" t="s">
        <v>194</v>
      </c>
      <c r="H100" s="62" t="s">
        <v>395</v>
      </c>
      <c r="I100" s="35" t="s">
        <v>337</v>
      </c>
      <c r="J100" s="36" t="s">
        <v>284</v>
      </c>
      <c r="K100" s="36" t="s">
        <v>244</v>
      </c>
      <c r="L100" s="26" t="s">
        <v>400</v>
      </c>
      <c r="M100" s="24"/>
      <c r="N100" s="76" t="s">
        <v>397</v>
      </c>
    </row>
    <row r="101" spans="2:14" ht="111.75" thickTop="1" thickBot="1">
      <c r="B101" s="132"/>
      <c r="C101" s="133"/>
      <c r="D101" s="86"/>
      <c r="E101" s="23" t="s">
        <v>92</v>
      </c>
      <c r="F101" s="78" t="s">
        <v>340</v>
      </c>
      <c r="G101" s="29" t="s">
        <v>195</v>
      </c>
      <c r="H101" s="62" t="s">
        <v>395</v>
      </c>
      <c r="I101" s="35" t="s">
        <v>337</v>
      </c>
      <c r="J101" s="36" t="s">
        <v>284</v>
      </c>
      <c r="K101" s="36" t="s">
        <v>244</v>
      </c>
      <c r="L101" s="26" t="s">
        <v>400</v>
      </c>
      <c r="M101" s="24"/>
      <c r="N101" s="76" t="s">
        <v>398</v>
      </c>
    </row>
    <row r="102" spans="2:14" ht="111.75" thickTop="1" thickBot="1">
      <c r="B102" s="132"/>
      <c r="C102" s="133"/>
      <c r="D102" s="86"/>
      <c r="E102" s="23" t="s">
        <v>93</v>
      </c>
      <c r="F102" s="78" t="s">
        <v>341</v>
      </c>
      <c r="G102" s="29" t="s">
        <v>196</v>
      </c>
      <c r="H102" s="62" t="s">
        <v>395</v>
      </c>
      <c r="I102" s="35" t="s">
        <v>337</v>
      </c>
      <c r="J102" s="36" t="s">
        <v>284</v>
      </c>
      <c r="K102" s="36" t="s">
        <v>244</v>
      </c>
      <c r="L102" s="26" t="s">
        <v>400</v>
      </c>
      <c r="M102" s="24"/>
      <c r="N102" s="76" t="s">
        <v>397</v>
      </c>
    </row>
    <row r="103" spans="2:14" ht="111.75" thickTop="1" thickBot="1">
      <c r="B103" s="132"/>
      <c r="C103" s="133"/>
      <c r="D103" s="86"/>
      <c r="E103" s="23" t="s">
        <v>118</v>
      </c>
      <c r="F103" s="78" t="s">
        <v>342</v>
      </c>
      <c r="G103" s="29" t="s">
        <v>197</v>
      </c>
      <c r="H103" s="62" t="s">
        <v>395</v>
      </c>
      <c r="I103" s="35" t="s">
        <v>337</v>
      </c>
      <c r="J103" s="36" t="s">
        <v>284</v>
      </c>
      <c r="K103" s="36" t="s">
        <v>244</v>
      </c>
      <c r="L103" s="26" t="s">
        <v>400</v>
      </c>
      <c r="M103" s="24"/>
      <c r="N103" s="76" t="s">
        <v>397</v>
      </c>
    </row>
    <row r="104" spans="2:14" ht="111.75" thickTop="1" thickBot="1">
      <c r="B104" s="132"/>
      <c r="C104" s="133"/>
      <c r="D104" s="86"/>
      <c r="E104" s="23" t="s">
        <v>119</v>
      </c>
      <c r="F104" s="78" t="s">
        <v>343</v>
      </c>
      <c r="G104" s="29" t="s">
        <v>198</v>
      </c>
      <c r="H104" s="62" t="s">
        <v>395</v>
      </c>
      <c r="I104" s="35" t="s">
        <v>337</v>
      </c>
      <c r="J104" s="36" t="s">
        <v>284</v>
      </c>
      <c r="K104" s="36" t="s">
        <v>244</v>
      </c>
      <c r="L104" s="26" t="s">
        <v>225</v>
      </c>
      <c r="M104" s="24"/>
      <c r="N104" s="76" t="s">
        <v>397</v>
      </c>
    </row>
    <row r="105" spans="2:14" ht="111.75" thickTop="1" thickBot="1">
      <c r="B105" s="132"/>
      <c r="C105" s="133"/>
      <c r="D105" s="86"/>
      <c r="E105" s="23" t="s">
        <v>120</v>
      </c>
      <c r="F105" s="78" t="s">
        <v>345</v>
      </c>
      <c r="G105" s="29" t="s">
        <v>199</v>
      </c>
      <c r="H105" s="62" t="s">
        <v>395</v>
      </c>
      <c r="I105" s="35" t="s">
        <v>337</v>
      </c>
      <c r="J105" s="36" t="s">
        <v>284</v>
      </c>
      <c r="K105" s="36" t="s">
        <v>244</v>
      </c>
      <c r="L105" s="26" t="s">
        <v>400</v>
      </c>
      <c r="M105" s="24"/>
      <c r="N105" s="76" t="s">
        <v>398</v>
      </c>
    </row>
    <row r="106" spans="2:14" ht="111.75" thickTop="1" thickBot="1">
      <c r="B106" s="132"/>
      <c r="C106" s="133"/>
      <c r="D106" s="86"/>
      <c r="E106" s="23" t="s">
        <v>121</v>
      </c>
      <c r="F106" s="78" t="s">
        <v>346</v>
      </c>
      <c r="G106" s="29" t="s">
        <v>200</v>
      </c>
      <c r="H106" s="62" t="s">
        <v>395</v>
      </c>
      <c r="I106" s="35" t="s">
        <v>337</v>
      </c>
      <c r="J106" s="36" t="s">
        <v>284</v>
      </c>
      <c r="K106" s="36" t="s">
        <v>244</v>
      </c>
      <c r="L106" s="26" t="s">
        <v>400</v>
      </c>
      <c r="M106" s="24"/>
      <c r="N106" s="76" t="s">
        <v>398</v>
      </c>
    </row>
    <row r="107" spans="2:14" ht="111.75" thickTop="1" thickBot="1">
      <c r="B107" s="132"/>
      <c r="C107" s="133"/>
      <c r="D107" s="86"/>
      <c r="E107" s="23" t="s">
        <v>177</v>
      </c>
      <c r="F107" s="78" t="s">
        <v>347</v>
      </c>
      <c r="G107" s="29" t="s">
        <v>201</v>
      </c>
      <c r="H107" s="62" t="s">
        <v>395</v>
      </c>
      <c r="I107" s="35" t="s">
        <v>337</v>
      </c>
      <c r="J107" s="36" t="s">
        <v>284</v>
      </c>
      <c r="K107" s="36" t="s">
        <v>244</v>
      </c>
      <c r="L107" s="26" t="s">
        <v>400</v>
      </c>
      <c r="M107" s="24"/>
      <c r="N107" s="76" t="s">
        <v>398</v>
      </c>
    </row>
    <row r="108" spans="2:14" ht="111.75" thickTop="1" thickBot="1">
      <c r="B108" s="132"/>
      <c r="C108" s="133"/>
      <c r="D108" s="86"/>
      <c r="E108" s="23" t="s">
        <v>178</v>
      </c>
      <c r="F108" s="78" t="s">
        <v>348</v>
      </c>
      <c r="G108" s="29" t="s">
        <v>202</v>
      </c>
      <c r="H108" s="62" t="s">
        <v>395</v>
      </c>
      <c r="I108" s="35" t="s">
        <v>337</v>
      </c>
      <c r="J108" s="36" t="s">
        <v>284</v>
      </c>
      <c r="K108" s="36" t="s">
        <v>244</v>
      </c>
      <c r="L108" s="26" t="s">
        <v>400</v>
      </c>
      <c r="M108" s="24"/>
      <c r="N108" s="76" t="s">
        <v>398</v>
      </c>
    </row>
    <row r="109" spans="2:14" ht="111.75" thickTop="1" thickBot="1">
      <c r="B109" s="132"/>
      <c r="C109" s="133"/>
      <c r="D109" s="86"/>
      <c r="E109" s="23" t="s">
        <v>179</v>
      </c>
      <c r="F109" s="78" t="s">
        <v>349</v>
      </c>
      <c r="G109" s="29" t="s">
        <v>203</v>
      </c>
      <c r="H109" s="62" t="s">
        <v>395</v>
      </c>
      <c r="I109" s="35" t="s">
        <v>337</v>
      </c>
      <c r="J109" s="36" t="s">
        <v>284</v>
      </c>
      <c r="K109" s="36" t="s">
        <v>244</v>
      </c>
      <c r="L109" s="26" t="s">
        <v>400</v>
      </c>
      <c r="M109" s="24"/>
      <c r="N109" s="76" t="s">
        <v>398</v>
      </c>
    </row>
    <row r="110" spans="2:14" ht="111.75" thickTop="1" thickBot="1">
      <c r="B110" s="132"/>
      <c r="C110" s="133"/>
      <c r="D110" s="86"/>
      <c r="E110" s="23" t="s">
        <v>180</v>
      </c>
      <c r="F110" s="78" t="s">
        <v>350</v>
      </c>
      <c r="G110" s="29" t="s">
        <v>204</v>
      </c>
      <c r="H110" s="62" t="s">
        <v>395</v>
      </c>
      <c r="I110" s="35" t="s">
        <v>337</v>
      </c>
      <c r="J110" s="36" t="s">
        <v>284</v>
      </c>
      <c r="K110" s="36" t="s">
        <v>244</v>
      </c>
      <c r="L110" s="26" t="s">
        <v>400</v>
      </c>
      <c r="M110" s="24"/>
      <c r="N110" s="76" t="s">
        <v>398</v>
      </c>
    </row>
    <row r="111" spans="2:14" ht="111.75" thickTop="1" thickBot="1">
      <c r="B111" s="132"/>
      <c r="C111" s="133"/>
      <c r="D111" s="86"/>
      <c r="E111" s="23" t="s">
        <v>181</v>
      </c>
      <c r="F111" s="78" t="s">
        <v>351</v>
      </c>
      <c r="G111" s="29" t="s">
        <v>205</v>
      </c>
      <c r="H111" s="62" t="s">
        <v>395</v>
      </c>
      <c r="I111" s="35" t="s">
        <v>337</v>
      </c>
      <c r="J111" s="36" t="s">
        <v>284</v>
      </c>
      <c r="K111" s="36" t="s">
        <v>244</v>
      </c>
      <c r="L111" s="26" t="s">
        <v>400</v>
      </c>
      <c r="M111" s="24"/>
      <c r="N111" s="76" t="s">
        <v>398</v>
      </c>
    </row>
    <row r="112" spans="2:14" ht="111.75" thickTop="1" thickBot="1">
      <c r="B112" s="132"/>
      <c r="C112" s="133"/>
      <c r="D112" s="86"/>
      <c r="E112" s="23" t="s">
        <v>182</v>
      </c>
      <c r="F112" s="78" t="s">
        <v>352</v>
      </c>
      <c r="G112" s="29" t="s">
        <v>206</v>
      </c>
      <c r="H112" s="62" t="s">
        <v>353</v>
      </c>
      <c r="I112" s="35" t="s">
        <v>299</v>
      </c>
      <c r="J112" s="36" t="s">
        <v>284</v>
      </c>
      <c r="K112" s="36" t="s">
        <v>324</v>
      </c>
      <c r="L112" s="26" t="s">
        <v>354</v>
      </c>
      <c r="M112" s="24">
        <v>1</v>
      </c>
      <c r="N112" s="30"/>
    </row>
    <row r="113" spans="2:19" ht="169.9" customHeight="1" thickTop="1" thickBot="1">
      <c r="B113" s="132"/>
      <c r="C113" s="133"/>
      <c r="D113" s="86"/>
      <c r="E113" s="23" t="s">
        <v>183</v>
      </c>
      <c r="F113" s="78" t="s">
        <v>207</v>
      </c>
      <c r="G113" s="29" t="s">
        <v>207</v>
      </c>
      <c r="H113" s="62" t="s">
        <v>356</v>
      </c>
      <c r="I113" s="35" t="s">
        <v>355</v>
      </c>
      <c r="J113" s="36" t="s">
        <v>328</v>
      </c>
      <c r="K113" s="36" t="s">
        <v>329</v>
      </c>
      <c r="L113" s="26" t="s">
        <v>407</v>
      </c>
      <c r="M113" s="24">
        <v>1</v>
      </c>
      <c r="N113" s="30" t="s">
        <v>406</v>
      </c>
    </row>
    <row r="114" spans="2:19" ht="127.5" thickTop="1" thickBot="1">
      <c r="B114" s="132"/>
      <c r="C114" s="133"/>
      <c r="D114" s="86"/>
      <c r="E114" s="23" t="s">
        <v>184</v>
      </c>
      <c r="F114" s="78" t="s">
        <v>208</v>
      </c>
      <c r="G114" s="29" t="s">
        <v>208</v>
      </c>
      <c r="H114" s="62" t="s">
        <v>357</v>
      </c>
      <c r="I114" s="35" t="s">
        <v>334</v>
      </c>
      <c r="J114" s="36" t="s">
        <v>328</v>
      </c>
      <c r="K114" s="36" t="s">
        <v>329</v>
      </c>
      <c r="L114" s="26" t="s">
        <v>450</v>
      </c>
      <c r="M114" s="24">
        <v>1</v>
      </c>
      <c r="N114" s="30"/>
    </row>
    <row r="115" spans="2:19" ht="174.75" thickTop="1" thickBot="1">
      <c r="B115" s="132"/>
      <c r="C115" s="133"/>
      <c r="D115" s="86"/>
      <c r="E115" s="23" t="s">
        <v>185</v>
      </c>
      <c r="F115" s="78" t="s">
        <v>358</v>
      </c>
      <c r="G115" s="29" t="s">
        <v>209</v>
      </c>
      <c r="H115" s="62" t="s">
        <v>359</v>
      </c>
      <c r="I115" s="35" t="s">
        <v>224</v>
      </c>
      <c r="J115" s="36" t="s">
        <v>284</v>
      </c>
      <c r="K115" s="36" t="s">
        <v>329</v>
      </c>
      <c r="L115" s="26" t="s">
        <v>451</v>
      </c>
      <c r="M115" s="24">
        <v>1</v>
      </c>
      <c r="N115" s="30"/>
    </row>
    <row r="116" spans="2:19" ht="134.44999999999999" customHeight="1" thickTop="1" thickBot="1">
      <c r="B116" s="132"/>
      <c r="C116" s="133"/>
      <c r="D116" s="86"/>
      <c r="E116" s="23" t="s">
        <v>186</v>
      </c>
      <c r="F116" s="78" t="s">
        <v>360</v>
      </c>
      <c r="G116" s="29" t="s">
        <v>210</v>
      </c>
      <c r="H116" s="62" t="s">
        <v>362</v>
      </c>
      <c r="I116" s="35" t="s">
        <v>224</v>
      </c>
      <c r="J116" s="36" t="s">
        <v>332</v>
      </c>
      <c r="K116" s="36" t="s">
        <v>361</v>
      </c>
      <c r="L116" s="26" t="s">
        <v>419</v>
      </c>
      <c r="M116" s="24"/>
      <c r="N116" s="30"/>
    </row>
    <row r="117" spans="2:19" ht="130.15" customHeight="1" thickTop="1" thickBot="1">
      <c r="B117" s="132"/>
      <c r="C117" s="133"/>
      <c r="D117" s="86"/>
      <c r="E117" s="23" t="s">
        <v>187</v>
      </c>
      <c r="F117" s="78" t="s">
        <v>363</v>
      </c>
      <c r="G117" s="29" t="s">
        <v>211</v>
      </c>
      <c r="H117" s="62" t="s">
        <v>364</v>
      </c>
      <c r="I117" s="35" t="s">
        <v>224</v>
      </c>
      <c r="J117" s="36" t="s">
        <v>274</v>
      </c>
      <c r="K117" s="36" t="s">
        <v>228</v>
      </c>
      <c r="L117" s="26" t="s">
        <v>419</v>
      </c>
      <c r="M117" s="24"/>
      <c r="N117" s="30"/>
      <c r="S117" s="37"/>
    </row>
    <row r="118" spans="2:19" ht="148.15" customHeight="1" thickTop="1" thickBot="1">
      <c r="B118" s="132"/>
      <c r="C118" s="133"/>
      <c r="D118" s="84" t="s">
        <v>58</v>
      </c>
      <c r="E118" s="23" t="s">
        <v>34</v>
      </c>
      <c r="F118" s="23" t="s">
        <v>365</v>
      </c>
      <c r="G118" s="29" t="s">
        <v>212</v>
      </c>
      <c r="H118" s="62" t="s">
        <v>366</v>
      </c>
      <c r="I118" s="35" t="s">
        <v>257</v>
      </c>
      <c r="J118" s="36" t="s">
        <v>222</v>
      </c>
      <c r="K118" s="36" t="s">
        <v>361</v>
      </c>
      <c r="L118" s="24" t="s">
        <v>367</v>
      </c>
      <c r="M118" s="24">
        <v>1</v>
      </c>
      <c r="N118" s="30"/>
      <c r="S118" s="37"/>
    </row>
    <row r="119" spans="2:19" ht="148.15" customHeight="1" thickTop="1" thickBot="1">
      <c r="B119" s="132"/>
      <c r="C119" s="133"/>
      <c r="D119" s="85"/>
      <c r="E119" s="23" t="s">
        <v>128</v>
      </c>
      <c r="F119" s="78" t="s">
        <v>368</v>
      </c>
      <c r="G119" s="29" t="s">
        <v>213</v>
      </c>
      <c r="H119" s="62" t="s">
        <v>369</v>
      </c>
      <c r="I119" s="35" t="s">
        <v>257</v>
      </c>
      <c r="J119" s="36" t="s">
        <v>328</v>
      </c>
      <c r="K119" s="36">
        <v>45565.999305555553</v>
      </c>
      <c r="L119" s="26" t="s">
        <v>428</v>
      </c>
      <c r="M119" s="24"/>
      <c r="N119" s="30"/>
      <c r="S119" s="37"/>
    </row>
    <row r="120" spans="2:19" ht="224.45" customHeight="1" thickTop="1" thickBot="1">
      <c r="B120" s="132"/>
      <c r="C120" s="133"/>
      <c r="D120" s="41" t="s">
        <v>59</v>
      </c>
      <c r="E120" s="23">
        <v>5.0999999999999996</v>
      </c>
      <c r="F120" s="78" t="s">
        <v>370</v>
      </c>
      <c r="G120" s="29" t="s">
        <v>214</v>
      </c>
      <c r="H120" s="62" t="s">
        <v>373</v>
      </c>
      <c r="I120" s="35" t="s">
        <v>115</v>
      </c>
      <c r="J120" s="36" t="s">
        <v>371</v>
      </c>
      <c r="K120" s="36" t="s">
        <v>372</v>
      </c>
      <c r="L120" s="26" t="s">
        <v>225</v>
      </c>
      <c r="M120" s="24"/>
      <c r="N120" s="30"/>
      <c r="S120" s="37"/>
    </row>
    <row r="121" spans="2:19" ht="55.35" customHeight="1" thickTop="1" thickBot="1">
      <c r="B121" s="132" t="s">
        <v>60</v>
      </c>
      <c r="C121" s="133" t="s">
        <v>61</v>
      </c>
      <c r="D121" s="41" t="s">
        <v>62</v>
      </c>
      <c r="E121" s="23" t="s">
        <v>36</v>
      </c>
      <c r="F121" s="23"/>
      <c r="G121" s="29"/>
      <c r="H121" s="62"/>
      <c r="I121" s="35"/>
      <c r="J121" s="36"/>
      <c r="K121" s="36"/>
      <c r="L121" s="24"/>
      <c r="M121" s="24"/>
      <c r="N121" s="30"/>
      <c r="S121" s="37"/>
    </row>
    <row r="122" spans="2:19" ht="348" thickTop="1" thickBot="1">
      <c r="B122" s="132"/>
      <c r="C122" s="133"/>
      <c r="D122" s="84" t="s">
        <v>63</v>
      </c>
      <c r="E122" s="23" t="s">
        <v>44</v>
      </c>
      <c r="F122" s="78" t="s">
        <v>374</v>
      </c>
      <c r="G122" s="29" t="s">
        <v>375</v>
      </c>
      <c r="H122" s="62" t="s">
        <v>381</v>
      </c>
      <c r="I122" s="35" t="s">
        <v>380</v>
      </c>
      <c r="J122" s="36" t="s">
        <v>222</v>
      </c>
      <c r="K122" s="36" t="s">
        <v>240</v>
      </c>
      <c r="L122" s="26" t="s">
        <v>418</v>
      </c>
      <c r="M122" s="24">
        <v>0.6</v>
      </c>
      <c r="N122" s="77"/>
      <c r="P122" s="37"/>
      <c r="S122" s="37"/>
    </row>
    <row r="123" spans="2:19" ht="409.6" thickTop="1" thickBot="1">
      <c r="B123" s="132"/>
      <c r="C123" s="133"/>
      <c r="D123" s="86"/>
      <c r="E123" s="23" t="s">
        <v>28</v>
      </c>
      <c r="F123" s="78" t="s">
        <v>376</v>
      </c>
      <c r="G123" s="29" t="s">
        <v>377</v>
      </c>
      <c r="H123" s="62" t="s">
        <v>382</v>
      </c>
      <c r="I123" s="35" t="s">
        <v>380</v>
      </c>
      <c r="J123" s="36" t="s">
        <v>222</v>
      </c>
      <c r="K123" s="36" t="s">
        <v>223</v>
      </c>
      <c r="L123" s="26" t="s">
        <v>443</v>
      </c>
      <c r="M123" s="24">
        <v>1</v>
      </c>
      <c r="N123" s="36" t="s">
        <v>435</v>
      </c>
      <c r="P123" s="37"/>
      <c r="S123" s="37"/>
    </row>
    <row r="124" spans="2:19" ht="33.6" customHeight="1" thickTop="1" thickBot="1">
      <c r="B124" s="132"/>
      <c r="C124" s="133"/>
      <c r="D124" s="86"/>
      <c r="E124" s="23" t="s">
        <v>29</v>
      </c>
      <c r="F124" s="23"/>
      <c r="G124" s="29"/>
      <c r="H124" s="65"/>
      <c r="I124" s="35"/>
      <c r="J124" s="36"/>
      <c r="K124" s="36"/>
      <c r="L124" s="64"/>
      <c r="M124" s="24"/>
      <c r="N124" s="30"/>
      <c r="P124" s="37"/>
      <c r="S124" s="37"/>
    </row>
    <row r="125" spans="2:19" ht="33.6" customHeight="1" thickTop="1" thickBot="1">
      <c r="B125" s="132"/>
      <c r="C125" s="133"/>
      <c r="D125" s="85"/>
      <c r="E125" s="23" t="s">
        <v>30</v>
      </c>
      <c r="F125" s="23"/>
      <c r="G125" s="29"/>
      <c r="H125" s="62"/>
      <c r="I125" s="35"/>
      <c r="J125" s="36"/>
      <c r="K125" s="36"/>
      <c r="L125" s="24"/>
      <c r="M125" s="24"/>
      <c r="N125" s="30"/>
      <c r="P125" s="37"/>
      <c r="Q125" s="37"/>
      <c r="S125" s="37"/>
    </row>
    <row r="126" spans="2:19" ht="34.5" customHeight="1" thickTop="1" thickBot="1">
      <c r="K126" s="141" t="s">
        <v>65</v>
      </c>
      <c r="L126" s="141"/>
      <c r="M126" s="63"/>
      <c r="R126" s="37"/>
    </row>
    <row r="127" spans="2:19" thickTop="1" thickBot="1">
      <c r="D127" s="70" t="s">
        <v>66</v>
      </c>
      <c r="E127" s="71"/>
      <c r="F127" s="71"/>
      <c r="G127" s="72"/>
      <c r="S127" s="37"/>
    </row>
    <row r="128" spans="2:19" ht="18" thickTop="1" thickBot="1">
      <c r="D128" s="73" t="s">
        <v>67</v>
      </c>
      <c r="E128" s="74"/>
      <c r="F128" s="75"/>
      <c r="G128" s="42" t="s">
        <v>68</v>
      </c>
    </row>
    <row r="129" spans="2:13" ht="18" thickTop="1" thickBot="1">
      <c r="D129" s="73" t="s">
        <v>69</v>
      </c>
      <c r="E129" s="74"/>
      <c r="F129" s="74"/>
      <c r="G129" s="43" t="s">
        <v>70</v>
      </c>
    </row>
    <row r="130" spans="2:13" ht="18" thickTop="1" thickBot="1">
      <c r="D130" s="73" t="s">
        <v>71</v>
      </c>
      <c r="E130" s="74"/>
      <c r="F130" s="74"/>
      <c r="G130" s="44" t="s">
        <v>72</v>
      </c>
    </row>
    <row r="131" spans="2:13" ht="17.25" thickTop="1"/>
    <row r="133" spans="2:13" ht="39.950000000000003" customHeight="1"/>
    <row r="134" spans="2:13" ht="34.5" customHeight="1"/>
    <row r="135" spans="2:13" ht="128.25" customHeight="1">
      <c r="B135" s="87"/>
      <c r="C135" s="88"/>
      <c r="D135" s="45" t="s">
        <v>73</v>
      </c>
      <c r="E135" s="45"/>
      <c r="F135" s="45"/>
      <c r="G135" s="46" t="s">
        <v>74</v>
      </c>
      <c r="I135" s="66" t="s">
        <v>75</v>
      </c>
      <c r="J135" s="47"/>
    </row>
    <row r="136" spans="2:13" ht="15.75">
      <c r="B136" s="45"/>
      <c r="D136" s="45"/>
      <c r="E136" s="45"/>
      <c r="F136" s="45"/>
      <c r="G136" s="45"/>
      <c r="J136" s="47"/>
      <c r="K136" s="61"/>
      <c r="L136" s="37"/>
      <c r="M136" s="37"/>
    </row>
    <row r="137" spans="2:13">
      <c r="D137"/>
    </row>
    <row r="138" spans="2:13">
      <c r="D138"/>
      <c r="E138"/>
      <c r="F138"/>
      <c r="G138" s="1"/>
      <c r="H138"/>
    </row>
    <row r="139" spans="2:13">
      <c r="D139"/>
      <c r="E139"/>
      <c r="F139"/>
      <c r="G139" s="1"/>
      <c r="H139"/>
    </row>
    <row r="140" spans="2:13">
      <c r="D140"/>
      <c r="E140"/>
      <c r="F140"/>
      <c r="G140" s="1"/>
      <c r="H140"/>
    </row>
    <row r="141" spans="2:13">
      <c r="D141"/>
      <c r="E141"/>
      <c r="F141"/>
      <c r="G141" s="1"/>
      <c r="H141"/>
    </row>
    <row r="142" spans="2:13">
      <c r="D142"/>
      <c r="E142"/>
      <c r="F142"/>
      <c r="G142" s="1"/>
      <c r="H142"/>
    </row>
    <row r="143" spans="2:13">
      <c r="D143"/>
      <c r="E143"/>
      <c r="F143"/>
      <c r="G143" s="1"/>
      <c r="H143"/>
    </row>
    <row r="144" spans="2:13">
      <c r="D144"/>
      <c r="E144"/>
      <c r="F144"/>
      <c r="G144" s="1"/>
      <c r="H144"/>
    </row>
    <row r="145" spans="4:8">
      <c r="D145"/>
      <c r="E145"/>
      <c r="F145"/>
      <c r="G145" s="1"/>
      <c r="H145"/>
    </row>
    <row r="146" spans="4:8">
      <c r="D146"/>
      <c r="E146"/>
      <c r="F146"/>
      <c r="G146" s="1"/>
      <c r="H146"/>
    </row>
    <row r="147" spans="4:8">
      <c r="D147"/>
      <c r="E147"/>
      <c r="F147"/>
      <c r="G147" s="1"/>
      <c r="H147"/>
    </row>
    <row r="148" spans="4:8">
      <c r="D148"/>
      <c r="E148"/>
      <c r="F148"/>
      <c r="G148" s="1"/>
      <c r="H148"/>
    </row>
    <row r="149" spans="4:8">
      <c r="D149"/>
      <c r="E149"/>
      <c r="F149"/>
      <c r="G149" s="1"/>
      <c r="H149"/>
    </row>
    <row r="150" spans="4:8">
      <c r="D150"/>
      <c r="E150"/>
      <c r="F150"/>
      <c r="G150" s="1"/>
      <c r="H150"/>
    </row>
    <row r="151" spans="4:8">
      <c r="D151"/>
      <c r="E151"/>
      <c r="F151"/>
      <c r="G151" s="1"/>
      <c r="H151"/>
    </row>
    <row r="152" spans="4:8">
      <c r="D152"/>
      <c r="E152"/>
      <c r="F152"/>
      <c r="G152" s="1"/>
      <c r="H152"/>
    </row>
    <row r="153" spans="4:8">
      <c r="D153"/>
      <c r="E153"/>
      <c r="F153"/>
      <c r="G153" s="1"/>
      <c r="H153"/>
    </row>
    <row r="154" spans="4:8">
      <c r="D154"/>
      <c r="E154"/>
      <c r="F154"/>
      <c r="G154" s="1"/>
      <c r="H154"/>
    </row>
    <row r="155" spans="4:8">
      <c r="D155"/>
      <c r="E155"/>
      <c r="F155"/>
      <c r="G155" s="1"/>
      <c r="H155"/>
    </row>
  </sheetData>
  <mergeCells count="50">
    <mergeCell ref="L8:L9"/>
    <mergeCell ref="N8:N9"/>
    <mergeCell ref="L10:L11"/>
    <mergeCell ref="N10:N11"/>
    <mergeCell ref="K126:L126"/>
    <mergeCell ref="L14:N14"/>
    <mergeCell ref="B121:B125"/>
    <mergeCell ref="C121:C125"/>
    <mergeCell ref="D122:D125"/>
    <mergeCell ref="B79:B120"/>
    <mergeCell ref="C79:C120"/>
    <mergeCell ref="D79:D91"/>
    <mergeCell ref="D92:D93"/>
    <mergeCell ref="B40:B49"/>
    <mergeCell ref="C40:C49"/>
    <mergeCell ref="D40:D41"/>
    <mergeCell ref="D42:D45"/>
    <mergeCell ref="D48:D49"/>
    <mergeCell ref="D46:D47"/>
    <mergeCell ref="C16:C26"/>
    <mergeCell ref="D17:D19"/>
    <mergeCell ref="B27:B39"/>
    <mergeCell ref="C27:C39"/>
    <mergeCell ref="D27:D39"/>
    <mergeCell ref="D20:D23"/>
    <mergeCell ref="D24:D25"/>
    <mergeCell ref="B135:C135"/>
    <mergeCell ref="B11:D11"/>
    <mergeCell ref="E11:K11"/>
    <mergeCell ref="J14:K14"/>
    <mergeCell ref="B2:E5"/>
    <mergeCell ref="G2:G3"/>
    <mergeCell ref="H2:K3"/>
    <mergeCell ref="G4:G5"/>
    <mergeCell ref="H4:K5"/>
    <mergeCell ref="B8:D8"/>
    <mergeCell ref="E8:K8"/>
    <mergeCell ref="B9:D9"/>
    <mergeCell ref="E9:K9"/>
    <mergeCell ref="B10:D10"/>
    <mergeCell ref="E10:K10"/>
    <mergeCell ref="B16:B26"/>
    <mergeCell ref="D65:D78"/>
    <mergeCell ref="D63:D64"/>
    <mergeCell ref="B50:B78"/>
    <mergeCell ref="C50:C78"/>
    <mergeCell ref="D118:D119"/>
    <mergeCell ref="D51:D53"/>
    <mergeCell ref="D54:D62"/>
    <mergeCell ref="D94:D117"/>
  </mergeCells>
  <phoneticPr fontId="31" type="noConversion"/>
  <conditionalFormatting sqref="L16:M21">
    <cfRule type="cellIs" dxfId="8" priority="13" operator="between">
      <formula>0.8</formula>
      <formula>1</formula>
    </cfRule>
    <cfRule type="cellIs" dxfId="7" priority="14" operator="between">
      <formula>0.6</formula>
      <formula>0.79</formula>
    </cfRule>
    <cfRule type="cellIs" dxfId="6" priority="15" operator="between">
      <formula>0.01</formula>
      <formula>0.59</formula>
    </cfRule>
  </conditionalFormatting>
  <conditionalFormatting sqref="L24:M125">
    <cfRule type="cellIs" dxfId="5" priority="1" operator="between">
      <formula>0.8</formula>
      <formula>1</formula>
    </cfRule>
    <cfRule type="cellIs" dxfId="4" priority="2" operator="between">
      <formula>0.6</formula>
      <formula>0.79</formula>
    </cfRule>
    <cfRule type="cellIs" dxfId="3" priority="3" operator="between">
      <formula>0.01</formula>
      <formula>0.59</formula>
    </cfRule>
  </conditionalFormatting>
  <conditionalFormatting sqref="L22:N23">
    <cfRule type="cellIs" dxfId="2" priority="4" operator="between">
      <formula>0.8</formula>
      <formula>1</formula>
    </cfRule>
    <cfRule type="cellIs" dxfId="1" priority="5" operator="between">
      <formula>0.6</formula>
      <formula>0.79</formula>
    </cfRule>
    <cfRule type="cellIs" dxfId="0" priority="6" operator="between">
      <formula>0.01</formula>
      <formula>0.59</formula>
    </cfRule>
  </conditionalFormatting>
  <dataValidations count="4">
    <dataValidation type="textLength" operator="lessThanOrEqual" showInputMessage="1" showErrorMessage="1" error="El número máximo de caracteres son 100" prompt="El número máximo de caracteres incluyendo los espacios es de 100" sqref="G42 G51:G52 G79:G90 G118:G120 G122:G124" xr:uid="{4B549EC4-EC50-4D04-986C-8F7D024BE2A3}">
      <formula1>100</formula1>
    </dataValidation>
    <dataValidation type="textLength" operator="lessThanOrEqual" allowBlank="1" showInputMessage="1" showErrorMessage="1" errorTitle="No superar 100 caracteres" error="No superar 100 caracteres" sqref="G42 G51:G52" xr:uid="{D761A6A4-0255-48E8-A8FD-C8B5EC6564B0}">
      <formula1>100</formula1>
    </dataValidation>
    <dataValidation type="list" allowBlank="1" showInputMessage="1" showErrorMessage="1" sqref="I28:I39" xr:uid="{9E8C83B1-571F-49B9-819E-31255460529E}">
      <formula1>Lideres</formula1>
    </dataValidation>
    <dataValidation type="list" allowBlank="1" showInputMessage="1" showErrorMessage="1" sqref="I50 I16:I18" xr:uid="{0FC2C9DF-7F67-4460-89DB-F589A25251A9}">
      <formula1>UsuariosEureka</formula1>
    </dataValidation>
  </dataValidations>
  <pageMargins left="0.7" right="0.7" top="0.75" bottom="0.75" header="0.3" footer="0.3"/>
  <pageSetup orientation="portrait" r:id="rId1"/>
  <headerFooter>
    <oddFooter>&amp;C_x000D_&amp;1#&amp;"Calibri"&amp;6&amp;K000000 ADRES - Información Pública Externa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workbookViewId="0">
      <selection activeCell="B9" sqref="B9"/>
    </sheetView>
  </sheetViews>
  <sheetFormatPr baseColWidth="10" defaultColWidth="11.42578125" defaultRowHeight="15"/>
  <cols>
    <col min="1" max="1" width="31.7109375" customWidth="1"/>
  </cols>
  <sheetData>
    <row r="1" spans="1:4" ht="18.75" thickBot="1">
      <c r="A1" s="48" t="s">
        <v>76</v>
      </c>
      <c r="B1" s="49" t="s">
        <v>77</v>
      </c>
    </row>
    <row r="2" spans="1:4" ht="15.75" thickBot="1">
      <c r="A2" s="50" t="s">
        <v>78</v>
      </c>
      <c r="B2" s="51">
        <v>3</v>
      </c>
    </row>
    <row r="3" spans="1:4" ht="15.75" thickBot="1">
      <c r="A3" s="50" t="s">
        <v>79</v>
      </c>
      <c r="B3" s="52">
        <v>13</v>
      </c>
    </row>
    <row r="4" spans="1:4" ht="15.75" thickBot="1">
      <c r="A4" s="50" t="s">
        <v>80</v>
      </c>
      <c r="B4" s="51">
        <v>4</v>
      </c>
    </row>
    <row r="5" spans="1:4" ht="15.75" thickBot="1">
      <c r="A5" s="50" t="s">
        <v>81</v>
      </c>
      <c r="B5" s="52">
        <v>21</v>
      </c>
    </row>
    <row r="6" spans="1:4" ht="15.75" thickBot="1">
      <c r="A6" s="50" t="s">
        <v>82</v>
      </c>
      <c r="B6" s="51">
        <v>40</v>
      </c>
    </row>
    <row r="7" spans="1:4">
      <c r="A7" s="50" t="s">
        <v>83</v>
      </c>
      <c r="B7" s="52">
        <v>2</v>
      </c>
    </row>
    <row r="8" spans="1:4">
      <c r="B8">
        <f>SUM(B2:B7)</f>
        <v>83</v>
      </c>
    </row>
    <row r="13" spans="1:4">
      <c r="B13" s="37"/>
      <c r="C13" s="37"/>
      <c r="D13" s="37"/>
    </row>
    <row r="14" spans="1:4">
      <c r="B14" s="37"/>
      <c r="C14" s="37"/>
      <c r="D14" s="37"/>
    </row>
    <row r="15" spans="1:4">
      <c r="B15" s="37"/>
      <c r="C15" s="37"/>
      <c r="D15" s="37"/>
    </row>
    <row r="16" spans="1:4">
      <c r="B16" s="37"/>
      <c r="C16" s="39"/>
      <c r="D16" s="37"/>
    </row>
    <row r="17" spans="2:4">
      <c r="B17" s="37"/>
      <c r="C17" s="53"/>
      <c r="D17" s="37"/>
    </row>
    <row r="18" spans="2:4">
      <c r="B18" s="53"/>
      <c r="D18" s="37"/>
    </row>
    <row r="19" spans="2:4">
      <c r="D19" s="53"/>
    </row>
  </sheetData>
  <pageMargins left="0.7" right="0.7" top="0.75" bottom="0.75" header="0.3" footer="0.3"/>
  <headerFooter>
    <oddFooter>&amp;C_x000D_&amp;1#&amp;"Calibri"&amp;6&amp;K000000 ADRES - Información Pública Externa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3299A19D34CC45B75CF53460BFB6E8" ma:contentTypeVersion="0" ma:contentTypeDescription="Crear nuevo documento." ma:contentTypeScope="" ma:versionID="f75873d876862dbdaef5c8651df9c63d">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2.xml><?xml version="1.0" encoding="utf-8"?>
<ds:datastoreItem xmlns:ds="http://schemas.openxmlformats.org/officeDocument/2006/customXml" ds:itemID="{F712062F-AC99-4568-9866-B70E7737F514}"/>
</file>

<file path=customXml/itemProps3.xml><?xml version="1.0" encoding="utf-8"?>
<ds:datastoreItem xmlns:ds="http://schemas.openxmlformats.org/officeDocument/2006/customXml" ds:itemID="{3AF400A2-188A-43EE-9E91-C376481F6005}"/>
</file>

<file path=docMetadata/LabelInfo.xml><?xml version="1.0" encoding="utf-8"?>
<clbl:labelList xmlns:clbl="http://schemas.microsoft.com/office/2020/mipLabelMetadata">
  <clbl:label id="{376ad9d0-8dca-4d82-b6c9-d1a811db7c5b}" enabled="1" method="Privileged" siteId="{806240d0-3ba3-4102-984c-4f5d6f1b3bc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Paola Andrea Viracachá Fonseca</cp:lastModifiedBy>
  <cp:revision/>
  <dcterms:created xsi:type="dcterms:W3CDTF">2023-09-04T20:25:26Z</dcterms:created>
  <dcterms:modified xsi:type="dcterms:W3CDTF">2024-09-11T20:12:12Z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0x0101004B3299A19D34CC45B75CF53460BFB6E8</vt:lpwstr>
  </property>
</Properties>
</file>