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izeth.Betancourt\Backup Lizeth Betancourt\Documentos_LB\2023\Giro SNS\"/>
    </mc:Choice>
  </mc:AlternateContent>
  <xr:revisionPtr revIDLastSave="0" documentId="13_ncr:1_{4DC529C9-2B56-4504-B45A-D713EF0AA872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RECURSOS IVC SUPERSALUD 2023" sheetId="5" r:id="rId1"/>
  </sheets>
  <definedNames>
    <definedName name="_xlnm._FilterDatabase" localSheetId="0" hidden="1">'RECURSOS IVC SUPERSALUD 2023'!$A$11:$Q$1118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118" i="5" l="1"/>
  <c r="M1118" i="5"/>
  <c r="L1118" i="5"/>
  <c r="K1118" i="5"/>
  <c r="J1118" i="5"/>
  <c r="I1118" i="5"/>
  <c r="H1118" i="5"/>
  <c r="G1118" i="5"/>
  <c r="F1118" i="5"/>
  <c r="P1117" i="5"/>
  <c r="Q1117" i="5" s="1"/>
  <c r="P1116" i="5"/>
  <c r="Q1116" i="5" s="1"/>
  <c r="P1115" i="5"/>
  <c r="Q1115" i="5" s="1"/>
  <c r="P1114" i="5"/>
  <c r="Q1114" i="5" s="1"/>
  <c r="P1113" i="5"/>
  <c r="Q1113" i="5" s="1"/>
  <c r="P1112" i="5"/>
  <c r="Q1112" i="5" s="1"/>
  <c r="P1111" i="5"/>
  <c r="Q1111" i="5" s="1"/>
  <c r="P1110" i="5"/>
  <c r="Q1110" i="5" s="1"/>
  <c r="P1109" i="5"/>
  <c r="Q1109" i="5" s="1"/>
  <c r="P1108" i="5"/>
  <c r="Q1108" i="5" s="1"/>
  <c r="P1107" i="5"/>
  <c r="Q1107" i="5" s="1"/>
  <c r="P1106" i="5"/>
  <c r="Q1106" i="5" s="1"/>
  <c r="P1105" i="5"/>
  <c r="Q1105" i="5" s="1"/>
  <c r="P1104" i="5"/>
  <c r="Q1104" i="5" s="1"/>
  <c r="P1103" i="5"/>
  <c r="Q1103" i="5" s="1"/>
  <c r="P1102" i="5"/>
  <c r="Q1102" i="5" s="1"/>
  <c r="P1101" i="5"/>
  <c r="Q1101" i="5" s="1"/>
  <c r="P1100" i="5"/>
  <c r="Q1100" i="5" s="1"/>
  <c r="P1099" i="5"/>
  <c r="Q1099" i="5" s="1"/>
  <c r="P1098" i="5"/>
  <c r="Q1098" i="5" s="1"/>
  <c r="P1097" i="5"/>
  <c r="Q1097" i="5" s="1"/>
  <c r="P1096" i="5"/>
  <c r="Q1096" i="5" s="1"/>
  <c r="P1095" i="5"/>
  <c r="Q1095" i="5" s="1"/>
  <c r="P1094" i="5"/>
  <c r="Q1094" i="5" s="1"/>
  <c r="P1093" i="5"/>
  <c r="Q1093" i="5" s="1"/>
  <c r="P1092" i="5"/>
  <c r="Q1092" i="5" s="1"/>
  <c r="P1091" i="5"/>
  <c r="Q1091" i="5" s="1"/>
  <c r="P1090" i="5"/>
  <c r="Q1090" i="5" s="1"/>
  <c r="P1089" i="5"/>
  <c r="Q1089" i="5" s="1"/>
  <c r="P1088" i="5"/>
  <c r="Q1088" i="5" s="1"/>
  <c r="P1087" i="5"/>
  <c r="Q1087" i="5" s="1"/>
  <c r="P1086" i="5"/>
  <c r="Q1086" i="5" s="1"/>
  <c r="P1085" i="5"/>
  <c r="Q1085" i="5" s="1"/>
  <c r="P1084" i="5"/>
  <c r="Q1084" i="5" s="1"/>
  <c r="P1083" i="5"/>
  <c r="Q1083" i="5" s="1"/>
  <c r="P1082" i="5"/>
  <c r="Q1082" i="5" s="1"/>
  <c r="P1081" i="5"/>
  <c r="Q1081" i="5" s="1"/>
  <c r="P1080" i="5"/>
  <c r="Q1080" i="5" s="1"/>
  <c r="P1079" i="5"/>
  <c r="Q1079" i="5" s="1"/>
  <c r="P1078" i="5"/>
  <c r="Q1078" i="5" s="1"/>
  <c r="P1077" i="5"/>
  <c r="Q1077" i="5" s="1"/>
  <c r="P1076" i="5"/>
  <c r="Q1076" i="5" s="1"/>
  <c r="P1075" i="5"/>
  <c r="Q1075" i="5" s="1"/>
  <c r="P1074" i="5"/>
  <c r="Q1074" i="5" s="1"/>
  <c r="P1073" i="5"/>
  <c r="Q1073" i="5" s="1"/>
  <c r="P1072" i="5"/>
  <c r="Q1072" i="5" s="1"/>
  <c r="P1071" i="5"/>
  <c r="Q1071" i="5" s="1"/>
  <c r="P1070" i="5"/>
  <c r="Q1070" i="5" s="1"/>
  <c r="P1069" i="5"/>
  <c r="Q1069" i="5" s="1"/>
  <c r="P1068" i="5"/>
  <c r="Q1068" i="5" s="1"/>
  <c r="P1067" i="5"/>
  <c r="Q1067" i="5" s="1"/>
  <c r="P1066" i="5"/>
  <c r="Q1066" i="5" s="1"/>
  <c r="P1065" i="5"/>
  <c r="Q1065" i="5" s="1"/>
  <c r="P1064" i="5"/>
  <c r="Q1064" i="5" s="1"/>
  <c r="P1063" i="5"/>
  <c r="Q1063" i="5" s="1"/>
  <c r="P1062" i="5"/>
  <c r="Q1062" i="5" s="1"/>
  <c r="P1061" i="5"/>
  <c r="Q1061" i="5" s="1"/>
  <c r="P1060" i="5"/>
  <c r="Q1060" i="5" s="1"/>
  <c r="P1059" i="5"/>
  <c r="Q1059" i="5" s="1"/>
  <c r="P1058" i="5"/>
  <c r="Q1058" i="5" s="1"/>
  <c r="P1057" i="5"/>
  <c r="Q1057" i="5" s="1"/>
  <c r="P1056" i="5"/>
  <c r="Q1056" i="5" s="1"/>
  <c r="P1055" i="5"/>
  <c r="Q1055" i="5" s="1"/>
  <c r="P1054" i="5"/>
  <c r="Q1054" i="5" s="1"/>
  <c r="P1053" i="5"/>
  <c r="Q1053" i="5" s="1"/>
  <c r="P1052" i="5"/>
  <c r="Q1052" i="5" s="1"/>
  <c r="P1051" i="5"/>
  <c r="Q1051" i="5" s="1"/>
  <c r="P1050" i="5"/>
  <c r="Q1050" i="5" s="1"/>
  <c r="P1049" i="5"/>
  <c r="Q1049" i="5" s="1"/>
  <c r="P1048" i="5"/>
  <c r="Q1048" i="5" s="1"/>
  <c r="P1047" i="5"/>
  <c r="Q1047" i="5" s="1"/>
  <c r="P1046" i="5"/>
  <c r="Q1046" i="5" s="1"/>
  <c r="P1045" i="5"/>
  <c r="Q1045" i="5" s="1"/>
  <c r="P1044" i="5"/>
  <c r="Q1044" i="5" s="1"/>
  <c r="P1043" i="5"/>
  <c r="Q1043" i="5" s="1"/>
  <c r="P1042" i="5"/>
  <c r="Q1042" i="5" s="1"/>
  <c r="P1041" i="5"/>
  <c r="Q1041" i="5" s="1"/>
  <c r="P1040" i="5"/>
  <c r="Q1040" i="5" s="1"/>
  <c r="P1039" i="5"/>
  <c r="Q1039" i="5" s="1"/>
  <c r="P1038" i="5"/>
  <c r="Q1038" i="5" s="1"/>
  <c r="P1037" i="5"/>
  <c r="Q1037" i="5" s="1"/>
  <c r="P1036" i="5"/>
  <c r="Q1036" i="5" s="1"/>
  <c r="P1035" i="5"/>
  <c r="Q1035" i="5" s="1"/>
  <c r="P1034" i="5"/>
  <c r="Q1034" i="5" s="1"/>
  <c r="P1033" i="5"/>
  <c r="Q1033" i="5" s="1"/>
  <c r="P1032" i="5"/>
  <c r="Q1032" i="5" s="1"/>
  <c r="P1031" i="5"/>
  <c r="Q1031" i="5" s="1"/>
  <c r="P1030" i="5"/>
  <c r="Q1030" i="5" s="1"/>
  <c r="P1029" i="5"/>
  <c r="Q1029" i="5" s="1"/>
  <c r="P1028" i="5"/>
  <c r="Q1028" i="5" s="1"/>
  <c r="P1027" i="5"/>
  <c r="Q1027" i="5" s="1"/>
  <c r="P1026" i="5"/>
  <c r="Q1026" i="5" s="1"/>
  <c r="P1025" i="5"/>
  <c r="Q1025" i="5" s="1"/>
  <c r="P1024" i="5"/>
  <c r="Q1024" i="5" s="1"/>
  <c r="P1023" i="5"/>
  <c r="Q1023" i="5" s="1"/>
  <c r="P1022" i="5"/>
  <c r="Q1022" i="5" s="1"/>
  <c r="P1021" i="5"/>
  <c r="Q1021" i="5" s="1"/>
  <c r="P1020" i="5"/>
  <c r="Q1020" i="5" s="1"/>
  <c r="P1019" i="5"/>
  <c r="Q1019" i="5" s="1"/>
  <c r="P1018" i="5"/>
  <c r="Q1018" i="5" s="1"/>
  <c r="P1017" i="5"/>
  <c r="Q1017" i="5" s="1"/>
  <c r="P1016" i="5"/>
  <c r="Q1016" i="5" s="1"/>
  <c r="P1015" i="5"/>
  <c r="Q1015" i="5" s="1"/>
  <c r="P1014" i="5"/>
  <c r="Q1014" i="5" s="1"/>
  <c r="P1013" i="5"/>
  <c r="Q1013" i="5" s="1"/>
  <c r="P1012" i="5"/>
  <c r="Q1012" i="5" s="1"/>
  <c r="P1011" i="5"/>
  <c r="Q1011" i="5" s="1"/>
  <c r="P1010" i="5"/>
  <c r="Q1010" i="5" s="1"/>
  <c r="P1009" i="5"/>
  <c r="Q1009" i="5" s="1"/>
  <c r="P1008" i="5"/>
  <c r="Q1008" i="5" s="1"/>
  <c r="P1007" i="5"/>
  <c r="Q1007" i="5" s="1"/>
  <c r="P1006" i="5"/>
  <c r="Q1006" i="5" s="1"/>
  <c r="P1005" i="5"/>
  <c r="Q1005" i="5" s="1"/>
  <c r="P1004" i="5"/>
  <c r="Q1004" i="5" s="1"/>
  <c r="P1003" i="5"/>
  <c r="Q1003" i="5" s="1"/>
  <c r="P1002" i="5"/>
  <c r="Q1002" i="5" s="1"/>
  <c r="P1001" i="5"/>
  <c r="Q1001" i="5" s="1"/>
  <c r="P1000" i="5"/>
  <c r="Q1000" i="5" s="1"/>
  <c r="P999" i="5"/>
  <c r="Q999" i="5" s="1"/>
  <c r="P998" i="5"/>
  <c r="Q998" i="5" s="1"/>
  <c r="P997" i="5"/>
  <c r="Q997" i="5" s="1"/>
  <c r="P996" i="5"/>
  <c r="Q996" i="5" s="1"/>
  <c r="P995" i="5"/>
  <c r="Q995" i="5" s="1"/>
  <c r="P994" i="5"/>
  <c r="Q994" i="5" s="1"/>
  <c r="P993" i="5"/>
  <c r="Q993" i="5" s="1"/>
  <c r="P992" i="5"/>
  <c r="Q992" i="5" s="1"/>
  <c r="P991" i="5"/>
  <c r="Q991" i="5" s="1"/>
  <c r="P990" i="5"/>
  <c r="Q990" i="5" s="1"/>
  <c r="P989" i="5"/>
  <c r="Q989" i="5" s="1"/>
  <c r="P988" i="5"/>
  <c r="Q988" i="5" s="1"/>
  <c r="P987" i="5"/>
  <c r="Q987" i="5" s="1"/>
  <c r="P986" i="5"/>
  <c r="Q986" i="5" s="1"/>
  <c r="P985" i="5"/>
  <c r="Q985" i="5" s="1"/>
  <c r="P984" i="5"/>
  <c r="Q984" i="5" s="1"/>
  <c r="P983" i="5"/>
  <c r="Q983" i="5" s="1"/>
  <c r="P982" i="5"/>
  <c r="Q982" i="5" s="1"/>
  <c r="P981" i="5"/>
  <c r="Q981" i="5" s="1"/>
  <c r="P980" i="5"/>
  <c r="Q980" i="5" s="1"/>
  <c r="P979" i="5"/>
  <c r="Q979" i="5" s="1"/>
  <c r="P978" i="5"/>
  <c r="Q978" i="5" s="1"/>
  <c r="P977" i="5"/>
  <c r="Q977" i="5" s="1"/>
  <c r="P976" i="5"/>
  <c r="Q976" i="5" s="1"/>
  <c r="P975" i="5"/>
  <c r="Q975" i="5" s="1"/>
  <c r="P974" i="5"/>
  <c r="Q974" i="5" s="1"/>
  <c r="P973" i="5"/>
  <c r="Q973" i="5" s="1"/>
  <c r="P972" i="5"/>
  <c r="Q972" i="5" s="1"/>
  <c r="P971" i="5"/>
  <c r="Q971" i="5" s="1"/>
  <c r="P970" i="5"/>
  <c r="Q970" i="5" s="1"/>
  <c r="P969" i="5"/>
  <c r="Q969" i="5" s="1"/>
  <c r="P968" i="5"/>
  <c r="Q968" i="5" s="1"/>
  <c r="P967" i="5"/>
  <c r="Q967" i="5" s="1"/>
  <c r="P966" i="5"/>
  <c r="Q966" i="5" s="1"/>
  <c r="P965" i="5"/>
  <c r="Q965" i="5" s="1"/>
  <c r="P964" i="5"/>
  <c r="Q964" i="5" s="1"/>
  <c r="P963" i="5"/>
  <c r="Q963" i="5" s="1"/>
  <c r="P962" i="5"/>
  <c r="Q962" i="5" s="1"/>
  <c r="P961" i="5"/>
  <c r="Q961" i="5" s="1"/>
  <c r="P960" i="5"/>
  <c r="Q960" i="5" s="1"/>
  <c r="P959" i="5"/>
  <c r="Q959" i="5" s="1"/>
  <c r="P958" i="5"/>
  <c r="Q958" i="5" s="1"/>
  <c r="P957" i="5"/>
  <c r="Q957" i="5" s="1"/>
  <c r="P956" i="5"/>
  <c r="Q956" i="5" s="1"/>
  <c r="P955" i="5"/>
  <c r="Q955" i="5" s="1"/>
  <c r="P954" i="5"/>
  <c r="Q954" i="5" s="1"/>
  <c r="P953" i="5"/>
  <c r="Q953" i="5" s="1"/>
  <c r="P952" i="5"/>
  <c r="Q952" i="5" s="1"/>
  <c r="P951" i="5"/>
  <c r="Q951" i="5" s="1"/>
  <c r="P950" i="5"/>
  <c r="Q950" i="5" s="1"/>
  <c r="P949" i="5"/>
  <c r="Q949" i="5" s="1"/>
  <c r="P948" i="5"/>
  <c r="Q948" i="5" s="1"/>
  <c r="P947" i="5"/>
  <c r="Q947" i="5" s="1"/>
  <c r="P946" i="5"/>
  <c r="Q946" i="5" s="1"/>
  <c r="P945" i="5"/>
  <c r="Q945" i="5" s="1"/>
  <c r="P944" i="5"/>
  <c r="Q944" i="5" s="1"/>
  <c r="P943" i="5"/>
  <c r="Q943" i="5" s="1"/>
  <c r="P942" i="5"/>
  <c r="Q942" i="5" s="1"/>
  <c r="P941" i="5"/>
  <c r="Q941" i="5" s="1"/>
  <c r="P940" i="5"/>
  <c r="Q940" i="5" s="1"/>
  <c r="P939" i="5"/>
  <c r="Q939" i="5" s="1"/>
  <c r="P938" i="5"/>
  <c r="Q938" i="5" s="1"/>
  <c r="P937" i="5"/>
  <c r="Q937" i="5" s="1"/>
  <c r="P936" i="5"/>
  <c r="Q936" i="5" s="1"/>
  <c r="P935" i="5"/>
  <c r="Q935" i="5" s="1"/>
  <c r="P934" i="5"/>
  <c r="Q934" i="5" s="1"/>
  <c r="P933" i="5"/>
  <c r="Q933" i="5" s="1"/>
  <c r="P932" i="5"/>
  <c r="Q932" i="5" s="1"/>
  <c r="P931" i="5"/>
  <c r="Q931" i="5" s="1"/>
  <c r="P930" i="5"/>
  <c r="Q930" i="5" s="1"/>
  <c r="P929" i="5"/>
  <c r="Q929" i="5" s="1"/>
  <c r="P928" i="5"/>
  <c r="Q928" i="5" s="1"/>
  <c r="P927" i="5"/>
  <c r="Q927" i="5" s="1"/>
  <c r="P926" i="5"/>
  <c r="Q926" i="5" s="1"/>
  <c r="P925" i="5"/>
  <c r="Q925" i="5" s="1"/>
  <c r="P924" i="5"/>
  <c r="Q924" i="5" s="1"/>
  <c r="P923" i="5"/>
  <c r="Q923" i="5" s="1"/>
  <c r="P922" i="5"/>
  <c r="Q922" i="5" s="1"/>
  <c r="P921" i="5"/>
  <c r="Q921" i="5" s="1"/>
  <c r="P920" i="5"/>
  <c r="Q920" i="5" s="1"/>
  <c r="P919" i="5"/>
  <c r="Q919" i="5" s="1"/>
  <c r="P918" i="5"/>
  <c r="Q918" i="5" s="1"/>
  <c r="P917" i="5"/>
  <c r="Q917" i="5" s="1"/>
  <c r="P916" i="5"/>
  <c r="Q916" i="5" s="1"/>
  <c r="P915" i="5"/>
  <c r="Q915" i="5" s="1"/>
  <c r="P914" i="5"/>
  <c r="Q914" i="5" s="1"/>
  <c r="P913" i="5"/>
  <c r="Q913" i="5" s="1"/>
  <c r="P912" i="5"/>
  <c r="Q912" i="5" s="1"/>
  <c r="P911" i="5"/>
  <c r="Q911" i="5" s="1"/>
  <c r="P910" i="5"/>
  <c r="Q910" i="5" s="1"/>
  <c r="P909" i="5"/>
  <c r="Q909" i="5" s="1"/>
  <c r="P908" i="5"/>
  <c r="Q908" i="5" s="1"/>
  <c r="P907" i="5"/>
  <c r="Q907" i="5" s="1"/>
  <c r="P906" i="5"/>
  <c r="Q906" i="5" s="1"/>
  <c r="P905" i="5"/>
  <c r="Q905" i="5" s="1"/>
  <c r="P904" i="5"/>
  <c r="Q904" i="5" s="1"/>
  <c r="P903" i="5"/>
  <c r="Q903" i="5" s="1"/>
  <c r="P902" i="5"/>
  <c r="Q902" i="5" s="1"/>
  <c r="P901" i="5"/>
  <c r="Q901" i="5" s="1"/>
  <c r="P900" i="5"/>
  <c r="Q900" i="5" s="1"/>
  <c r="P899" i="5"/>
  <c r="Q899" i="5" s="1"/>
  <c r="P898" i="5"/>
  <c r="Q898" i="5" s="1"/>
  <c r="P897" i="5"/>
  <c r="Q897" i="5" s="1"/>
  <c r="P896" i="5"/>
  <c r="Q896" i="5" s="1"/>
  <c r="P895" i="5"/>
  <c r="Q895" i="5" s="1"/>
  <c r="P894" i="5"/>
  <c r="Q894" i="5" s="1"/>
  <c r="P893" i="5"/>
  <c r="Q893" i="5" s="1"/>
  <c r="P892" i="5"/>
  <c r="Q892" i="5" s="1"/>
  <c r="P891" i="5"/>
  <c r="Q891" i="5" s="1"/>
  <c r="P890" i="5"/>
  <c r="Q890" i="5" s="1"/>
  <c r="P889" i="5"/>
  <c r="Q889" i="5" s="1"/>
  <c r="P888" i="5"/>
  <c r="Q888" i="5" s="1"/>
  <c r="P887" i="5"/>
  <c r="Q887" i="5" s="1"/>
  <c r="P886" i="5"/>
  <c r="Q886" i="5" s="1"/>
  <c r="P885" i="5"/>
  <c r="Q885" i="5" s="1"/>
  <c r="P884" i="5"/>
  <c r="Q884" i="5" s="1"/>
  <c r="P883" i="5"/>
  <c r="Q883" i="5" s="1"/>
  <c r="P882" i="5"/>
  <c r="Q882" i="5" s="1"/>
  <c r="P881" i="5"/>
  <c r="Q881" i="5" s="1"/>
  <c r="P880" i="5"/>
  <c r="Q880" i="5" s="1"/>
  <c r="P879" i="5"/>
  <c r="Q879" i="5" s="1"/>
  <c r="P878" i="5"/>
  <c r="Q878" i="5" s="1"/>
  <c r="P877" i="5"/>
  <c r="Q877" i="5" s="1"/>
  <c r="P876" i="5"/>
  <c r="Q876" i="5" s="1"/>
  <c r="P875" i="5"/>
  <c r="Q875" i="5" s="1"/>
  <c r="P874" i="5"/>
  <c r="Q874" i="5" s="1"/>
  <c r="P873" i="5"/>
  <c r="Q873" i="5" s="1"/>
  <c r="P872" i="5"/>
  <c r="Q872" i="5" s="1"/>
  <c r="P871" i="5"/>
  <c r="Q871" i="5" s="1"/>
  <c r="P870" i="5"/>
  <c r="Q870" i="5" s="1"/>
  <c r="P869" i="5"/>
  <c r="Q869" i="5" s="1"/>
  <c r="P868" i="5"/>
  <c r="Q868" i="5" s="1"/>
  <c r="P867" i="5"/>
  <c r="Q867" i="5" s="1"/>
  <c r="P866" i="5"/>
  <c r="Q866" i="5" s="1"/>
  <c r="P865" i="5"/>
  <c r="Q865" i="5" s="1"/>
  <c r="P864" i="5"/>
  <c r="Q864" i="5" s="1"/>
  <c r="P863" i="5"/>
  <c r="Q863" i="5" s="1"/>
  <c r="P862" i="5"/>
  <c r="Q862" i="5" s="1"/>
  <c r="P861" i="5"/>
  <c r="Q861" i="5" s="1"/>
  <c r="P860" i="5"/>
  <c r="Q860" i="5" s="1"/>
  <c r="P859" i="5"/>
  <c r="Q859" i="5" s="1"/>
  <c r="P858" i="5"/>
  <c r="Q858" i="5" s="1"/>
  <c r="P857" i="5"/>
  <c r="Q857" i="5" s="1"/>
  <c r="P856" i="5"/>
  <c r="Q856" i="5" s="1"/>
  <c r="P855" i="5"/>
  <c r="Q855" i="5" s="1"/>
  <c r="P854" i="5"/>
  <c r="Q854" i="5" s="1"/>
  <c r="P853" i="5"/>
  <c r="Q853" i="5" s="1"/>
  <c r="P852" i="5"/>
  <c r="Q852" i="5" s="1"/>
  <c r="P851" i="5"/>
  <c r="Q851" i="5" s="1"/>
  <c r="P850" i="5"/>
  <c r="Q850" i="5" s="1"/>
  <c r="P849" i="5"/>
  <c r="Q849" i="5" s="1"/>
  <c r="P848" i="5"/>
  <c r="Q848" i="5" s="1"/>
  <c r="P847" i="5"/>
  <c r="Q847" i="5" s="1"/>
  <c r="P846" i="5"/>
  <c r="Q846" i="5" s="1"/>
  <c r="P845" i="5"/>
  <c r="Q845" i="5" s="1"/>
  <c r="P844" i="5"/>
  <c r="Q844" i="5" s="1"/>
  <c r="P843" i="5"/>
  <c r="Q843" i="5" s="1"/>
  <c r="P842" i="5"/>
  <c r="Q842" i="5" s="1"/>
  <c r="P841" i="5"/>
  <c r="Q841" i="5" s="1"/>
  <c r="P840" i="5"/>
  <c r="Q840" i="5" s="1"/>
  <c r="P839" i="5"/>
  <c r="Q839" i="5" s="1"/>
  <c r="P838" i="5"/>
  <c r="Q838" i="5" s="1"/>
  <c r="P837" i="5"/>
  <c r="Q837" i="5" s="1"/>
  <c r="P836" i="5"/>
  <c r="Q836" i="5" s="1"/>
  <c r="P835" i="5"/>
  <c r="Q835" i="5" s="1"/>
  <c r="P834" i="5"/>
  <c r="Q834" i="5" s="1"/>
  <c r="P833" i="5"/>
  <c r="Q833" i="5" s="1"/>
  <c r="P832" i="5"/>
  <c r="Q832" i="5" s="1"/>
  <c r="P831" i="5"/>
  <c r="Q831" i="5" s="1"/>
  <c r="P830" i="5"/>
  <c r="Q830" i="5" s="1"/>
  <c r="P829" i="5"/>
  <c r="Q829" i="5" s="1"/>
  <c r="P828" i="5"/>
  <c r="Q828" i="5" s="1"/>
  <c r="P827" i="5"/>
  <c r="Q827" i="5" s="1"/>
  <c r="P826" i="5"/>
  <c r="Q826" i="5" s="1"/>
  <c r="P825" i="5"/>
  <c r="Q825" i="5" s="1"/>
  <c r="P824" i="5"/>
  <c r="Q824" i="5" s="1"/>
  <c r="P823" i="5"/>
  <c r="Q823" i="5" s="1"/>
  <c r="P822" i="5"/>
  <c r="Q822" i="5" s="1"/>
  <c r="P821" i="5"/>
  <c r="Q821" i="5" s="1"/>
  <c r="P820" i="5"/>
  <c r="Q820" i="5" s="1"/>
  <c r="P819" i="5"/>
  <c r="Q819" i="5" s="1"/>
  <c r="P818" i="5"/>
  <c r="Q818" i="5" s="1"/>
  <c r="P817" i="5"/>
  <c r="Q817" i="5" s="1"/>
  <c r="P816" i="5"/>
  <c r="Q816" i="5" s="1"/>
  <c r="P815" i="5"/>
  <c r="Q815" i="5" s="1"/>
  <c r="P814" i="5"/>
  <c r="Q814" i="5" s="1"/>
  <c r="P813" i="5"/>
  <c r="Q813" i="5" s="1"/>
  <c r="P812" i="5"/>
  <c r="Q812" i="5" s="1"/>
  <c r="P811" i="5"/>
  <c r="Q811" i="5" s="1"/>
  <c r="P810" i="5"/>
  <c r="Q810" i="5" s="1"/>
  <c r="P809" i="5"/>
  <c r="Q809" i="5" s="1"/>
  <c r="P808" i="5"/>
  <c r="Q808" i="5" s="1"/>
  <c r="P807" i="5"/>
  <c r="Q807" i="5" s="1"/>
  <c r="P806" i="5"/>
  <c r="Q806" i="5" s="1"/>
  <c r="P805" i="5"/>
  <c r="Q805" i="5" s="1"/>
  <c r="P804" i="5"/>
  <c r="Q804" i="5" s="1"/>
  <c r="P803" i="5"/>
  <c r="Q803" i="5" s="1"/>
  <c r="P802" i="5"/>
  <c r="Q802" i="5" s="1"/>
  <c r="P801" i="5"/>
  <c r="Q801" i="5" s="1"/>
  <c r="P800" i="5"/>
  <c r="Q800" i="5" s="1"/>
  <c r="P799" i="5"/>
  <c r="Q799" i="5" s="1"/>
  <c r="P798" i="5"/>
  <c r="Q798" i="5" s="1"/>
  <c r="P797" i="5"/>
  <c r="Q797" i="5" s="1"/>
  <c r="P796" i="5"/>
  <c r="Q796" i="5" s="1"/>
  <c r="P795" i="5"/>
  <c r="Q795" i="5" s="1"/>
  <c r="P794" i="5"/>
  <c r="Q794" i="5" s="1"/>
  <c r="P793" i="5"/>
  <c r="Q793" i="5" s="1"/>
  <c r="P792" i="5"/>
  <c r="Q792" i="5" s="1"/>
  <c r="P791" i="5"/>
  <c r="Q791" i="5" s="1"/>
  <c r="P790" i="5"/>
  <c r="Q790" i="5" s="1"/>
  <c r="P789" i="5"/>
  <c r="Q789" i="5" s="1"/>
  <c r="P788" i="5"/>
  <c r="Q788" i="5" s="1"/>
  <c r="P787" i="5"/>
  <c r="Q787" i="5" s="1"/>
  <c r="P786" i="5"/>
  <c r="Q786" i="5" s="1"/>
  <c r="P785" i="5"/>
  <c r="Q785" i="5" s="1"/>
  <c r="P784" i="5"/>
  <c r="Q784" i="5" s="1"/>
  <c r="P783" i="5"/>
  <c r="Q783" i="5" s="1"/>
  <c r="P782" i="5"/>
  <c r="Q782" i="5" s="1"/>
  <c r="P781" i="5"/>
  <c r="Q781" i="5" s="1"/>
  <c r="P780" i="5"/>
  <c r="Q780" i="5" s="1"/>
  <c r="P779" i="5"/>
  <c r="Q779" i="5" s="1"/>
  <c r="P778" i="5"/>
  <c r="Q778" i="5" s="1"/>
  <c r="P777" i="5"/>
  <c r="Q777" i="5" s="1"/>
  <c r="P776" i="5"/>
  <c r="Q776" i="5" s="1"/>
  <c r="P775" i="5"/>
  <c r="Q775" i="5" s="1"/>
  <c r="P774" i="5"/>
  <c r="Q774" i="5" s="1"/>
  <c r="P773" i="5"/>
  <c r="Q773" i="5" s="1"/>
  <c r="P772" i="5"/>
  <c r="Q772" i="5" s="1"/>
  <c r="P771" i="5"/>
  <c r="Q771" i="5" s="1"/>
  <c r="P770" i="5"/>
  <c r="Q770" i="5" s="1"/>
  <c r="P769" i="5"/>
  <c r="Q769" i="5" s="1"/>
  <c r="P768" i="5"/>
  <c r="Q768" i="5" s="1"/>
  <c r="P767" i="5"/>
  <c r="Q767" i="5" s="1"/>
  <c r="P766" i="5"/>
  <c r="Q766" i="5" s="1"/>
  <c r="P765" i="5"/>
  <c r="Q765" i="5" s="1"/>
  <c r="P764" i="5"/>
  <c r="Q764" i="5" s="1"/>
  <c r="P763" i="5"/>
  <c r="Q763" i="5" s="1"/>
  <c r="P762" i="5"/>
  <c r="Q762" i="5" s="1"/>
  <c r="P761" i="5"/>
  <c r="Q761" i="5" s="1"/>
  <c r="P760" i="5"/>
  <c r="Q760" i="5" s="1"/>
  <c r="P759" i="5"/>
  <c r="Q759" i="5" s="1"/>
  <c r="P758" i="5"/>
  <c r="Q758" i="5" s="1"/>
  <c r="P757" i="5"/>
  <c r="Q757" i="5" s="1"/>
  <c r="P756" i="5"/>
  <c r="Q756" i="5" s="1"/>
  <c r="P755" i="5"/>
  <c r="Q755" i="5" s="1"/>
  <c r="P754" i="5"/>
  <c r="Q754" i="5" s="1"/>
  <c r="P753" i="5"/>
  <c r="Q753" i="5" s="1"/>
  <c r="P752" i="5"/>
  <c r="Q752" i="5" s="1"/>
  <c r="P751" i="5"/>
  <c r="Q751" i="5" s="1"/>
  <c r="P750" i="5"/>
  <c r="Q750" i="5" s="1"/>
  <c r="P749" i="5"/>
  <c r="Q749" i="5" s="1"/>
  <c r="Q748" i="5"/>
  <c r="P748" i="5"/>
  <c r="P747" i="5"/>
  <c r="Q747" i="5" s="1"/>
  <c r="P746" i="5"/>
  <c r="Q746" i="5" s="1"/>
  <c r="P745" i="5"/>
  <c r="Q745" i="5" s="1"/>
  <c r="P744" i="5"/>
  <c r="Q744" i="5" s="1"/>
  <c r="P743" i="5"/>
  <c r="Q743" i="5" s="1"/>
  <c r="P742" i="5"/>
  <c r="Q742" i="5" s="1"/>
  <c r="P741" i="5"/>
  <c r="Q741" i="5" s="1"/>
  <c r="P740" i="5"/>
  <c r="Q740" i="5" s="1"/>
  <c r="P739" i="5"/>
  <c r="Q739" i="5" s="1"/>
  <c r="P738" i="5"/>
  <c r="Q738" i="5" s="1"/>
  <c r="P737" i="5"/>
  <c r="Q737" i="5" s="1"/>
  <c r="P736" i="5"/>
  <c r="Q736" i="5" s="1"/>
  <c r="P735" i="5"/>
  <c r="Q735" i="5" s="1"/>
  <c r="P734" i="5"/>
  <c r="Q734" i="5" s="1"/>
  <c r="P733" i="5"/>
  <c r="Q733" i="5" s="1"/>
  <c r="P732" i="5"/>
  <c r="Q732" i="5" s="1"/>
  <c r="P731" i="5"/>
  <c r="Q731" i="5" s="1"/>
  <c r="P730" i="5"/>
  <c r="Q730" i="5" s="1"/>
  <c r="P729" i="5"/>
  <c r="Q729" i="5" s="1"/>
  <c r="P728" i="5"/>
  <c r="Q728" i="5" s="1"/>
  <c r="P727" i="5"/>
  <c r="Q727" i="5" s="1"/>
  <c r="P726" i="5"/>
  <c r="Q726" i="5" s="1"/>
  <c r="P725" i="5"/>
  <c r="Q725" i="5" s="1"/>
  <c r="P724" i="5"/>
  <c r="Q724" i="5" s="1"/>
  <c r="P723" i="5"/>
  <c r="Q723" i="5" s="1"/>
  <c r="P722" i="5"/>
  <c r="Q722" i="5" s="1"/>
  <c r="P721" i="5"/>
  <c r="Q721" i="5" s="1"/>
  <c r="P720" i="5"/>
  <c r="Q720" i="5" s="1"/>
  <c r="P719" i="5"/>
  <c r="Q719" i="5" s="1"/>
  <c r="P718" i="5"/>
  <c r="Q718" i="5" s="1"/>
  <c r="P717" i="5"/>
  <c r="Q717" i="5" s="1"/>
  <c r="P716" i="5"/>
  <c r="Q716" i="5" s="1"/>
  <c r="P715" i="5"/>
  <c r="Q715" i="5" s="1"/>
  <c r="P714" i="5"/>
  <c r="Q714" i="5" s="1"/>
  <c r="P713" i="5"/>
  <c r="Q713" i="5" s="1"/>
  <c r="P712" i="5"/>
  <c r="Q712" i="5" s="1"/>
  <c r="P711" i="5"/>
  <c r="Q711" i="5" s="1"/>
  <c r="P710" i="5"/>
  <c r="Q710" i="5" s="1"/>
  <c r="P709" i="5"/>
  <c r="Q709" i="5" s="1"/>
  <c r="P708" i="5"/>
  <c r="Q708" i="5" s="1"/>
  <c r="P707" i="5"/>
  <c r="Q707" i="5" s="1"/>
  <c r="P706" i="5"/>
  <c r="Q706" i="5" s="1"/>
  <c r="P705" i="5"/>
  <c r="Q705" i="5" s="1"/>
  <c r="P704" i="5"/>
  <c r="Q704" i="5" s="1"/>
  <c r="P703" i="5"/>
  <c r="Q703" i="5" s="1"/>
  <c r="P702" i="5"/>
  <c r="Q702" i="5" s="1"/>
  <c r="P701" i="5"/>
  <c r="Q701" i="5" s="1"/>
  <c r="P700" i="5"/>
  <c r="Q700" i="5" s="1"/>
  <c r="P699" i="5"/>
  <c r="Q699" i="5" s="1"/>
  <c r="P698" i="5"/>
  <c r="Q698" i="5" s="1"/>
  <c r="P697" i="5"/>
  <c r="Q697" i="5" s="1"/>
  <c r="P696" i="5"/>
  <c r="Q696" i="5" s="1"/>
  <c r="P695" i="5"/>
  <c r="Q695" i="5" s="1"/>
  <c r="P694" i="5"/>
  <c r="Q694" i="5" s="1"/>
  <c r="P693" i="5"/>
  <c r="Q693" i="5" s="1"/>
  <c r="P692" i="5"/>
  <c r="Q692" i="5" s="1"/>
  <c r="P691" i="5"/>
  <c r="Q691" i="5" s="1"/>
  <c r="P690" i="5"/>
  <c r="Q690" i="5" s="1"/>
  <c r="P689" i="5"/>
  <c r="Q689" i="5" s="1"/>
  <c r="P688" i="5"/>
  <c r="Q688" i="5" s="1"/>
  <c r="P687" i="5"/>
  <c r="Q687" i="5" s="1"/>
  <c r="P686" i="5"/>
  <c r="Q686" i="5" s="1"/>
  <c r="P685" i="5"/>
  <c r="Q685" i="5" s="1"/>
  <c r="P684" i="5"/>
  <c r="Q684" i="5" s="1"/>
  <c r="P683" i="5"/>
  <c r="Q683" i="5" s="1"/>
  <c r="P682" i="5"/>
  <c r="Q682" i="5" s="1"/>
  <c r="P681" i="5"/>
  <c r="Q681" i="5" s="1"/>
  <c r="P680" i="5"/>
  <c r="Q680" i="5" s="1"/>
  <c r="P679" i="5"/>
  <c r="Q679" i="5" s="1"/>
  <c r="P678" i="5"/>
  <c r="Q678" i="5" s="1"/>
  <c r="P677" i="5"/>
  <c r="Q677" i="5" s="1"/>
  <c r="P676" i="5"/>
  <c r="Q676" i="5" s="1"/>
  <c r="P675" i="5"/>
  <c r="Q675" i="5" s="1"/>
  <c r="P674" i="5"/>
  <c r="Q674" i="5" s="1"/>
  <c r="P673" i="5"/>
  <c r="Q673" i="5" s="1"/>
  <c r="P672" i="5"/>
  <c r="Q672" i="5" s="1"/>
  <c r="P671" i="5"/>
  <c r="Q671" i="5" s="1"/>
  <c r="P670" i="5"/>
  <c r="Q670" i="5" s="1"/>
  <c r="P669" i="5"/>
  <c r="Q669" i="5" s="1"/>
  <c r="P668" i="5"/>
  <c r="Q668" i="5" s="1"/>
  <c r="P667" i="5"/>
  <c r="Q667" i="5" s="1"/>
  <c r="P666" i="5"/>
  <c r="Q666" i="5" s="1"/>
  <c r="P665" i="5"/>
  <c r="Q665" i="5" s="1"/>
  <c r="P664" i="5"/>
  <c r="Q664" i="5" s="1"/>
  <c r="P663" i="5"/>
  <c r="Q663" i="5" s="1"/>
  <c r="P662" i="5"/>
  <c r="Q662" i="5" s="1"/>
  <c r="P661" i="5"/>
  <c r="Q661" i="5" s="1"/>
  <c r="P660" i="5"/>
  <c r="Q660" i="5" s="1"/>
  <c r="P659" i="5"/>
  <c r="Q659" i="5" s="1"/>
  <c r="P658" i="5"/>
  <c r="Q658" i="5" s="1"/>
  <c r="P657" i="5"/>
  <c r="Q657" i="5" s="1"/>
  <c r="P656" i="5"/>
  <c r="Q656" i="5" s="1"/>
  <c r="P655" i="5"/>
  <c r="Q655" i="5" s="1"/>
  <c r="P654" i="5"/>
  <c r="Q654" i="5" s="1"/>
  <c r="P653" i="5"/>
  <c r="Q653" i="5" s="1"/>
  <c r="P652" i="5"/>
  <c r="Q652" i="5" s="1"/>
  <c r="P651" i="5"/>
  <c r="Q651" i="5" s="1"/>
  <c r="P650" i="5"/>
  <c r="Q650" i="5" s="1"/>
  <c r="P649" i="5"/>
  <c r="Q649" i="5" s="1"/>
  <c r="P648" i="5"/>
  <c r="Q648" i="5" s="1"/>
  <c r="P647" i="5"/>
  <c r="Q647" i="5" s="1"/>
  <c r="P646" i="5"/>
  <c r="Q646" i="5" s="1"/>
  <c r="P645" i="5"/>
  <c r="Q645" i="5" s="1"/>
  <c r="P644" i="5"/>
  <c r="Q644" i="5" s="1"/>
  <c r="P643" i="5"/>
  <c r="Q643" i="5" s="1"/>
  <c r="P642" i="5"/>
  <c r="Q642" i="5" s="1"/>
  <c r="P641" i="5"/>
  <c r="Q641" i="5" s="1"/>
  <c r="P640" i="5"/>
  <c r="Q640" i="5" s="1"/>
  <c r="P639" i="5"/>
  <c r="Q639" i="5" s="1"/>
  <c r="P638" i="5"/>
  <c r="Q638" i="5" s="1"/>
  <c r="P637" i="5"/>
  <c r="Q637" i="5" s="1"/>
  <c r="P636" i="5"/>
  <c r="Q636" i="5" s="1"/>
  <c r="P635" i="5"/>
  <c r="Q635" i="5" s="1"/>
  <c r="P634" i="5"/>
  <c r="Q634" i="5" s="1"/>
  <c r="P633" i="5"/>
  <c r="Q633" i="5" s="1"/>
  <c r="P632" i="5"/>
  <c r="Q632" i="5" s="1"/>
  <c r="P631" i="5"/>
  <c r="Q631" i="5" s="1"/>
  <c r="P630" i="5"/>
  <c r="Q630" i="5" s="1"/>
  <c r="P629" i="5"/>
  <c r="Q629" i="5" s="1"/>
  <c r="P628" i="5"/>
  <c r="Q628" i="5" s="1"/>
  <c r="P627" i="5"/>
  <c r="Q627" i="5" s="1"/>
  <c r="P626" i="5"/>
  <c r="Q626" i="5" s="1"/>
  <c r="P625" i="5"/>
  <c r="Q625" i="5" s="1"/>
  <c r="P624" i="5"/>
  <c r="Q624" i="5" s="1"/>
  <c r="P623" i="5"/>
  <c r="Q623" i="5" s="1"/>
  <c r="P622" i="5"/>
  <c r="Q622" i="5" s="1"/>
  <c r="P621" i="5"/>
  <c r="Q621" i="5" s="1"/>
  <c r="P620" i="5"/>
  <c r="Q620" i="5" s="1"/>
  <c r="P619" i="5"/>
  <c r="Q619" i="5" s="1"/>
  <c r="P618" i="5"/>
  <c r="Q618" i="5" s="1"/>
  <c r="P617" i="5"/>
  <c r="Q617" i="5" s="1"/>
  <c r="P616" i="5"/>
  <c r="Q616" i="5" s="1"/>
  <c r="P615" i="5"/>
  <c r="Q615" i="5" s="1"/>
  <c r="P614" i="5"/>
  <c r="Q614" i="5" s="1"/>
  <c r="P613" i="5"/>
  <c r="Q613" i="5" s="1"/>
  <c r="P612" i="5"/>
  <c r="Q612" i="5" s="1"/>
  <c r="P611" i="5"/>
  <c r="Q611" i="5" s="1"/>
  <c r="P610" i="5"/>
  <c r="Q610" i="5" s="1"/>
  <c r="P609" i="5"/>
  <c r="Q609" i="5" s="1"/>
  <c r="P608" i="5"/>
  <c r="Q608" i="5" s="1"/>
  <c r="P607" i="5"/>
  <c r="Q607" i="5" s="1"/>
  <c r="P606" i="5"/>
  <c r="Q606" i="5" s="1"/>
  <c r="P605" i="5"/>
  <c r="Q605" i="5" s="1"/>
  <c r="P604" i="5"/>
  <c r="Q604" i="5" s="1"/>
  <c r="P603" i="5"/>
  <c r="Q603" i="5" s="1"/>
  <c r="P602" i="5"/>
  <c r="Q602" i="5" s="1"/>
  <c r="P601" i="5"/>
  <c r="Q601" i="5" s="1"/>
  <c r="P600" i="5"/>
  <c r="Q600" i="5" s="1"/>
  <c r="P599" i="5"/>
  <c r="Q599" i="5" s="1"/>
  <c r="P598" i="5"/>
  <c r="Q598" i="5" s="1"/>
  <c r="P597" i="5"/>
  <c r="Q597" i="5" s="1"/>
  <c r="P596" i="5"/>
  <c r="Q596" i="5" s="1"/>
  <c r="P595" i="5"/>
  <c r="Q595" i="5" s="1"/>
  <c r="P594" i="5"/>
  <c r="Q594" i="5" s="1"/>
  <c r="P593" i="5"/>
  <c r="Q593" i="5" s="1"/>
  <c r="P592" i="5"/>
  <c r="Q592" i="5" s="1"/>
  <c r="P591" i="5"/>
  <c r="Q591" i="5" s="1"/>
  <c r="P590" i="5"/>
  <c r="Q590" i="5" s="1"/>
  <c r="P589" i="5"/>
  <c r="Q589" i="5" s="1"/>
  <c r="P588" i="5"/>
  <c r="Q588" i="5" s="1"/>
  <c r="P587" i="5"/>
  <c r="Q587" i="5" s="1"/>
  <c r="P586" i="5"/>
  <c r="Q586" i="5" s="1"/>
  <c r="P585" i="5"/>
  <c r="Q585" i="5" s="1"/>
  <c r="P584" i="5"/>
  <c r="Q584" i="5" s="1"/>
  <c r="P583" i="5"/>
  <c r="Q583" i="5" s="1"/>
  <c r="P582" i="5"/>
  <c r="Q582" i="5" s="1"/>
  <c r="P581" i="5"/>
  <c r="Q581" i="5" s="1"/>
  <c r="P580" i="5"/>
  <c r="Q580" i="5" s="1"/>
  <c r="P579" i="5"/>
  <c r="Q579" i="5" s="1"/>
  <c r="P578" i="5"/>
  <c r="Q578" i="5" s="1"/>
  <c r="P577" i="5"/>
  <c r="Q577" i="5" s="1"/>
  <c r="P576" i="5"/>
  <c r="Q576" i="5" s="1"/>
  <c r="P575" i="5"/>
  <c r="Q575" i="5" s="1"/>
  <c r="P574" i="5"/>
  <c r="Q574" i="5" s="1"/>
  <c r="P573" i="5"/>
  <c r="Q573" i="5" s="1"/>
  <c r="P572" i="5"/>
  <c r="Q572" i="5" s="1"/>
  <c r="P571" i="5"/>
  <c r="Q571" i="5" s="1"/>
  <c r="P570" i="5"/>
  <c r="Q570" i="5" s="1"/>
  <c r="P569" i="5"/>
  <c r="Q569" i="5" s="1"/>
  <c r="P568" i="5"/>
  <c r="Q568" i="5" s="1"/>
  <c r="P567" i="5"/>
  <c r="Q567" i="5" s="1"/>
  <c r="P566" i="5"/>
  <c r="Q566" i="5" s="1"/>
  <c r="P565" i="5"/>
  <c r="Q565" i="5" s="1"/>
  <c r="P564" i="5"/>
  <c r="Q564" i="5" s="1"/>
  <c r="P563" i="5"/>
  <c r="Q563" i="5" s="1"/>
  <c r="P562" i="5"/>
  <c r="Q562" i="5" s="1"/>
  <c r="P561" i="5"/>
  <c r="Q561" i="5" s="1"/>
  <c r="P560" i="5"/>
  <c r="Q560" i="5" s="1"/>
  <c r="P559" i="5"/>
  <c r="Q559" i="5" s="1"/>
  <c r="P558" i="5"/>
  <c r="Q558" i="5" s="1"/>
  <c r="P557" i="5"/>
  <c r="Q557" i="5" s="1"/>
  <c r="Q556" i="5"/>
  <c r="P556" i="5"/>
  <c r="P555" i="5"/>
  <c r="Q555" i="5" s="1"/>
  <c r="P554" i="5"/>
  <c r="Q554" i="5" s="1"/>
  <c r="P553" i="5"/>
  <c r="Q553" i="5" s="1"/>
  <c r="P552" i="5"/>
  <c r="Q552" i="5" s="1"/>
  <c r="P551" i="5"/>
  <c r="Q551" i="5" s="1"/>
  <c r="P550" i="5"/>
  <c r="Q550" i="5" s="1"/>
  <c r="P549" i="5"/>
  <c r="Q549" i="5" s="1"/>
  <c r="P548" i="5"/>
  <c r="Q548" i="5" s="1"/>
  <c r="P547" i="5"/>
  <c r="Q547" i="5" s="1"/>
  <c r="P546" i="5"/>
  <c r="Q546" i="5" s="1"/>
  <c r="P545" i="5"/>
  <c r="Q545" i="5" s="1"/>
  <c r="P544" i="5"/>
  <c r="Q544" i="5" s="1"/>
  <c r="P543" i="5"/>
  <c r="Q543" i="5" s="1"/>
  <c r="P542" i="5"/>
  <c r="Q542" i="5" s="1"/>
  <c r="P541" i="5"/>
  <c r="Q541" i="5" s="1"/>
  <c r="P540" i="5"/>
  <c r="Q540" i="5" s="1"/>
  <c r="P539" i="5"/>
  <c r="Q539" i="5" s="1"/>
  <c r="P538" i="5"/>
  <c r="Q538" i="5" s="1"/>
  <c r="P537" i="5"/>
  <c r="Q537" i="5" s="1"/>
  <c r="P536" i="5"/>
  <c r="Q536" i="5" s="1"/>
  <c r="P535" i="5"/>
  <c r="Q535" i="5" s="1"/>
  <c r="P534" i="5"/>
  <c r="Q534" i="5" s="1"/>
  <c r="P533" i="5"/>
  <c r="Q533" i="5" s="1"/>
  <c r="P532" i="5"/>
  <c r="Q532" i="5" s="1"/>
  <c r="P531" i="5"/>
  <c r="Q531" i="5" s="1"/>
  <c r="P530" i="5"/>
  <c r="Q530" i="5" s="1"/>
  <c r="P529" i="5"/>
  <c r="Q529" i="5" s="1"/>
  <c r="P528" i="5"/>
  <c r="Q528" i="5" s="1"/>
  <c r="P527" i="5"/>
  <c r="Q527" i="5" s="1"/>
  <c r="P526" i="5"/>
  <c r="Q526" i="5" s="1"/>
  <c r="P525" i="5"/>
  <c r="Q525" i="5" s="1"/>
  <c r="P524" i="5"/>
  <c r="Q524" i="5" s="1"/>
  <c r="P523" i="5"/>
  <c r="Q523" i="5" s="1"/>
  <c r="P522" i="5"/>
  <c r="Q522" i="5" s="1"/>
  <c r="P521" i="5"/>
  <c r="Q521" i="5" s="1"/>
  <c r="P520" i="5"/>
  <c r="Q520" i="5" s="1"/>
  <c r="P519" i="5"/>
  <c r="Q519" i="5" s="1"/>
  <c r="P518" i="5"/>
  <c r="Q518" i="5" s="1"/>
  <c r="P517" i="5"/>
  <c r="Q517" i="5" s="1"/>
  <c r="P516" i="5"/>
  <c r="Q516" i="5" s="1"/>
  <c r="P515" i="5"/>
  <c r="Q515" i="5" s="1"/>
  <c r="P514" i="5"/>
  <c r="Q514" i="5" s="1"/>
  <c r="P513" i="5"/>
  <c r="Q513" i="5" s="1"/>
  <c r="P512" i="5"/>
  <c r="Q512" i="5" s="1"/>
  <c r="P511" i="5"/>
  <c r="Q511" i="5" s="1"/>
  <c r="P510" i="5"/>
  <c r="Q510" i="5" s="1"/>
  <c r="P509" i="5"/>
  <c r="Q509" i="5" s="1"/>
  <c r="P508" i="5"/>
  <c r="Q508" i="5" s="1"/>
  <c r="P507" i="5"/>
  <c r="Q507" i="5" s="1"/>
  <c r="P506" i="5"/>
  <c r="Q506" i="5" s="1"/>
  <c r="P505" i="5"/>
  <c r="Q505" i="5" s="1"/>
  <c r="P504" i="5"/>
  <c r="Q504" i="5" s="1"/>
  <c r="P503" i="5"/>
  <c r="Q503" i="5" s="1"/>
  <c r="P502" i="5"/>
  <c r="Q502" i="5" s="1"/>
  <c r="P501" i="5"/>
  <c r="Q501" i="5" s="1"/>
  <c r="P500" i="5"/>
  <c r="Q500" i="5" s="1"/>
  <c r="P499" i="5"/>
  <c r="Q499" i="5" s="1"/>
  <c r="P498" i="5"/>
  <c r="Q498" i="5" s="1"/>
  <c r="P497" i="5"/>
  <c r="Q497" i="5" s="1"/>
  <c r="P496" i="5"/>
  <c r="Q496" i="5" s="1"/>
  <c r="P495" i="5"/>
  <c r="Q495" i="5" s="1"/>
  <c r="P494" i="5"/>
  <c r="Q494" i="5" s="1"/>
  <c r="P493" i="5"/>
  <c r="Q493" i="5" s="1"/>
  <c r="P492" i="5"/>
  <c r="Q492" i="5" s="1"/>
  <c r="P491" i="5"/>
  <c r="Q491" i="5" s="1"/>
  <c r="P490" i="5"/>
  <c r="Q490" i="5" s="1"/>
  <c r="P489" i="5"/>
  <c r="Q489" i="5" s="1"/>
  <c r="P488" i="5"/>
  <c r="Q488" i="5" s="1"/>
  <c r="P487" i="5"/>
  <c r="Q487" i="5" s="1"/>
  <c r="P486" i="5"/>
  <c r="Q486" i="5" s="1"/>
  <c r="P485" i="5"/>
  <c r="Q485" i="5" s="1"/>
  <c r="P484" i="5"/>
  <c r="Q484" i="5" s="1"/>
  <c r="P483" i="5"/>
  <c r="Q483" i="5" s="1"/>
  <c r="P482" i="5"/>
  <c r="Q482" i="5" s="1"/>
  <c r="P481" i="5"/>
  <c r="Q481" i="5" s="1"/>
  <c r="P480" i="5"/>
  <c r="Q480" i="5" s="1"/>
  <c r="P479" i="5"/>
  <c r="Q479" i="5" s="1"/>
  <c r="P478" i="5"/>
  <c r="Q478" i="5" s="1"/>
  <c r="P477" i="5"/>
  <c r="Q477" i="5" s="1"/>
  <c r="P476" i="5"/>
  <c r="Q476" i="5" s="1"/>
  <c r="P475" i="5"/>
  <c r="Q475" i="5" s="1"/>
  <c r="P474" i="5"/>
  <c r="Q474" i="5" s="1"/>
  <c r="P473" i="5"/>
  <c r="Q473" i="5" s="1"/>
  <c r="P472" i="5"/>
  <c r="Q472" i="5" s="1"/>
  <c r="P471" i="5"/>
  <c r="Q471" i="5" s="1"/>
  <c r="P470" i="5"/>
  <c r="Q470" i="5" s="1"/>
  <c r="P469" i="5"/>
  <c r="Q469" i="5" s="1"/>
  <c r="P468" i="5"/>
  <c r="Q468" i="5" s="1"/>
  <c r="P467" i="5"/>
  <c r="Q467" i="5" s="1"/>
  <c r="P466" i="5"/>
  <c r="Q466" i="5" s="1"/>
  <c r="P465" i="5"/>
  <c r="Q465" i="5" s="1"/>
  <c r="P464" i="5"/>
  <c r="Q464" i="5" s="1"/>
  <c r="P463" i="5"/>
  <c r="Q463" i="5" s="1"/>
  <c r="P462" i="5"/>
  <c r="Q462" i="5" s="1"/>
  <c r="P461" i="5"/>
  <c r="Q461" i="5" s="1"/>
  <c r="P460" i="5"/>
  <c r="Q460" i="5" s="1"/>
  <c r="P459" i="5"/>
  <c r="Q459" i="5" s="1"/>
  <c r="P458" i="5"/>
  <c r="Q458" i="5" s="1"/>
  <c r="P457" i="5"/>
  <c r="Q457" i="5" s="1"/>
  <c r="P456" i="5"/>
  <c r="Q456" i="5" s="1"/>
  <c r="P455" i="5"/>
  <c r="Q455" i="5" s="1"/>
  <c r="P454" i="5"/>
  <c r="Q454" i="5" s="1"/>
  <c r="P453" i="5"/>
  <c r="Q453" i="5" s="1"/>
  <c r="P452" i="5"/>
  <c r="Q452" i="5" s="1"/>
  <c r="P451" i="5"/>
  <c r="Q451" i="5" s="1"/>
  <c r="P450" i="5"/>
  <c r="Q450" i="5" s="1"/>
  <c r="P449" i="5"/>
  <c r="Q449" i="5" s="1"/>
  <c r="P448" i="5"/>
  <c r="Q448" i="5" s="1"/>
  <c r="P447" i="5"/>
  <c r="Q447" i="5" s="1"/>
  <c r="P446" i="5"/>
  <c r="Q446" i="5" s="1"/>
  <c r="P445" i="5"/>
  <c r="Q445" i="5" s="1"/>
  <c r="P444" i="5"/>
  <c r="Q444" i="5" s="1"/>
  <c r="P443" i="5"/>
  <c r="Q443" i="5" s="1"/>
  <c r="P442" i="5"/>
  <c r="Q442" i="5" s="1"/>
  <c r="Q441" i="5"/>
  <c r="P441" i="5"/>
  <c r="P440" i="5"/>
  <c r="Q440" i="5" s="1"/>
  <c r="P439" i="5"/>
  <c r="Q439" i="5" s="1"/>
  <c r="P438" i="5"/>
  <c r="Q438" i="5" s="1"/>
  <c r="P437" i="5"/>
  <c r="Q437" i="5" s="1"/>
  <c r="P436" i="5"/>
  <c r="Q436" i="5" s="1"/>
  <c r="P435" i="5"/>
  <c r="Q435" i="5" s="1"/>
  <c r="P434" i="5"/>
  <c r="Q434" i="5" s="1"/>
  <c r="P433" i="5"/>
  <c r="Q433" i="5" s="1"/>
  <c r="P432" i="5"/>
  <c r="Q432" i="5" s="1"/>
  <c r="P431" i="5"/>
  <c r="Q431" i="5" s="1"/>
  <c r="P430" i="5"/>
  <c r="Q430" i="5" s="1"/>
  <c r="P429" i="5"/>
  <c r="Q429" i="5" s="1"/>
  <c r="P428" i="5"/>
  <c r="Q428" i="5" s="1"/>
  <c r="P427" i="5"/>
  <c r="Q427" i="5" s="1"/>
  <c r="P426" i="5"/>
  <c r="Q426" i="5" s="1"/>
  <c r="P425" i="5"/>
  <c r="Q425" i="5" s="1"/>
  <c r="P424" i="5"/>
  <c r="Q424" i="5" s="1"/>
  <c r="P423" i="5"/>
  <c r="Q423" i="5" s="1"/>
  <c r="P422" i="5"/>
  <c r="Q422" i="5" s="1"/>
  <c r="P421" i="5"/>
  <c r="Q421" i="5" s="1"/>
  <c r="P420" i="5"/>
  <c r="Q420" i="5" s="1"/>
  <c r="P419" i="5"/>
  <c r="Q419" i="5" s="1"/>
  <c r="P418" i="5"/>
  <c r="Q418" i="5" s="1"/>
  <c r="P417" i="5"/>
  <c r="Q417" i="5" s="1"/>
  <c r="P416" i="5"/>
  <c r="Q416" i="5" s="1"/>
  <c r="P415" i="5"/>
  <c r="Q415" i="5" s="1"/>
  <c r="P414" i="5"/>
  <c r="Q414" i="5" s="1"/>
  <c r="P413" i="5"/>
  <c r="Q413" i="5" s="1"/>
  <c r="P412" i="5"/>
  <c r="Q412" i="5" s="1"/>
  <c r="P411" i="5"/>
  <c r="Q411" i="5" s="1"/>
  <c r="P410" i="5"/>
  <c r="Q410" i="5" s="1"/>
  <c r="P409" i="5"/>
  <c r="Q409" i="5" s="1"/>
  <c r="P408" i="5"/>
  <c r="Q408" i="5" s="1"/>
  <c r="P407" i="5"/>
  <c r="Q407" i="5" s="1"/>
  <c r="P406" i="5"/>
  <c r="Q406" i="5" s="1"/>
  <c r="P405" i="5"/>
  <c r="Q405" i="5" s="1"/>
  <c r="P404" i="5"/>
  <c r="Q404" i="5" s="1"/>
  <c r="P403" i="5"/>
  <c r="Q403" i="5" s="1"/>
  <c r="P402" i="5"/>
  <c r="Q402" i="5" s="1"/>
  <c r="P401" i="5"/>
  <c r="Q401" i="5" s="1"/>
  <c r="P400" i="5"/>
  <c r="Q400" i="5" s="1"/>
  <c r="P399" i="5"/>
  <c r="Q399" i="5" s="1"/>
  <c r="P398" i="5"/>
  <c r="Q398" i="5" s="1"/>
  <c r="P397" i="5"/>
  <c r="Q397" i="5" s="1"/>
  <c r="P396" i="5"/>
  <c r="Q396" i="5" s="1"/>
  <c r="P395" i="5"/>
  <c r="Q395" i="5" s="1"/>
  <c r="P394" i="5"/>
  <c r="Q394" i="5" s="1"/>
  <c r="P393" i="5"/>
  <c r="Q393" i="5" s="1"/>
  <c r="P392" i="5"/>
  <c r="Q392" i="5" s="1"/>
  <c r="P391" i="5"/>
  <c r="Q391" i="5" s="1"/>
  <c r="P390" i="5"/>
  <c r="Q390" i="5" s="1"/>
  <c r="P389" i="5"/>
  <c r="Q389" i="5" s="1"/>
  <c r="P388" i="5"/>
  <c r="Q388" i="5" s="1"/>
  <c r="P387" i="5"/>
  <c r="Q387" i="5" s="1"/>
  <c r="P386" i="5"/>
  <c r="Q386" i="5" s="1"/>
  <c r="P385" i="5"/>
  <c r="Q385" i="5" s="1"/>
  <c r="P384" i="5"/>
  <c r="Q384" i="5" s="1"/>
  <c r="P383" i="5"/>
  <c r="Q383" i="5" s="1"/>
  <c r="P382" i="5"/>
  <c r="Q382" i="5" s="1"/>
  <c r="P381" i="5"/>
  <c r="Q381" i="5" s="1"/>
  <c r="P380" i="5"/>
  <c r="Q380" i="5" s="1"/>
  <c r="P379" i="5"/>
  <c r="Q379" i="5" s="1"/>
  <c r="P378" i="5"/>
  <c r="Q378" i="5" s="1"/>
  <c r="Q377" i="5"/>
  <c r="P377" i="5"/>
  <c r="P376" i="5"/>
  <c r="Q376" i="5" s="1"/>
  <c r="P375" i="5"/>
  <c r="Q375" i="5" s="1"/>
  <c r="P374" i="5"/>
  <c r="Q374" i="5" s="1"/>
  <c r="P373" i="5"/>
  <c r="Q373" i="5" s="1"/>
  <c r="P372" i="5"/>
  <c r="Q372" i="5" s="1"/>
  <c r="P371" i="5"/>
  <c r="Q371" i="5" s="1"/>
  <c r="P370" i="5"/>
  <c r="Q370" i="5" s="1"/>
  <c r="P369" i="5"/>
  <c r="Q369" i="5" s="1"/>
  <c r="P368" i="5"/>
  <c r="Q368" i="5" s="1"/>
  <c r="P367" i="5"/>
  <c r="Q367" i="5" s="1"/>
  <c r="P366" i="5"/>
  <c r="Q366" i="5" s="1"/>
  <c r="P365" i="5"/>
  <c r="Q365" i="5" s="1"/>
  <c r="P364" i="5"/>
  <c r="Q364" i="5" s="1"/>
  <c r="P363" i="5"/>
  <c r="Q363" i="5" s="1"/>
  <c r="P362" i="5"/>
  <c r="Q362" i="5" s="1"/>
  <c r="P361" i="5"/>
  <c r="Q361" i="5" s="1"/>
  <c r="P360" i="5"/>
  <c r="Q360" i="5" s="1"/>
  <c r="P359" i="5"/>
  <c r="Q359" i="5" s="1"/>
  <c r="P358" i="5"/>
  <c r="Q358" i="5" s="1"/>
  <c r="P357" i="5"/>
  <c r="Q357" i="5" s="1"/>
  <c r="P356" i="5"/>
  <c r="Q356" i="5" s="1"/>
  <c r="P355" i="5"/>
  <c r="Q355" i="5" s="1"/>
  <c r="P354" i="5"/>
  <c r="Q354" i="5" s="1"/>
  <c r="P353" i="5"/>
  <c r="Q353" i="5" s="1"/>
  <c r="P352" i="5"/>
  <c r="Q352" i="5" s="1"/>
  <c r="P351" i="5"/>
  <c r="Q351" i="5" s="1"/>
  <c r="P350" i="5"/>
  <c r="Q350" i="5" s="1"/>
  <c r="P349" i="5"/>
  <c r="Q349" i="5" s="1"/>
  <c r="P348" i="5"/>
  <c r="Q348" i="5" s="1"/>
  <c r="P347" i="5"/>
  <c r="Q347" i="5" s="1"/>
  <c r="P346" i="5"/>
  <c r="Q346" i="5" s="1"/>
  <c r="P345" i="5"/>
  <c r="Q345" i="5" s="1"/>
  <c r="P344" i="5"/>
  <c r="Q344" i="5" s="1"/>
  <c r="P343" i="5"/>
  <c r="Q343" i="5" s="1"/>
  <c r="P342" i="5"/>
  <c r="Q342" i="5" s="1"/>
  <c r="P341" i="5"/>
  <c r="Q341" i="5" s="1"/>
  <c r="P340" i="5"/>
  <c r="Q340" i="5" s="1"/>
  <c r="P339" i="5"/>
  <c r="Q339" i="5" s="1"/>
  <c r="P338" i="5"/>
  <c r="Q338" i="5" s="1"/>
  <c r="P337" i="5"/>
  <c r="Q337" i="5" s="1"/>
  <c r="P336" i="5"/>
  <c r="Q336" i="5" s="1"/>
  <c r="P335" i="5"/>
  <c r="Q335" i="5" s="1"/>
  <c r="P334" i="5"/>
  <c r="Q334" i="5" s="1"/>
  <c r="P333" i="5"/>
  <c r="Q333" i="5" s="1"/>
  <c r="P332" i="5"/>
  <c r="Q332" i="5" s="1"/>
  <c r="P331" i="5"/>
  <c r="Q331" i="5" s="1"/>
  <c r="P330" i="5"/>
  <c r="Q330" i="5" s="1"/>
  <c r="P329" i="5"/>
  <c r="Q329" i="5" s="1"/>
  <c r="P328" i="5"/>
  <c r="Q328" i="5" s="1"/>
  <c r="P327" i="5"/>
  <c r="Q327" i="5" s="1"/>
  <c r="P326" i="5"/>
  <c r="Q326" i="5" s="1"/>
  <c r="P325" i="5"/>
  <c r="Q325" i="5" s="1"/>
  <c r="P324" i="5"/>
  <c r="Q324" i="5" s="1"/>
  <c r="P323" i="5"/>
  <c r="Q323" i="5" s="1"/>
  <c r="P322" i="5"/>
  <c r="Q322" i="5" s="1"/>
  <c r="P321" i="5"/>
  <c r="Q321" i="5" s="1"/>
  <c r="P320" i="5"/>
  <c r="Q320" i="5" s="1"/>
  <c r="P319" i="5"/>
  <c r="Q319" i="5" s="1"/>
  <c r="P318" i="5"/>
  <c r="Q318" i="5" s="1"/>
  <c r="P317" i="5"/>
  <c r="Q317" i="5" s="1"/>
  <c r="P316" i="5"/>
  <c r="Q316" i="5" s="1"/>
  <c r="P315" i="5"/>
  <c r="Q315" i="5" s="1"/>
  <c r="P314" i="5"/>
  <c r="Q314" i="5" s="1"/>
  <c r="P313" i="5"/>
  <c r="Q313" i="5" s="1"/>
  <c r="P312" i="5"/>
  <c r="Q312" i="5" s="1"/>
  <c r="P311" i="5"/>
  <c r="Q311" i="5" s="1"/>
  <c r="P310" i="5"/>
  <c r="Q310" i="5" s="1"/>
  <c r="P309" i="5"/>
  <c r="Q309" i="5" s="1"/>
  <c r="P308" i="5"/>
  <c r="Q308" i="5" s="1"/>
  <c r="P307" i="5"/>
  <c r="Q307" i="5" s="1"/>
  <c r="P306" i="5"/>
  <c r="Q306" i="5" s="1"/>
  <c r="P305" i="5"/>
  <c r="Q305" i="5" s="1"/>
  <c r="P304" i="5"/>
  <c r="Q304" i="5" s="1"/>
  <c r="Q303" i="5"/>
  <c r="P303" i="5"/>
  <c r="P302" i="5"/>
  <c r="Q302" i="5" s="1"/>
  <c r="P301" i="5"/>
  <c r="Q301" i="5" s="1"/>
  <c r="P300" i="5"/>
  <c r="Q300" i="5" s="1"/>
  <c r="P299" i="5"/>
  <c r="Q299" i="5" s="1"/>
  <c r="P298" i="5"/>
  <c r="Q298" i="5" s="1"/>
  <c r="P297" i="5"/>
  <c r="Q297" i="5" s="1"/>
  <c r="P296" i="5"/>
  <c r="Q296" i="5" s="1"/>
  <c r="P295" i="5"/>
  <c r="Q295" i="5" s="1"/>
  <c r="P294" i="5"/>
  <c r="Q294" i="5" s="1"/>
  <c r="P293" i="5"/>
  <c r="Q293" i="5" s="1"/>
  <c r="P292" i="5"/>
  <c r="Q292" i="5" s="1"/>
  <c r="P291" i="5"/>
  <c r="Q291" i="5" s="1"/>
  <c r="P290" i="5"/>
  <c r="Q290" i="5" s="1"/>
  <c r="P289" i="5"/>
  <c r="Q289" i="5" s="1"/>
  <c r="P288" i="5"/>
  <c r="Q288" i="5" s="1"/>
  <c r="P287" i="5"/>
  <c r="Q287" i="5" s="1"/>
  <c r="P286" i="5"/>
  <c r="Q286" i="5" s="1"/>
  <c r="P285" i="5"/>
  <c r="Q285" i="5" s="1"/>
  <c r="P284" i="5"/>
  <c r="Q284" i="5" s="1"/>
  <c r="P283" i="5"/>
  <c r="Q283" i="5" s="1"/>
  <c r="P282" i="5"/>
  <c r="Q282" i="5" s="1"/>
  <c r="P281" i="5"/>
  <c r="Q281" i="5" s="1"/>
  <c r="P280" i="5"/>
  <c r="Q280" i="5" s="1"/>
  <c r="P279" i="5"/>
  <c r="Q279" i="5" s="1"/>
  <c r="P278" i="5"/>
  <c r="Q278" i="5" s="1"/>
  <c r="P277" i="5"/>
  <c r="Q277" i="5" s="1"/>
  <c r="P276" i="5"/>
  <c r="Q276" i="5" s="1"/>
  <c r="P275" i="5"/>
  <c r="Q275" i="5" s="1"/>
  <c r="P274" i="5"/>
  <c r="Q274" i="5" s="1"/>
  <c r="P273" i="5"/>
  <c r="Q273" i="5" s="1"/>
  <c r="P272" i="5"/>
  <c r="Q272" i="5" s="1"/>
  <c r="P271" i="5"/>
  <c r="Q271" i="5" s="1"/>
  <c r="P270" i="5"/>
  <c r="Q270" i="5" s="1"/>
  <c r="P269" i="5"/>
  <c r="Q269" i="5" s="1"/>
  <c r="P268" i="5"/>
  <c r="Q268" i="5" s="1"/>
  <c r="P267" i="5"/>
  <c r="Q267" i="5" s="1"/>
  <c r="P266" i="5"/>
  <c r="Q266" i="5" s="1"/>
  <c r="P265" i="5"/>
  <c r="Q265" i="5" s="1"/>
  <c r="P264" i="5"/>
  <c r="Q264" i="5" s="1"/>
  <c r="P263" i="5"/>
  <c r="Q263" i="5" s="1"/>
  <c r="P262" i="5"/>
  <c r="Q262" i="5" s="1"/>
  <c r="P261" i="5"/>
  <c r="Q261" i="5" s="1"/>
  <c r="P260" i="5"/>
  <c r="Q260" i="5" s="1"/>
  <c r="P259" i="5"/>
  <c r="Q259" i="5" s="1"/>
  <c r="P258" i="5"/>
  <c r="Q258" i="5" s="1"/>
  <c r="P257" i="5"/>
  <c r="Q257" i="5" s="1"/>
  <c r="P256" i="5"/>
  <c r="Q256" i="5" s="1"/>
  <c r="P255" i="5"/>
  <c r="Q255" i="5" s="1"/>
  <c r="P254" i="5"/>
  <c r="Q254" i="5" s="1"/>
  <c r="P253" i="5"/>
  <c r="Q253" i="5" s="1"/>
  <c r="P252" i="5"/>
  <c r="Q252" i="5" s="1"/>
  <c r="P251" i="5"/>
  <c r="Q251" i="5" s="1"/>
  <c r="P250" i="5"/>
  <c r="Q250" i="5" s="1"/>
  <c r="P249" i="5"/>
  <c r="Q249" i="5" s="1"/>
  <c r="P248" i="5"/>
  <c r="Q248" i="5" s="1"/>
  <c r="P247" i="5"/>
  <c r="Q247" i="5" s="1"/>
  <c r="P246" i="5"/>
  <c r="Q246" i="5" s="1"/>
  <c r="P245" i="5"/>
  <c r="Q245" i="5" s="1"/>
  <c r="P244" i="5"/>
  <c r="Q244" i="5" s="1"/>
  <c r="P243" i="5"/>
  <c r="Q243" i="5" s="1"/>
  <c r="P242" i="5"/>
  <c r="Q242" i="5" s="1"/>
  <c r="P241" i="5"/>
  <c r="Q241" i="5" s="1"/>
  <c r="P240" i="5"/>
  <c r="Q240" i="5" s="1"/>
  <c r="P239" i="5"/>
  <c r="Q239" i="5" s="1"/>
  <c r="P238" i="5"/>
  <c r="Q238" i="5" s="1"/>
  <c r="P237" i="5"/>
  <c r="Q237" i="5" s="1"/>
  <c r="P236" i="5"/>
  <c r="Q236" i="5" s="1"/>
  <c r="P235" i="5"/>
  <c r="Q235" i="5" s="1"/>
  <c r="P234" i="5"/>
  <c r="Q234" i="5" s="1"/>
  <c r="P233" i="5"/>
  <c r="Q233" i="5" s="1"/>
  <c r="P232" i="5"/>
  <c r="Q232" i="5" s="1"/>
  <c r="P231" i="5"/>
  <c r="Q231" i="5" s="1"/>
  <c r="P230" i="5"/>
  <c r="Q230" i="5" s="1"/>
  <c r="P229" i="5"/>
  <c r="Q229" i="5" s="1"/>
  <c r="P228" i="5"/>
  <c r="Q228" i="5" s="1"/>
  <c r="P227" i="5"/>
  <c r="Q227" i="5" s="1"/>
  <c r="P226" i="5"/>
  <c r="Q226" i="5" s="1"/>
  <c r="P225" i="5"/>
  <c r="Q225" i="5" s="1"/>
  <c r="P224" i="5"/>
  <c r="Q224" i="5" s="1"/>
  <c r="P223" i="5"/>
  <c r="Q223" i="5" s="1"/>
  <c r="P222" i="5"/>
  <c r="Q222" i="5" s="1"/>
  <c r="P221" i="5"/>
  <c r="Q221" i="5" s="1"/>
  <c r="P220" i="5"/>
  <c r="Q220" i="5" s="1"/>
  <c r="P219" i="5"/>
  <c r="Q219" i="5" s="1"/>
  <c r="P218" i="5"/>
  <c r="Q218" i="5" s="1"/>
  <c r="P217" i="5"/>
  <c r="Q217" i="5" s="1"/>
  <c r="P216" i="5"/>
  <c r="Q216" i="5" s="1"/>
  <c r="P215" i="5"/>
  <c r="Q215" i="5" s="1"/>
  <c r="P214" i="5"/>
  <c r="Q214" i="5" s="1"/>
  <c r="P213" i="5"/>
  <c r="Q213" i="5" s="1"/>
  <c r="P212" i="5"/>
  <c r="Q212" i="5" s="1"/>
  <c r="P211" i="5"/>
  <c r="Q211" i="5" s="1"/>
  <c r="P210" i="5"/>
  <c r="Q210" i="5" s="1"/>
  <c r="P209" i="5"/>
  <c r="Q209" i="5" s="1"/>
  <c r="P208" i="5"/>
  <c r="Q208" i="5" s="1"/>
  <c r="P207" i="5"/>
  <c r="Q207" i="5" s="1"/>
  <c r="P206" i="5"/>
  <c r="Q206" i="5" s="1"/>
  <c r="P205" i="5"/>
  <c r="Q205" i="5" s="1"/>
  <c r="P204" i="5"/>
  <c r="Q204" i="5" s="1"/>
  <c r="P203" i="5"/>
  <c r="Q203" i="5" s="1"/>
  <c r="P202" i="5"/>
  <c r="Q202" i="5" s="1"/>
  <c r="P201" i="5"/>
  <c r="Q201" i="5" s="1"/>
  <c r="P200" i="5"/>
  <c r="Q200" i="5" s="1"/>
  <c r="P199" i="5"/>
  <c r="Q199" i="5" s="1"/>
  <c r="P198" i="5"/>
  <c r="Q198" i="5" s="1"/>
  <c r="P197" i="5"/>
  <c r="Q197" i="5" s="1"/>
  <c r="P196" i="5"/>
  <c r="Q196" i="5" s="1"/>
  <c r="P195" i="5"/>
  <c r="Q195" i="5" s="1"/>
  <c r="P194" i="5"/>
  <c r="Q194" i="5" s="1"/>
  <c r="P193" i="5"/>
  <c r="Q193" i="5" s="1"/>
  <c r="P192" i="5"/>
  <c r="Q192" i="5" s="1"/>
  <c r="P191" i="5"/>
  <c r="Q191" i="5" s="1"/>
  <c r="P190" i="5"/>
  <c r="Q190" i="5" s="1"/>
  <c r="P189" i="5"/>
  <c r="Q189" i="5" s="1"/>
  <c r="P188" i="5"/>
  <c r="Q188" i="5" s="1"/>
  <c r="P187" i="5"/>
  <c r="Q187" i="5" s="1"/>
  <c r="P186" i="5"/>
  <c r="Q186" i="5" s="1"/>
  <c r="P185" i="5"/>
  <c r="Q185" i="5" s="1"/>
  <c r="P184" i="5"/>
  <c r="Q184" i="5" s="1"/>
  <c r="P183" i="5"/>
  <c r="Q183" i="5" s="1"/>
  <c r="P182" i="5"/>
  <c r="Q182" i="5" s="1"/>
  <c r="Q181" i="5"/>
  <c r="P181" i="5"/>
  <c r="P180" i="5"/>
  <c r="Q180" i="5" s="1"/>
  <c r="P179" i="5"/>
  <c r="Q179" i="5" s="1"/>
  <c r="P178" i="5"/>
  <c r="Q178" i="5" s="1"/>
  <c r="P177" i="5"/>
  <c r="Q177" i="5" s="1"/>
  <c r="P176" i="5"/>
  <c r="Q176" i="5" s="1"/>
  <c r="P175" i="5"/>
  <c r="Q175" i="5" s="1"/>
  <c r="P174" i="5"/>
  <c r="Q174" i="5" s="1"/>
  <c r="P173" i="5"/>
  <c r="Q173" i="5" s="1"/>
  <c r="P172" i="5"/>
  <c r="Q172" i="5" s="1"/>
  <c r="P171" i="5"/>
  <c r="Q171" i="5" s="1"/>
  <c r="Q170" i="5"/>
  <c r="P170" i="5"/>
  <c r="P169" i="5"/>
  <c r="Q169" i="5" s="1"/>
  <c r="P168" i="5"/>
  <c r="Q168" i="5" s="1"/>
  <c r="P167" i="5"/>
  <c r="Q167" i="5" s="1"/>
  <c r="P166" i="5"/>
  <c r="Q166" i="5" s="1"/>
  <c r="P165" i="5"/>
  <c r="Q165" i="5" s="1"/>
  <c r="P164" i="5"/>
  <c r="Q164" i="5" s="1"/>
  <c r="P163" i="5"/>
  <c r="Q163" i="5" s="1"/>
  <c r="P162" i="5"/>
  <c r="Q162" i="5" s="1"/>
  <c r="P161" i="5"/>
  <c r="Q161" i="5" s="1"/>
  <c r="P160" i="5"/>
  <c r="Q160" i="5" s="1"/>
  <c r="P159" i="5"/>
  <c r="Q159" i="5" s="1"/>
  <c r="P158" i="5"/>
  <c r="Q158" i="5" s="1"/>
  <c r="P157" i="5"/>
  <c r="Q157" i="5" s="1"/>
  <c r="P156" i="5"/>
  <c r="Q156" i="5" s="1"/>
  <c r="P155" i="5"/>
  <c r="Q155" i="5" s="1"/>
  <c r="P154" i="5"/>
  <c r="Q154" i="5" s="1"/>
  <c r="P153" i="5"/>
  <c r="Q153" i="5" s="1"/>
  <c r="P152" i="5"/>
  <c r="Q152" i="5" s="1"/>
  <c r="P151" i="5"/>
  <c r="Q151" i="5" s="1"/>
  <c r="P150" i="5"/>
  <c r="Q150" i="5" s="1"/>
  <c r="P149" i="5"/>
  <c r="Q149" i="5" s="1"/>
  <c r="P148" i="5"/>
  <c r="Q148" i="5" s="1"/>
  <c r="P147" i="5"/>
  <c r="Q147" i="5" s="1"/>
  <c r="P146" i="5"/>
  <c r="Q146" i="5" s="1"/>
  <c r="P145" i="5"/>
  <c r="Q145" i="5" s="1"/>
  <c r="P144" i="5"/>
  <c r="Q144" i="5" s="1"/>
  <c r="P143" i="5"/>
  <c r="Q143" i="5" s="1"/>
  <c r="P142" i="5"/>
  <c r="Q142" i="5" s="1"/>
  <c r="P141" i="5"/>
  <c r="Q141" i="5" s="1"/>
  <c r="P140" i="5"/>
  <c r="Q140" i="5" s="1"/>
  <c r="P139" i="5"/>
  <c r="Q139" i="5" s="1"/>
  <c r="P138" i="5"/>
  <c r="Q138" i="5" s="1"/>
  <c r="P137" i="5"/>
  <c r="Q137" i="5" s="1"/>
  <c r="P136" i="5"/>
  <c r="Q136" i="5" s="1"/>
  <c r="P135" i="5"/>
  <c r="Q135" i="5" s="1"/>
  <c r="P134" i="5"/>
  <c r="Q134" i="5" s="1"/>
  <c r="P133" i="5"/>
  <c r="Q133" i="5" s="1"/>
  <c r="P132" i="5"/>
  <c r="Q132" i="5" s="1"/>
  <c r="P131" i="5"/>
  <c r="Q131" i="5" s="1"/>
  <c r="P130" i="5"/>
  <c r="Q130" i="5" s="1"/>
  <c r="P129" i="5"/>
  <c r="Q129" i="5" s="1"/>
  <c r="P128" i="5"/>
  <c r="Q128" i="5" s="1"/>
  <c r="P127" i="5"/>
  <c r="Q127" i="5" s="1"/>
  <c r="P126" i="5"/>
  <c r="Q126" i="5" s="1"/>
  <c r="P125" i="5"/>
  <c r="Q125" i="5" s="1"/>
  <c r="P124" i="5"/>
  <c r="Q124" i="5" s="1"/>
  <c r="P123" i="5"/>
  <c r="Q123" i="5" s="1"/>
  <c r="P122" i="5"/>
  <c r="Q122" i="5" s="1"/>
  <c r="P121" i="5"/>
  <c r="Q121" i="5" s="1"/>
  <c r="P120" i="5"/>
  <c r="Q120" i="5" s="1"/>
  <c r="P119" i="5"/>
  <c r="Q119" i="5" s="1"/>
  <c r="P118" i="5"/>
  <c r="Q118" i="5" s="1"/>
  <c r="P117" i="5"/>
  <c r="Q117" i="5" s="1"/>
  <c r="P116" i="5"/>
  <c r="Q116" i="5" s="1"/>
  <c r="P115" i="5"/>
  <c r="Q115" i="5" s="1"/>
  <c r="P114" i="5"/>
  <c r="Q114" i="5" s="1"/>
  <c r="P113" i="5"/>
  <c r="Q113" i="5" s="1"/>
  <c r="P112" i="5"/>
  <c r="Q112" i="5" s="1"/>
  <c r="P111" i="5"/>
  <c r="Q111" i="5" s="1"/>
  <c r="P110" i="5"/>
  <c r="Q110" i="5" s="1"/>
  <c r="P109" i="5"/>
  <c r="Q109" i="5" s="1"/>
  <c r="P108" i="5"/>
  <c r="Q108" i="5" s="1"/>
  <c r="P107" i="5"/>
  <c r="Q107" i="5" s="1"/>
  <c r="P106" i="5"/>
  <c r="Q106" i="5" s="1"/>
  <c r="P105" i="5"/>
  <c r="Q105" i="5" s="1"/>
  <c r="P104" i="5"/>
  <c r="Q104" i="5" s="1"/>
  <c r="P103" i="5"/>
  <c r="Q103" i="5" s="1"/>
  <c r="P102" i="5"/>
  <c r="Q102" i="5" s="1"/>
  <c r="P101" i="5"/>
  <c r="Q101" i="5" s="1"/>
  <c r="P100" i="5"/>
  <c r="Q100" i="5" s="1"/>
  <c r="P99" i="5"/>
  <c r="Q99" i="5" s="1"/>
  <c r="P98" i="5"/>
  <c r="Q98" i="5" s="1"/>
  <c r="P97" i="5"/>
  <c r="Q97" i="5" s="1"/>
  <c r="P96" i="5"/>
  <c r="Q96" i="5" s="1"/>
  <c r="P95" i="5"/>
  <c r="Q95" i="5" s="1"/>
  <c r="P94" i="5"/>
  <c r="Q94" i="5" s="1"/>
  <c r="P93" i="5"/>
  <c r="Q93" i="5" s="1"/>
  <c r="P92" i="5"/>
  <c r="Q92" i="5" s="1"/>
  <c r="P91" i="5"/>
  <c r="Q91" i="5" s="1"/>
  <c r="P90" i="5"/>
  <c r="Q90" i="5" s="1"/>
  <c r="P89" i="5"/>
  <c r="Q89" i="5" s="1"/>
  <c r="P88" i="5"/>
  <c r="Q88" i="5" s="1"/>
  <c r="P87" i="5"/>
  <c r="Q87" i="5" s="1"/>
  <c r="P86" i="5"/>
  <c r="Q86" i="5" s="1"/>
  <c r="P85" i="5"/>
  <c r="Q85" i="5" s="1"/>
  <c r="P84" i="5"/>
  <c r="Q84" i="5" s="1"/>
  <c r="P83" i="5"/>
  <c r="Q83" i="5" s="1"/>
  <c r="P82" i="5"/>
  <c r="Q82" i="5" s="1"/>
  <c r="P81" i="5"/>
  <c r="Q81" i="5" s="1"/>
  <c r="P80" i="5"/>
  <c r="Q80" i="5" s="1"/>
  <c r="P79" i="5"/>
  <c r="Q79" i="5" s="1"/>
  <c r="P78" i="5"/>
  <c r="Q78" i="5" s="1"/>
  <c r="P77" i="5"/>
  <c r="Q77" i="5" s="1"/>
  <c r="P76" i="5"/>
  <c r="Q76" i="5" s="1"/>
  <c r="P75" i="5"/>
  <c r="Q75" i="5" s="1"/>
  <c r="P74" i="5"/>
  <c r="Q74" i="5" s="1"/>
  <c r="P73" i="5"/>
  <c r="Q73" i="5" s="1"/>
  <c r="P72" i="5"/>
  <c r="Q72" i="5" s="1"/>
  <c r="P71" i="5"/>
  <c r="Q71" i="5" s="1"/>
  <c r="P70" i="5"/>
  <c r="Q70" i="5" s="1"/>
  <c r="P69" i="5"/>
  <c r="Q69" i="5" s="1"/>
  <c r="P68" i="5"/>
  <c r="Q68" i="5" s="1"/>
  <c r="P67" i="5"/>
  <c r="Q67" i="5" s="1"/>
  <c r="P66" i="5"/>
  <c r="Q66" i="5" s="1"/>
  <c r="P65" i="5"/>
  <c r="Q65" i="5" s="1"/>
  <c r="P64" i="5"/>
  <c r="Q64" i="5" s="1"/>
  <c r="P63" i="5"/>
  <c r="Q63" i="5" s="1"/>
  <c r="P62" i="5"/>
  <c r="Q62" i="5" s="1"/>
  <c r="P61" i="5"/>
  <c r="Q61" i="5" s="1"/>
  <c r="P60" i="5"/>
  <c r="Q60" i="5" s="1"/>
  <c r="P59" i="5"/>
  <c r="Q59" i="5" s="1"/>
  <c r="P58" i="5"/>
  <c r="Q58" i="5" s="1"/>
  <c r="P57" i="5"/>
  <c r="Q57" i="5" s="1"/>
  <c r="P56" i="5"/>
  <c r="Q56" i="5" s="1"/>
  <c r="P55" i="5"/>
  <c r="Q55" i="5" s="1"/>
  <c r="P54" i="5"/>
  <c r="Q54" i="5" s="1"/>
  <c r="P53" i="5"/>
  <c r="Q53" i="5" s="1"/>
  <c r="P52" i="5"/>
  <c r="Q52" i="5" s="1"/>
  <c r="Q51" i="5"/>
  <c r="P51" i="5"/>
  <c r="P50" i="5"/>
  <c r="Q50" i="5" s="1"/>
  <c r="P49" i="5"/>
  <c r="Q49" i="5" s="1"/>
  <c r="P48" i="5"/>
  <c r="Q48" i="5" s="1"/>
  <c r="P47" i="5"/>
  <c r="Q47" i="5" s="1"/>
  <c r="P46" i="5"/>
  <c r="Q46" i="5" s="1"/>
  <c r="P45" i="5"/>
  <c r="Q45" i="5" s="1"/>
  <c r="P44" i="5"/>
  <c r="Q44" i="5" s="1"/>
  <c r="P43" i="5"/>
  <c r="Q43" i="5" s="1"/>
  <c r="P42" i="5"/>
  <c r="Q42" i="5" s="1"/>
  <c r="P41" i="5"/>
  <c r="Q41" i="5" s="1"/>
  <c r="P40" i="5"/>
  <c r="Q40" i="5" s="1"/>
  <c r="P39" i="5"/>
  <c r="Q39" i="5" s="1"/>
  <c r="P38" i="5"/>
  <c r="Q38" i="5" s="1"/>
  <c r="P37" i="5"/>
  <c r="Q37" i="5" s="1"/>
  <c r="P36" i="5"/>
  <c r="Q36" i="5" s="1"/>
  <c r="P35" i="5"/>
  <c r="Q35" i="5" s="1"/>
  <c r="P34" i="5"/>
  <c r="Q34" i="5" s="1"/>
  <c r="P33" i="5"/>
  <c r="Q33" i="5" s="1"/>
  <c r="P32" i="5"/>
  <c r="Q32" i="5" s="1"/>
  <c r="P31" i="5"/>
  <c r="Q31" i="5" s="1"/>
  <c r="P30" i="5"/>
  <c r="Q30" i="5" s="1"/>
  <c r="P29" i="5"/>
  <c r="Q29" i="5" s="1"/>
  <c r="P28" i="5"/>
  <c r="Q28" i="5" s="1"/>
  <c r="P27" i="5"/>
  <c r="Q27" i="5" s="1"/>
  <c r="P26" i="5"/>
  <c r="Q26" i="5" s="1"/>
  <c r="P25" i="5"/>
  <c r="Q25" i="5" s="1"/>
  <c r="P24" i="5"/>
  <c r="Q24" i="5" s="1"/>
  <c r="P23" i="5"/>
  <c r="Q23" i="5" s="1"/>
  <c r="P22" i="5"/>
  <c r="Q22" i="5" s="1"/>
  <c r="P21" i="5"/>
  <c r="Q21" i="5" s="1"/>
  <c r="P20" i="5"/>
  <c r="Q20" i="5" s="1"/>
  <c r="P19" i="5"/>
  <c r="Q19" i="5" s="1"/>
  <c r="P18" i="5"/>
  <c r="Q18" i="5" s="1"/>
  <c r="P17" i="5"/>
  <c r="Q17" i="5" s="1"/>
  <c r="P16" i="5"/>
  <c r="Q16" i="5" s="1"/>
  <c r="P15" i="5"/>
  <c r="Q15" i="5" s="1"/>
  <c r="P14" i="5"/>
  <c r="Q14" i="5" s="1"/>
  <c r="P13" i="5"/>
  <c r="Q13" i="5" s="1"/>
  <c r="P12" i="5"/>
  <c r="P1118" i="5" l="1"/>
  <c r="Q12" i="5"/>
  <c r="Q1118" i="5" s="1"/>
</calcChain>
</file>

<file path=xl/sharedStrings.xml><?xml version="1.0" encoding="utf-8"?>
<sst xmlns="http://schemas.openxmlformats.org/spreadsheetml/2006/main" count="4447" uniqueCount="2186">
  <si>
    <t>05001</t>
  </si>
  <si>
    <t>ANTIOQUIA</t>
  </si>
  <si>
    <t>05002</t>
  </si>
  <si>
    <t>ABEJORRAL</t>
  </si>
  <si>
    <t>05004</t>
  </si>
  <si>
    <t>05021</t>
  </si>
  <si>
    <t>05030</t>
  </si>
  <si>
    <t>05031</t>
  </si>
  <si>
    <t>AMALFI</t>
  </si>
  <si>
    <t>05034</t>
  </si>
  <si>
    <t>ANDES</t>
  </si>
  <si>
    <t>05036</t>
  </si>
  <si>
    <t>05038</t>
  </si>
  <si>
    <t>ANGOSTURA</t>
  </si>
  <si>
    <t>05040</t>
  </si>
  <si>
    <t>05042</t>
  </si>
  <si>
    <t>SANTAFÉ DE ANTIOQUIA</t>
  </si>
  <si>
    <t>05044</t>
  </si>
  <si>
    <t>ANZA</t>
  </si>
  <si>
    <t>05045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</si>
  <si>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</si>
  <si>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</si>
  <si>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</si>
  <si>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</si>
  <si>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</si>
  <si>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</si>
  <si>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</si>
  <si>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</si>
  <si>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</si>
  <si>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</si>
  <si>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</si>
  <si>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</si>
  <si>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</si>
  <si>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</si>
  <si>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</si>
  <si>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</si>
  <si>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</si>
  <si>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CIUDAD BOLÍVAR</t>
  </si>
  <si>
    <t>05107</t>
  </si>
  <si>
    <t>BRICEÑO</t>
  </si>
  <si>
    <t>05113</t>
  </si>
  <si>
    <t>BURITICÁ</t>
  </si>
  <si>
    <t>05120</t>
  </si>
  <si>
    <t>CÁCERES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</si>
  <si>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</si>
  <si>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</si>
  <si>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</si>
  <si>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</si>
  <si>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</si>
  <si>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</si>
  <si>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</si>
  <si>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</si>
  <si>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</si>
  <si>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CARACOLÍ</t>
  </si>
  <si>
    <t>05145</t>
  </si>
  <si>
    <t>CARAMANTA</t>
  </si>
  <si>
    <t>05147</t>
  </si>
  <si>
    <t>CAREPA</t>
  </si>
  <si>
    <t>05148</t>
  </si>
  <si>
    <t>EL CARMEN DE VIBORAL</t>
  </si>
  <si>
    <t>05150</t>
  </si>
  <si>
    <t>CAROLINA</t>
  </si>
  <si>
    <t>05154</t>
  </si>
  <si>
    <t>CAUCASIA</t>
  </si>
  <si>
    <t>05172</t>
  </si>
  <si>
    <t>CHIGORODÓ</t>
  </si>
  <si>
    <t>05190</t>
  </si>
  <si>
    <t>CISNEROS</t>
  </si>
  <si>
    <t>05197</t>
  </si>
  <si>
    <t>COCORNÁ</t>
  </si>
  <si>
    <t>05206</t>
  </si>
  <si>
    <t>CONCEPCIÓN</t>
  </si>
  <si>
    <t>05209</t>
  </si>
  <si>
    <t>CONCORDIA</t>
  </si>
  <si>
    <t>05212</t>
  </si>
  <si>
    <t>COPACABANA</t>
  </si>
  <si>
    <t>05234</t>
  </si>
  <si>
    <t>DABEIBA</t>
  </si>
  <si>
    <t>05237</t>
  </si>
  <si>
    <t>DON MATÍAS</t>
  </si>
  <si>
    <t>05240</t>
  </si>
  <si>
    <t>EBÉJICO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</si>
  <si>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</si>
  <si>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</si>
  <si>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</si>
  <si>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</si>
  <si>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</si>
  <si>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</si>
  <si>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</si>
  <si>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</si>
  <si>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</si>
  <si>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</si>
  <si>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</si>
  <si>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</si>
  <si>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</si>
  <si>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</si>
  <si>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</si>
  <si>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GÓMEZ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</si>
  <si>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</si>
  <si>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</si>
  <si>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</si>
  <si>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</si>
  <si>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</si>
  <si>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</si>
  <si>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</si>
  <si>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</si>
  <si>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</si>
  <si>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</si>
  <si>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</si>
  <si>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</si>
  <si>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</si>
  <si>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</si>
  <si>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</si>
  <si>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</si>
  <si>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</si>
  <si>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05368</t>
  </si>
  <si>
    <t>JERICÓ</t>
  </si>
  <si>
    <t>05376</t>
  </si>
  <si>
    <t>LA CEJA</t>
  </si>
  <si>
    <t>05380</t>
  </si>
  <si>
    <t>LA ESTRELLA</t>
  </si>
  <si>
    <t>05390</t>
  </si>
  <si>
    <t>LA PINTADA</t>
  </si>
  <si>
    <t>05400</t>
  </si>
  <si>
    <t>LA UNIÓN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</si>
  <si>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</si>
  <si>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</si>
  <si>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</si>
  <si>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</si>
  <si>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</si>
  <si>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</si>
  <si>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</si>
  <si>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</si>
  <si>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</si>
  <si>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05480</t>
  </si>
  <si>
    <t>05483</t>
  </si>
  <si>
    <t>NARIÑO</t>
  </si>
  <si>
    <t>05490</t>
  </si>
  <si>
    <t>05495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</si>
  <si>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</si>
  <si>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</si>
  <si>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</si>
  <si>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</si>
  <si>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</si>
  <si>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</si>
  <si>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</si>
  <si>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</si>
  <si>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</si>
  <si>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</si>
  <si>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</si>
  <si>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</si>
  <si>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</si>
  <si>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</si>
  <si>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</si>
  <si>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</si>
  <si>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</si>
  <si>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</si>
  <si>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</si>
  <si>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</si>
  <si>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</si>
  <si>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</si>
  <si>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</si>
  <si>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</si>
  <si>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</si>
  <si>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</si>
  <si>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ANDRÉS DE CUERQUÍA</t>
  </si>
  <si>
    <t>05649</t>
  </si>
  <si>
    <t>SAN CARLOS</t>
  </si>
  <si>
    <t>05652</t>
  </si>
  <si>
    <t>SAN FRANCISCO</t>
  </si>
  <si>
    <t>05656</t>
  </si>
  <si>
    <t>SAN JERÓNIMO</t>
  </si>
  <si>
    <t>05658</t>
  </si>
  <si>
    <t>SAN JOSÉ DE LA MONTAÑA</t>
  </si>
  <si>
    <t>05659</t>
  </si>
  <si>
    <t>SAN JUAN DE URABÁ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</si>
  <si>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</si>
  <si>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</si>
  <si>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</si>
  <si>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</si>
  <si>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</si>
  <si>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</si>
  <si>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</si>
  <si>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</si>
  <si>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</si>
  <si>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</si>
  <si>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</si>
  <si>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</si>
  <si>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</si>
  <si>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BÁRBARA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</si>
  <si>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</si>
  <si>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</si>
  <si>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</si>
  <si>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</si>
  <si>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</si>
  <si>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</si>
  <si>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</si>
  <si>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</si>
  <si>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</si>
  <si>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SONSON</t>
  </si>
  <si>
    <t>05761</t>
  </si>
  <si>
    <t>05789</t>
  </si>
  <si>
    <t>TÁMESIS</t>
  </si>
  <si>
    <t>05790</t>
  </si>
  <si>
    <t>TARAZÁ</t>
  </si>
  <si>
    <t>05792</t>
  </si>
  <si>
    <t>TARSO</t>
  </si>
  <si>
    <t>05809</t>
  </si>
  <si>
    <t>TITIRIBÍ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</si>
  <si>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</si>
  <si>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</si>
  <si>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</si>
  <si>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</si>
  <si>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</si>
  <si>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</si>
  <si>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</si>
  <si>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</si>
  <si>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</si>
  <si>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</si>
  <si>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</si>
  <si>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VALPARAÍSO</t>
  </si>
  <si>
    <t>05858</t>
  </si>
  <si>
    <t>VEGACHÍ</t>
  </si>
  <si>
    <t>05861</t>
  </si>
  <si>
    <t>VENECIA</t>
  </si>
  <si>
    <t>05873</t>
  </si>
  <si>
    <t>VIGÍA DEL FUERTE</t>
  </si>
  <si>
    <t>05885</t>
  </si>
  <si>
    <t>05887</t>
  </si>
  <si>
    <t>YARUMAL</t>
  </si>
  <si>
    <t>05890</t>
  </si>
  <si>
    <t>YOLOMBÓ</t>
  </si>
  <si>
    <t>05893</t>
  </si>
  <si>
    <t>YONDÓ</t>
  </si>
  <si>
    <t>05895</t>
  </si>
  <si>
    <t>ZARAGOZA</t>
  </si>
  <si>
    <t>08001</t>
  </si>
  <si>
    <t>ATLANTICO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</si>
  <si>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</si>
  <si>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</si>
  <si>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</si>
  <si>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</si>
  <si>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</si>
  <si>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</si>
  <si>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</si>
  <si>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</si>
  <si>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</si>
  <si>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</si>
  <si>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</si>
  <si>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</si>
  <si>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</si>
  <si>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</si>
  <si>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</si>
  <si>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MANATÍ</t>
  </si>
  <si>
    <t>08520</t>
  </si>
  <si>
    <t>PALMAR DE VARELA</t>
  </si>
  <si>
    <t>08549</t>
  </si>
  <si>
    <t>PIOJÓ</t>
  </si>
  <si>
    <t>08558</t>
  </si>
  <si>
    <t>POLONUEVO</t>
  </si>
  <si>
    <t>08560</t>
  </si>
  <si>
    <t>PONEDERA</t>
  </si>
  <si>
    <t>08573</t>
  </si>
  <si>
    <t>PUERTO COLOMBIA</t>
  </si>
  <si>
    <t>08606</t>
  </si>
  <si>
    <t>REPELÓN</t>
  </si>
  <si>
    <t>08634</t>
  </si>
  <si>
    <t>SABANAGRANDE</t>
  </si>
  <si>
    <t>08638</t>
  </si>
  <si>
    <t>08675</t>
  </si>
  <si>
    <t>SANTA LUCÍA</t>
  </si>
  <si>
    <t>08685</t>
  </si>
  <si>
    <t>SANTO TOMÁS</t>
  </si>
  <si>
    <t>08758</t>
  </si>
  <si>
    <t>SOLEDAD</t>
  </si>
  <si>
    <t>08770</t>
  </si>
  <si>
    <t>SUAN</t>
  </si>
  <si>
    <t>08832</t>
  </si>
  <si>
    <t>TUBARÁ</t>
  </si>
  <si>
    <t>08849</t>
  </si>
  <si>
    <t>USIACURÍ</t>
  </si>
  <si>
    <t>11001</t>
  </si>
  <si>
    <t>BOGOTA D.C.</t>
  </si>
  <si>
    <t>13001</t>
  </si>
  <si>
    <t>BOLIVAR</t>
  </si>
  <si>
    <t>CARTAGENA</t>
  </si>
  <si>
    <t>13006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</si>
  <si>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</si>
  <si>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</si>
  <si>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</si>
  <si>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</si>
  <si>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</si>
  <si>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</si>
  <si>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</si>
  <si>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</si>
  <si>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</si>
  <si>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</si>
  <si>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</si>
  <si>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</si>
  <si>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</si>
  <si>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</si>
  <si>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</si>
  <si>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</si>
  <si>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</si>
  <si>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CÓRDOBA</t>
  </si>
  <si>
    <t>13222</t>
  </si>
  <si>
    <t>CLEMENCIA</t>
  </si>
  <si>
    <t>13244</t>
  </si>
  <si>
    <t>EL CARMEN DE BOLÍVAR</t>
  </si>
  <si>
    <t>13248</t>
  </si>
  <si>
    <t>EL GUAMO</t>
  </si>
  <si>
    <t>13268</t>
  </si>
  <si>
    <t>EL PEÑÓN</t>
  </si>
  <si>
    <t>13300</t>
  </si>
  <si>
    <t>HATILLO DE LOBA</t>
  </si>
  <si>
    <t>13430</t>
  </si>
  <si>
    <t>MAGANGUÉ</t>
  </si>
  <si>
    <t>13433</t>
  </si>
  <si>
    <t>MAHATES</t>
  </si>
  <si>
    <t>13440</t>
  </si>
  <si>
    <t>MARGARITA</t>
  </si>
  <si>
    <t>13442</t>
  </si>
  <si>
    <t>MARÍA LA BAJA</t>
  </si>
  <si>
    <t>13458</t>
  </si>
  <si>
    <t>MONTECRISTO</t>
  </si>
  <si>
    <t>13468</t>
  </si>
  <si>
    <t>13473</t>
  </si>
  <si>
    <t>MORALES</t>
  </si>
  <si>
    <t>13490</t>
  </si>
  <si>
    <t>NOROSI</t>
  </si>
  <si>
    <t>13549</t>
  </si>
  <si>
    <t>PINILLOS</t>
  </si>
  <si>
    <t>13580</t>
  </si>
  <si>
    <t>REGIDOR</t>
  </si>
  <si>
    <t>13600</t>
  </si>
  <si>
    <t>RÍO VIEJO</t>
  </si>
  <si>
    <t>13620</t>
  </si>
  <si>
    <t>SAN CRISTÓBAL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</si>
  <si>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</si>
  <si>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</si>
  <si>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</si>
  <si>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</si>
  <si>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</si>
  <si>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</si>
  <si>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</si>
  <si>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</si>
  <si>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</si>
  <si>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</si>
  <si>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</si>
  <si>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MARTÍN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</si>
  <si>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</si>
  <si>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</si>
  <si>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</si>
  <si>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</si>
  <si>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</si>
  <si>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</si>
  <si>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</si>
  <si>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</si>
  <si>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</si>
  <si>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SIMITÍ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</si>
  <si>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</si>
  <si>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</si>
  <si>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</si>
  <si>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</si>
  <si>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</si>
  <si>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</si>
  <si>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</si>
  <si>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</si>
  <si>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</si>
  <si>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TURBANÁ</t>
  </si>
  <si>
    <t>13873</t>
  </si>
  <si>
    <t>VILLANUEVA</t>
  </si>
  <si>
    <t>13894</t>
  </si>
  <si>
    <t>ZAMBRANO</t>
  </si>
  <si>
    <t>15001</t>
  </si>
  <si>
    <t>BOYACA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</si>
  <si>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</si>
  <si>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</si>
  <si>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</si>
  <si>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</si>
  <si>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</si>
  <si>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</si>
  <si>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</si>
  <si>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</si>
  <si>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>BELÉN</t>
  </si>
  <si>
    <t>15090</t>
  </si>
  <si>
    <t>BERBEO</t>
  </si>
  <si>
    <t>15092</t>
  </si>
  <si>
    <t>BETÉITIVA</t>
  </si>
  <si>
    <t>15097</t>
  </si>
  <si>
    <t>BOAVITA</t>
  </si>
  <si>
    <t>15104</t>
  </si>
  <si>
    <t>BOYACÁ</t>
  </si>
  <si>
    <t>15106</t>
  </si>
  <si>
    <t>15109</t>
  </si>
  <si>
    <t>BUENAVISTA</t>
  </si>
  <si>
    <t>15114</t>
  </si>
  <si>
    <t>BUSBANZÁ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</si>
  <si>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</si>
  <si>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</si>
  <si>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</si>
  <si>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</si>
  <si>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</si>
  <si>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</si>
  <si>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</si>
  <si>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</si>
  <si>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CHIQUINQUIRÁ</t>
  </si>
  <si>
    <t>15180</t>
  </si>
  <si>
    <t>CHISCAS</t>
  </si>
  <si>
    <t>15183</t>
  </si>
  <si>
    <t>CHITA</t>
  </si>
  <si>
    <t>15185</t>
  </si>
  <si>
    <t>CHITARAQUE</t>
  </si>
  <si>
    <t>15187</t>
  </si>
  <si>
    <t>CHIVATÁ</t>
  </si>
  <si>
    <t>15189</t>
  </si>
  <si>
    <t>CIÉNEGA</t>
  </si>
  <si>
    <t>15204</t>
  </si>
  <si>
    <t>CÓMBITA</t>
  </si>
  <si>
    <t>15212</t>
  </si>
  <si>
    <t>COPER</t>
  </si>
  <si>
    <t>15215</t>
  </si>
  <si>
    <t>CORRALES</t>
  </si>
  <si>
    <t>15218</t>
  </si>
  <si>
    <t>COVARACHÍA</t>
  </si>
  <si>
    <t>15223</t>
  </si>
  <si>
    <t>CUBARÁ</t>
  </si>
  <si>
    <t>15224</t>
  </si>
  <si>
    <t>CUCAITA</t>
  </si>
  <si>
    <t>15226</t>
  </si>
  <si>
    <t>CUÍTIVA</t>
  </si>
  <si>
    <t>15232</t>
  </si>
  <si>
    <t>CHÍQUIZA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</si>
  <si>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</si>
  <si>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</si>
  <si>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</si>
  <si>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</si>
  <si>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</si>
  <si>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</si>
  <si>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</si>
  <si>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</si>
  <si>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</si>
  <si>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</si>
  <si>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</si>
  <si>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</si>
  <si>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</si>
  <si>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GACHANTIVÁ</t>
  </si>
  <si>
    <t>15296</t>
  </si>
  <si>
    <t>GAMEZA</t>
  </si>
  <si>
    <t>15299</t>
  </si>
  <si>
    <t>GARAGOA</t>
  </si>
  <si>
    <t>15317</t>
  </si>
  <si>
    <t>GUACAMAYAS</t>
  </si>
  <si>
    <t>15322</t>
  </si>
  <si>
    <t>GUATEQUE</t>
  </si>
  <si>
    <t>15325</t>
  </si>
  <si>
    <t>15332</t>
  </si>
  <si>
    <t>GÜICÁN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</si>
  <si>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</si>
  <si>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</si>
  <si>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</si>
  <si>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</si>
  <si>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</si>
  <si>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</si>
  <si>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</si>
  <si>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</si>
  <si>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</si>
  <si>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</si>
  <si>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</si>
  <si>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</si>
  <si>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</si>
  <si>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</si>
  <si>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</si>
  <si>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</si>
  <si>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</si>
  <si>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</si>
  <si>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MARIPÍ</t>
  </si>
  <si>
    <t>15455</t>
  </si>
  <si>
    <t>MIRAFLORES</t>
  </si>
  <si>
    <t>15464</t>
  </si>
  <si>
    <t>MONGUA</t>
  </si>
  <si>
    <t>15466</t>
  </si>
  <si>
    <t>MONGUÍ</t>
  </si>
  <si>
    <t>15469</t>
  </si>
  <si>
    <t>15476</t>
  </si>
  <si>
    <t>MOTAVITA</t>
  </si>
  <si>
    <t>15480</t>
  </si>
  <si>
    <t>MUZO</t>
  </si>
  <si>
    <t>15491</t>
  </si>
  <si>
    <t>NOBSA</t>
  </si>
  <si>
    <t>15494</t>
  </si>
  <si>
    <t>NUEVO COLÓN</t>
  </si>
  <si>
    <t>15500</t>
  </si>
  <si>
    <t>OICATÁ</t>
  </si>
  <si>
    <t>15507</t>
  </si>
  <si>
    <t>OTANCHE</t>
  </si>
  <si>
    <t>15511</t>
  </si>
  <si>
    <t>PACHAVITA</t>
  </si>
  <si>
    <t>15514</t>
  </si>
  <si>
    <t>PÁEZ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</si>
  <si>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</si>
  <si>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</si>
  <si>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</si>
  <si>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</si>
  <si>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</si>
  <si>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</si>
  <si>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</si>
  <si>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</si>
  <si>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</si>
  <si>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</si>
  <si>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</si>
  <si>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 RÍO</t>
  </si>
  <si>
    <t>15542</t>
  </si>
  <si>
    <t>PESCA</t>
  </si>
  <si>
    <t>15550</t>
  </si>
  <si>
    <t>PISBA</t>
  </si>
  <si>
    <t>15572</t>
  </si>
  <si>
    <t>PUERTO BOYACÁ</t>
  </si>
  <si>
    <t>15580</t>
  </si>
  <si>
    <t>QUÍPAMA</t>
  </si>
  <si>
    <t>15599</t>
  </si>
  <si>
    <t>RAMIRIQUÍ</t>
  </si>
  <si>
    <t>15600</t>
  </si>
  <si>
    <t>RÁQUIRA</t>
  </si>
  <si>
    <t>15621</t>
  </si>
  <si>
    <t>RONDÓN</t>
  </si>
  <si>
    <t>15632</t>
  </si>
  <si>
    <t>SABOYÁ</t>
  </si>
  <si>
    <t>15638</t>
  </si>
  <si>
    <t>SÁCHICA</t>
  </si>
  <si>
    <t>15646</t>
  </si>
  <si>
    <t>SAMACÁ</t>
  </si>
  <si>
    <t>15660</t>
  </si>
  <si>
    <t>SAN EDUARDO</t>
  </si>
  <si>
    <t>15664</t>
  </si>
  <si>
    <t>SAN JOSÉ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</si>
  <si>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</si>
  <si>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</si>
  <si>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</si>
  <si>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</si>
  <si>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</si>
  <si>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</si>
  <si>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</si>
  <si>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</si>
  <si>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</si>
  <si>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</si>
  <si>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</si>
  <si>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MARÍA</t>
  </si>
  <si>
    <t>15693</t>
  </si>
  <si>
    <t>SANTA ROSA DE VITERBO</t>
  </si>
  <si>
    <t>15696</t>
  </si>
  <si>
    <t>SANTA SOFÍA</t>
  </si>
  <si>
    <t>15720</t>
  </si>
  <si>
    <t>SATIVANORTE</t>
  </si>
  <si>
    <t>15723</t>
  </si>
  <si>
    <t>SATIVASUR</t>
  </si>
  <si>
    <t>15740</t>
  </si>
  <si>
    <t>SIACHOQUE</t>
  </si>
  <si>
    <t>15753</t>
  </si>
  <si>
    <t>SOATÁ</t>
  </si>
  <si>
    <t>15755</t>
  </si>
  <si>
    <t>SOCOTÁ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</si>
  <si>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</si>
  <si>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</si>
  <si>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</si>
  <si>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</si>
  <si>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</si>
  <si>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</si>
  <si>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</si>
  <si>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</si>
  <si>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</si>
  <si>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SOTAQUIRÁ</t>
  </si>
  <si>
    <t>15764</t>
  </si>
  <si>
    <t>SORACÁ</t>
  </si>
  <si>
    <t>15774</t>
  </si>
  <si>
    <t>SUSACÓN</t>
  </si>
  <si>
    <t>15776</t>
  </si>
  <si>
    <t>SUTAMARCHÁN</t>
  </si>
  <si>
    <t>15778</t>
  </si>
  <si>
    <t>SUTATENZA</t>
  </si>
  <si>
    <t>15790</t>
  </si>
  <si>
    <t>TASCO</t>
  </si>
  <si>
    <t>15798</t>
  </si>
  <si>
    <t>TENZA</t>
  </si>
  <si>
    <t>15804</t>
  </si>
  <si>
    <t>TIBANÁ</t>
  </si>
  <si>
    <t>15806</t>
  </si>
  <si>
    <t>TIBASOSA</t>
  </si>
  <si>
    <t>15808</t>
  </si>
  <si>
    <t>TINJACÁ</t>
  </si>
  <si>
    <t>15810</t>
  </si>
  <si>
    <t>TIPACOQUE</t>
  </si>
  <si>
    <t>15814</t>
  </si>
  <si>
    <t>TOCA</t>
  </si>
  <si>
    <t>15816</t>
  </si>
  <si>
    <t>TOGÜÍ</t>
  </si>
  <si>
    <t>15820</t>
  </si>
  <si>
    <t>TÓPAGA</t>
  </si>
  <si>
    <t>15822</t>
  </si>
  <si>
    <t>TOTA</t>
  </si>
  <si>
    <t>15832</t>
  </si>
  <si>
    <t>TUNUNGUÁ</t>
  </si>
  <si>
    <t>15835</t>
  </si>
  <si>
    <t>TURMEQUÉ</t>
  </si>
  <si>
    <t>15837</t>
  </si>
  <si>
    <t>TUTA</t>
  </si>
  <si>
    <t>15839</t>
  </si>
  <si>
    <t>TUTAZÁ</t>
  </si>
  <si>
    <t>15842</t>
  </si>
  <si>
    <t>UMBITA</t>
  </si>
  <si>
    <t>15861</t>
  </si>
  <si>
    <t>VENTAQUEMADA</t>
  </si>
  <si>
    <t>15879</t>
  </si>
  <si>
    <t>VIRACACHÁ</t>
  </si>
  <si>
    <t>15897</t>
  </si>
  <si>
    <t>ZETAQUIRA</t>
  </si>
  <si>
    <t>17001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</si>
  <si>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</si>
  <si>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</si>
  <si>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</si>
  <si>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</si>
  <si>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</si>
  <si>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</si>
  <si>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</si>
  <si>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</si>
  <si>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BELALCÁZAR</t>
  </si>
  <si>
    <t>17174</t>
  </si>
  <si>
    <t>CHINCHINÁ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</si>
  <si>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</si>
  <si>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</si>
  <si>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</si>
  <si>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</si>
  <si>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</si>
  <si>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</si>
  <si>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</si>
  <si>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</si>
  <si>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</si>
  <si>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</si>
  <si>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</si>
  <si>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</si>
  <si>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</si>
  <si>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</si>
  <si>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</si>
  <si>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</si>
  <si>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</si>
  <si>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</si>
  <si>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</si>
  <si>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PÁCORA</t>
  </si>
  <si>
    <t>17524</t>
  </si>
  <si>
    <t>PALESTINA</t>
  </si>
  <si>
    <t>17541</t>
  </si>
  <si>
    <t>PENSILVANIA</t>
  </si>
  <si>
    <t>17614</t>
  </si>
  <si>
    <t>RIOSUCIO</t>
  </si>
  <si>
    <t>17616</t>
  </si>
  <si>
    <t>RISARALDA</t>
  </si>
  <si>
    <t>17653</t>
  </si>
  <si>
    <t>SALAMINA</t>
  </si>
  <si>
    <t>17662</t>
  </si>
  <si>
    <t>SAMANÁ</t>
  </si>
  <si>
    <t>17665</t>
  </si>
  <si>
    <t>SAN JOSÉ</t>
  </si>
  <si>
    <t>17777</t>
  </si>
  <si>
    <t>SUPÍA</t>
  </si>
  <si>
    <t>17867</t>
  </si>
  <si>
    <t>VICTORIA</t>
  </si>
  <si>
    <t>17873</t>
  </si>
  <si>
    <t>VILLAMARÍA</t>
  </si>
  <si>
    <t>17877</t>
  </si>
  <si>
    <t>VITERBO</t>
  </si>
  <si>
    <t>18001</t>
  </si>
  <si>
    <t>CAQUETA</t>
  </si>
  <si>
    <t>FLORENCIA</t>
  </si>
  <si>
    <t>18029</t>
  </si>
  <si>
    <t>ALBANIA</t>
  </si>
  <si>
    <t>18094</t>
  </si>
  <si>
    <t>18150</t>
  </si>
  <si>
    <t>18205</t>
  </si>
  <si>
    <t>CURILLO</t>
  </si>
  <si>
    <t>18247</t>
  </si>
  <si>
    <t>EL DONCELLO</t>
  </si>
  <si>
    <t>18256</t>
  </si>
  <si>
    <t>EL PAUJIL</t>
  </si>
  <si>
    <t>18410</t>
  </si>
  <si>
    <t>LA MONTAÑITA</t>
  </si>
  <si>
    <t>18460</t>
  </si>
  <si>
    <t>MILÁN</t>
  </si>
  <si>
    <t>18479</t>
  </si>
  <si>
    <t>MORELIA</t>
  </si>
  <si>
    <t>18592</t>
  </si>
  <si>
    <t>PUERTO RICO</t>
  </si>
  <si>
    <t>18610</t>
  </si>
  <si>
    <t>SAN JOSÉ DEL FRAGUA</t>
  </si>
  <si>
    <t>18753</t>
  </si>
  <si>
    <t>SAN VICENTE DEL CAGUÁN</t>
  </si>
  <si>
    <t>18756</t>
  </si>
  <si>
    <t>SOLANO</t>
  </si>
  <si>
    <t>18785</t>
  </si>
  <si>
    <t>SOLITA</t>
  </si>
  <si>
    <t>18860</t>
  </si>
  <si>
    <t>19001</t>
  </si>
  <si>
    <t>CAUCA</t>
  </si>
  <si>
    <t>19022</t>
  </si>
  <si>
    <t>ALMAGUER</t>
  </si>
  <si>
    <t>19050</t>
  </si>
  <si>
    <t>19075</t>
  </si>
  <si>
    <t>BALBOA</t>
  </si>
  <si>
    <t>19100</t>
  </si>
  <si>
    <t>BOLÍVAR</t>
  </si>
  <si>
    <t>19110</t>
  </si>
  <si>
    <t>BUENOS AIRES</t>
  </si>
  <si>
    <t>19130</t>
  </si>
  <si>
    <t>CAJIBÍO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</si>
  <si>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</si>
  <si>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</si>
  <si>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</si>
  <si>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</si>
  <si>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</si>
  <si>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</si>
  <si>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</si>
  <si>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</si>
  <si>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19290</t>
  </si>
  <si>
    <t>19300</t>
  </si>
  <si>
    <t>GUACHENE</t>
  </si>
  <si>
    <t>19318</t>
  </si>
  <si>
    <t>GUAPI</t>
  </si>
  <si>
    <t>19355</t>
  </si>
  <si>
    <t>INZÁ</t>
  </si>
  <si>
    <t>19364</t>
  </si>
  <si>
    <t>JAMBALÓ</t>
  </si>
  <si>
    <t>19392</t>
  </si>
  <si>
    <t>LA SIERRA</t>
  </si>
  <si>
    <t>19397</t>
  </si>
  <si>
    <t>LA VEGA</t>
  </si>
  <si>
    <t>19418</t>
  </si>
  <si>
    <t>LÓPEZ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</si>
  <si>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</si>
  <si>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</si>
  <si>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</si>
  <si>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</si>
  <si>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</si>
  <si>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</si>
  <si>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</si>
  <si>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</si>
  <si>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PAEZ</t>
  </si>
  <si>
    <t>19532</t>
  </si>
  <si>
    <t>PATÍA</t>
  </si>
  <si>
    <t>19533</t>
  </si>
  <si>
    <t>PIAMONTE</t>
  </si>
  <si>
    <t>19548</t>
  </si>
  <si>
    <t>PIENDAMÓ</t>
  </si>
  <si>
    <t>19573</t>
  </si>
  <si>
    <t>PUERTO TEJADA</t>
  </si>
  <si>
    <t>19585</t>
  </si>
  <si>
    <t>PURACÉ</t>
  </si>
  <si>
    <t>19622</t>
  </si>
  <si>
    <t>ROSAS</t>
  </si>
  <si>
    <t>19693</t>
  </si>
  <si>
    <t>SAN SEBASTIÁN</t>
  </si>
  <si>
    <t>19698</t>
  </si>
  <si>
    <t>SANTANDER DE QUILICHAO</t>
  </si>
  <si>
    <t>19701</t>
  </si>
  <si>
    <t>19743</t>
  </si>
  <si>
    <t>SILVIA</t>
  </si>
  <si>
    <t>19760</t>
  </si>
  <si>
    <t>SOTARA</t>
  </si>
  <si>
    <t>19780</t>
  </si>
  <si>
    <t>SUÁREZ</t>
  </si>
  <si>
    <t>19785</t>
  </si>
  <si>
    <t>SUCRE</t>
  </si>
  <si>
    <t>19807</t>
  </si>
  <si>
    <t>TIMBÍO</t>
  </si>
  <si>
    <t>19809</t>
  </si>
  <si>
    <t>TIMBIQUÍ</t>
  </si>
  <si>
    <t>19821</t>
  </si>
  <si>
    <t>TORIBIO</t>
  </si>
  <si>
    <t>19824</t>
  </si>
  <si>
    <t>TOTORÓ</t>
  </si>
  <si>
    <t>19845</t>
  </si>
  <si>
    <t>VILLA RICA</t>
  </si>
  <si>
    <t>20001</t>
  </si>
  <si>
    <t>CESAR</t>
  </si>
  <si>
    <t>VALLEDUPAR</t>
  </si>
  <si>
    <t>20011</t>
  </si>
  <si>
    <t>AGUACHICA</t>
  </si>
  <si>
    <t>20013</t>
  </si>
  <si>
    <t>AGUSTÍN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</si>
  <si>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</si>
  <si>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</si>
  <si>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</si>
  <si>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</si>
  <si>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</si>
  <si>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</si>
  <si>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</si>
  <si>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</si>
  <si>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</si>
  <si>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CHIRIGUANÁ</t>
  </si>
  <si>
    <t>20228</t>
  </si>
  <si>
    <t>CURUMANÍ</t>
  </si>
  <si>
    <t>20238</t>
  </si>
  <si>
    <t>EL COPEY</t>
  </si>
  <si>
    <t>20250</t>
  </si>
  <si>
    <t>EL PASO</t>
  </si>
  <si>
    <t>20295</t>
  </si>
  <si>
    <t>GAMARRA</t>
  </si>
  <si>
    <t>20310</t>
  </si>
  <si>
    <t>GONZÁLEZ</t>
  </si>
  <si>
    <t>20383</t>
  </si>
  <si>
    <t>LA GLORIA</t>
  </si>
  <si>
    <t>20400</t>
  </si>
  <si>
    <t>LA JAGUA DE IBIRICO</t>
  </si>
  <si>
    <t>20443</t>
  </si>
  <si>
    <t>MANAURE</t>
  </si>
  <si>
    <t>20517</t>
  </si>
  <si>
    <t>PAILITAS</t>
  </si>
  <si>
    <t>20550</t>
  </si>
  <si>
    <t>PELAYA</t>
  </si>
  <si>
    <t>20570</t>
  </si>
  <si>
    <t>PUEBLO BELLO</t>
  </si>
  <si>
    <t>20614</t>
  </si>
  <si>
    <t>RÍO DE ORO</t>
  </si>
  <si>
    <t>20621</t>
  </si>
  <si>
    <t>LA PAZ</t>
  </si>
  <si>
    <t>20710</t>
  </si>
  <si>
    <t>SAN ALBERTO</t>
  </si>
  <si>
    <t>20750</t>
  </si>
  <si>
    <t>SAN DIEGO</t>
  </si>
  <si>
    <t>20770</t>
  </si>
  <si>
    <t>SAN MARTÍN</t>
  </si>
  <si>
    <t>20787</t>
  </si>
  <si>
    <t>TAMALAMEQUE</t>
  </si>
  <si>
    <t>23001</t>
  </si>
  <si>
    <t>CORDOBA</t>
  </si>
  <si>
    <t>23068</t>
  </si>
  <si>
    <t>AYAPEL</t>
  </si>
  <si>
    <t>23079</t>
  </si>
  <si>
    <t>23090</t>
  </si>
  <si>
    <t>CANALETE</t>
  </si>
  <si>
    <t>23162</t>
  </si>
  <si>
    <t>23168</t>
  </si>
  <si>
    <t>CHIMÁ</t>
  </si>
  <si>
    <t>23182</t>
  </si>
  <si>
    <t>CHINÚ</t>
  </si>
  <si>
    <t>23189</t>
  </si>
  <si>
    <t>CIÉNAGA DE ORO</t>
  </si>
  <si>
    <t>23300</t>
  </si>
  <si>
    <t>COTORRA</t>
  </si>
  <si>
    <t>23350</t>
  </si>
  <si>
    <t>LA APARTADA</t>
  </si>
  <si>
    <t>23417</t>
  </si>
  <si>
    <t>LORICA</t>
  </si>
  <si>
    <t>23419</t>
  </si>
  <si>
    <t>LOS CÓRDOBAS</t>
  </si>
  <si>
    <t>23464</t>
  </si>
  <si>
    <t>MOMIL</t>
  </si>
  <si>
    <t>23466</t>
  </si>
  <si>
    <t>23500</t>
  </si>
  <si>
    <t>MOÑITOS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</si>
  <si>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</si>
  <si>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</si>
  <si>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</si>
  <si>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</si>
  <si>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</si>
  <si>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</si>
  <si>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</si>
  <si>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</si>
  <si>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</si>
  <si>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PURÍSIMA</t>
  </si>
  <si>
    <t>23660</t>
  </si>
  <si>
    <t>SAHAGÚN</t>
  </si>
  <si>
    <t>23670</t>
  </si>
  <si>
    <t>SAN ANDRÉS SOTAVENTO</t>
  </si>
  <si>
    <t>23672</t>
  </si>
  <si>
    <t>SAN ANTERO</t>
  </si>
  <si>
    <t>23675</t>
  </si>
  <si>
    <t>SAN BERNARDO DEL VIENTO</t>
  </si>
  <si>
    <t>23678</t>
  </si>
  <si>
    <t>23682</t>
  </si>
  <si>
    <t>23686</t>
  </si>
  <si>
    <t>SAN PELAYO</t>
  </si>
  <si>
    <t>23807</t>
  </si>
  <si>
    <t>TIERRALTA</t>
  </si>
  <si>
    <t>23815</t>
  </si>
  <si>
    <t>TUCHIN</t>
  </si>
  <si>
    <t>23855</t>
  </si>
  <si>
    <t>VALENCIA</t>
  </si>
  <si>
    <t>25001</t>
  </si>
  <si>
    <t>CUNDINAMARCA</t>
  </si>
  <si>
    <t>AGUA DE DIOS</t>
  </si>
  <si>
    <t>25019</t>
  </si>
  <si>
    <t>ALBÁN</t>
  </si>
  <si>
    <t>25035</t>
  </si>
  <si>
    <t>ANAPOIMA</t>
  </si>
  <si>
    <t>25040</t>
  </si>
  <si>
    <t>ANOLAIMA</t>
  </si>
  <si>
    <t>25053</t>
  </si>
  <si>
    <t>ARBELÁEZ</t>
  </si>
  <si>
    <t>25086</t>
  </si>
  <si>
    <t>BELTRÁN</t>
  </si>
  <si>
    <t>25095</t>
  </si>
  <si>
    <t>BITUIMA</t>
  </si>
  <si>
    <t>25099</t>
  </si>
  <si>
    <t>BOJACÁ</t>
  </si>
  <si>
    <t>25120</t>
  </si>
  <si>
    <t>CABRERA</t>
  </si>
  <si>
    <t>25123</t>
  </si>
  <si>
    <t>CACHIPAY</t>
  </si>
  <si>
    <t>25126</t>
  </si>
  <si>
    <t>CAJICÁ</t>
  </si>
  <si>
    <t>25148</t>
  </si>
  <si>
    <t>CAPARRAPÍ</t>
  </si>
  <si>
    <t>25151</t>
  </si>
  <si>
    <t>CAQUEZA</t>
  </si>
  <si>
    <t>25154</t>
  </si>
  <si>
    <t>CARMEN DE CARUPA</t>
  </si>
  <si>
    <t>25168</t>
  </si>
  <si>
    <t>CHAGUANÍ</t>
  </si>
  <si>
    <t>25175</t>
  </si>
  <si>
    <t>CHÍA</t>
  </si>
  <si>
    <t>25178</t>
  </si>
  <si>
    <t>CHIPAQUE</t>
  </si>
  <si>
    <t>25181</t>
  </si>
  <si>
    <t>CHOACHÍ</t>
  </si>
  <si>
    <t>25183</t>
  </si>
  <si>
    <t>CHOCONTÁ</t>
  </si>
  <si>
    <t>25200</t>
  </si>
  <si>
    <t>COGUA</t>
  </si>
  <si>
    <t>25214</t>
  </si>
  <si>
    <t>COTA</t>
  </si>
  <si>
    <t>25224</t>
  </si>
  <si>
    <t>CUCUNUBÁ</t>
  </si>
  <si>
    <t>25245</t>
  </si>
  <si>
    <t>EL COLEGIO</t>
  </si>
  <si>
    <t>25258</t>
  </si>
  <si>
    <t>25260</t>
  </si>
  <si>
    <t>EL ROSAL</t>
  </si>
  <si>
    <t>25269</t>
  </si>
  <si>
    <t>FACATATIVÁ</t>
  </si>
  <si>
    <t>25279</t>
  </si>
  <si>
    <t>FOMEQUE</t>
  </si>
  <si>
    <t>25281</t>
  </si>
  <si>
    <t>FOSCA</t>
  </si>
  <si>
    <t>25286</t>
  </si>
  <si>
    <t>FUNZA</t>
  </si>
  <si>
    <t>25288</t>
  </si>
  <si>
    <t>FÚQUENE</t>
  </si>
  <si>
    <t>25290</t>
  </si>
  <si>
    <t>25293</t>
  </si>
  <si>
    <t>GACHALA</t>
  </si>
  <si>
    <t>25295</t>
  </si>
  <si>
    <t>GACHANCIPÁ</t>
  </si>
  <si>
    <t>25297</t>
  </si>
  <si>
    <t>GACHETÁ</t>
  </si>
  <si>
    <t>25299</t>
  </si>
  <si>
    <t>GAMA</t>
  </si>
  <si>
    <t>25307</t>
  </si>
  <si>
    <t>GIRARDOT</t>
  </si>
  <si>
    <t>25312</t>
  </si>
  <si>
    <t>25317</t>
  </si>
  <si>
    <t>GUACHETÁ</t>
  </si>
  <si>
    <t>25320</t>
  </si>
  <si>
    <t>GUADUAS</t>
  </si>
  <si>
    <t>25322</t>
  </si>
  <si>
    <t>GUASCA</t>
  </si>
  <si>
    <t>25324</t>
  </si>
  <si>
    <t>GUATAQUÍ</t>
  </si>
  <si>
    <t>25326</t>
  </si>
  <si>
    <t>GUATAVITA</t>
  </si>
  <si>
    <t>25328</t>
  </si>
  <si>
    <t>GUAYABAL DE SIQUIMA</t>
  </si>
  <si>
    <t>25335</t>
  </si>
  <si>
    <t>GUAYABETAL</t>
  </si>
  <si>
    <t>25339</t>
  </si>
  <si>
    <t>GUTIÉRREZ</t>
  </si>
  <si>
    <t>25368</t>
  </si>
  <si>
    <t>JERUSALÉN</t>
  </si>
  <si>
    <t>25372</t>
  </si>
  <si>
    <t>JUNÍN</t>
  </si>
  <si>
    <t>25377</t>
  </si>
  <si>
    <t>LA CALERA</t>
  </si>
  <si>
    <t>25386</t>
  </si>
  <si>
    <t>LA MESA</t>
  </si>
  <si>
    <t>25394</t>
  </si>
  <si>
    <t>LA PALMA</t>
  </si>
  <si>
    <t>25398</t>
  </si>
  <si>
    <t>LA PEÑA</t>
  </si>
  <si>
    <t>25402</t>
  </si>
  <si>
    <t>25407</t>
  </si>
  <si>
    <t>LENGUAZAQUE</t>
  </si>
  <si>
    <t>25426</t>
  </si>
  <si>
    <t>MACHETA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</si>
  <si>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</si>
  <si>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</si>
  <si>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</si>
  <si>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</si>
  <si>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</si>
  <si>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</si>
  <si>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</si>
  <si>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</si>
  <si>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</si>
  <si>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</si>
  <si>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NEMOCÓN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</si>
  <si>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</si>
  <si>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</si>
  <si>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</si>
  <si>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</si>
  <si>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</si>
  <si>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</si>
  <si>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</si>
  <si>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</si>
  <si>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</si>
  <si>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</si>
  <si>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</si>
  <si>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</si>
  <si>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</si>
  <si>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</si>
  <si>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</si>
  <si>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</si>
  <si>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</si>
  <si>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</si>
  <si>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</si>
  <si>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</si>
  <si>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PULÍ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</si>
  <si>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</si>
  <si>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</si>
  <si>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</si>
  <si>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</si>
  <si>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</si>
  <si>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</si>
  <si>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</si>
  <si>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</si>
  <si>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</si>
  <si>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</si>
  <si>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</si>
  <si>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SAN ANTONIO DEL TEQUENDAMA</t>
  </si>
  <si>
    <t>25649</t>
  </si>
  <si>
    <t>SAN BERNARDO</t>
  </si>
  <si>
    <t>25653</t>
  </si>
  <si>
    <t>SAN CAYETANO</t>
  </si>
  <si>
    <t>25658</t>
  </si>
  <si>
    <t>25662</t>
  </si>
  <si>
    <t>SAN JUAN DE RÍO SECO</t>
  </si>
  <si>
    <t>25718</t>
  </si>
  <si>
    <t>SASAIMA</t>
  </si>
  <si>
    <t>25736</t>
  </si>
  <si>
    <t>SESQUILÉ</t>
  </si>
  <si>
    <t>25740</t>
  </si>
  <si>
    <t>SIBATÉ</t>
  </si>
  <si>
    <t>25743</t>
  </si>
  <si>
    <t>SILVANIA</t>
  </si>
  <si>
    <t>25745</t>
  </si>
  <si>
    <t>SIMIJACA</t>
  </si>
  <si>
    <t>25754</t>
  </si>
  <si>
    <t>SOACHA</t>
  </si>
  <si>
    <t>25758</t>
  </si>
  <si>
    <t>SOPÓ</t>
  </si>
  <si>
    <t>25769</t>
  </si>
  <si>
    <t>SUBACHOQUE</t>
  </si>
  <si>
    <t>25772</t>
  </si>
  <si>
    <t>SUESCA</t>
  </si>
  <si>
    <t>25777</t>
  </si>
  <si>
    <t>SUPATÁ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</si>
  <si>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</si>
  <si>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</si>
  <si>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</si>
  <si>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</si>
  <si>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</si>
  <si>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</si>
  <si>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</si>
  <si>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</si>
  <si>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</si>
  <si>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</si>
  <si>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</si>
  <si>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</si>
  <si>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</si>
  <si>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</si>
  <si>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</si>
  <si>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</si>
  <si>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</si>
  <si>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</si>
  <si>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</si>
  <si>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TOCANCIPÁ</t>
  </si>
  <si>
    <t>25823</t>
  </si>
  <si>
    <t>TOPAIPÍ</t>
  </si>
  <si>
    <t>25839</t>
  </si>
  <si>
    <t>UBALÁ</t>
  </si>
  <si>
    <t>25841</t>
  </si>
  <si>
    <t>UBAQUE</t>
  </si>
  <si>
    <t>25843</t>
  </si>
  <si>
    <t>VILLA DE SAN DIEGO DE UBATE</t>
  </si>
  <si>
    <t>25845</t>
  </si>
  <si>
    <t>UNE</t>
  </si>
  <si>
    <t>25851</t>
  </si>
  <si>
    <t>ÚTICA</t>
  </si>
  <si>
    <t>25862</t>
  </si>
  <si>
    <t>VERGARA</t>
  </si>
  <si>
    <t>25867</t>
  </si>
  <si>
    <t>VIANÍ</t>
  </si>
  <si>
    <t>25871</t>
  </si>
  <si>
    <t>VILLAGÓMEZ</t>
  </si>
  <si>
    <t>25873</t>
  </si>
  <si>
    <t>VILLAPINZÓN</t>
  </si>
  <si>
    <t>25875</t>
  </si>
  <si>
    <t>VILLETA</t>
  </si>
  <si>
    <t>25878</t>
  </si>
  <si>
    <t>VIOTÁ</t>
  </si>
  <si>
    <t>25885</t>
  </si>
  <si>
    <t>25898</t>
  </si>
  <si>
    <t>ZIPACÓN</t>
  </si>
  <si>
    <t>25899</t>
  </si>
  <si>
    <t>27001</t>
  </si>
  <si>
    <t>CHOCO</t>
  </si>
  <si>
    <t>27006</t>
  </si>
  <si>
    <t>ACANDÍ</t>
  </si>
  <si>
    <t>27025</t>
  </si>
  <si>
    <t>ALTO BAUDO</t>
  </si>
  <si>
    <t>27050</t>
  </si>
  <si>
    <t>ATRATO</t>
  </si>
  <si>
    <t>27073</t>
  </si>
  <si>
    <t>BAGADÓ</t>
  </si>
  <si>
    <t>27075</t>
  </si>
  <si>
    <t>BAHÍA SOLANO</t>
  </si>
  <si>
    <t>27077</t>
  </si>
  <si>
    <t>BAJO BAUDÓ</t>
  </si>
  <si>
    <t>27099</t>
  </si>
  <si>
    <t>BOJAYA</t>
  </si>
  <si>
    <t>27135</t>
  </si>
  <si>
    <t>EL CANTÓN DEL SAN PABLO</t>
  </si>
  <si>
    <t>27150</t>
  </si>
  <si>
    <t>CARMEN DEL DARIEN</t>
  </si>
  <si>
    <t>27160</t>
  </si>
  <si>
    <t>CÉRTEGUI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</si>
  <si>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</si>
  <si>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</si>
  <si>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</si>
  <si>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</si>
  <si>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</si>
  <si>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</si>
  <si>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</si>
  <si>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ISTMINA</t>
  </si>
  <si>
    <t>27372</t>
  </si>
  <si>
    <t>JURADÓ</t>
  </si>
  <si>
    <t>27413</t>
  </si>
  <si>
    <t>LLORÓ</t>
  </si>
  <si>
    <t>27425</t>
  </si>
  <si>
    <t>MEDIO ATRATO</t>
  </si>
  <si>
    <t>27430</t>
  </si>
  <si>
    <t>MEDIO BAUDÓ</t>
  </si>
  <si>
    <t>27450</t>
  </si>
  <si>
    <t>MEDIO SAN JUAN</t>
  </si>
  <si>
    <t>27491</t>
  </si>
  <si>
    <t>NÓVITA</t>
  </si>
  <si>
    <t>27495</t>
  </si>
  <si>
    <t>NUQUÍ</t>
  </si>
  <si>
    <t>27580</t>
  </si>
  <si>
    <t>RÍO IRO</t>
  </si>
  <si>
    <t>27600</t>
  </si>
  <si>
    <t>RÍO QUITO</t>
  </si>
  <si>
    <t>27615</t>
  </si>
  <si>
    <t>27660</t>
  </si>
  <si>
    <t>SAN JOSÉ DEL PALMAR</t>
  </si>
  <si>
    <t>27745</t>
  </si>
  <si>
    <t>SIPÍ</t>
  </si>
  <si>
    <t>27787</t>
  </si>
  <si>
    <t>TADÓ</t>
  </si>
  <si>
    <t>27800</t>
  </si>
  <si>
    <t>UNGUÍA</t>
  </si>
  <si>
    <t>27810</t>
  </si>
  <si>
    <t>UNIÓN PANAMERICANA</t>
  </si>
  <si>
    <t>41001</t>
  </si>
  <si>
    <t>HUILA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</si>
  <si>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</si>
  <si>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</si>
  <si>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</si>
  <si>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</si>
  <si>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</si>
  <si>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</si>
  <si>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</si>
  <si>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</si>
  <si>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</si>
  <si>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</si>
  <si>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</si>
  <si>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</si>
  <si>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</si>
  <si>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</si>
  <si>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</si>
  <si>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</si>
  <si>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</si>
  <si>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</si>
  <si>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ELÍAS</t>
  </si>
  <si>
    <t>41298</t>
  </si>
  <si>
    <t>GARZÓN</t>
  </si>
  <si>
    <t>41306</t>
  </si>
  <si>
    <t>GIGANTE</t>
  </si>
  <si>
    <t>41319</t>
  </si>
  <si>
    <t>41349</t>
  </si>
  <si>
    <t>HOBO</t>
  </si>
  <si>
    <t>41357</t>
  </si>
  <si>
    <t>IQUIRA</t>
  </si>
  <si>
    <t>41359</t>
  </si>
  <si>
    <t>ISNOS</t>
  </si>
  <si>
    <t>41378</t>
  </si>
  <si>
    <t>LA ARGENTINA</t>
  </si>
  <si>
    <t>41396</t>
  </si>
  <si>
    <t>LA PLATA</t>
  </si>
  <si>
    <t>41483</t>
  </si>
  <si>
    <t>NÁTAGA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</si>
  <si>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</si>
  <si>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</si>
  <si>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</si>
  <si>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</si>
  <si>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</si>
  <si>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</si>
  <si>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</si>
  <si>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</si>
  <si>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</si>
  <si>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</si>
  <si>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</si>
  <si>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</si>
  <si>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</si>
  <si>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</si>
  <si>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</si>
  <si>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</si>
  <si>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AGUSTÍN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</si>
  <si>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</si>
  <si>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</si>
  <si>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</si>
  <si>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</si>
  <si>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</si>
  <si>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</si>
  <si>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</si>
  <si>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</si>
  <si>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</si>
  <si>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</si>
  <si>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</si>
  <si>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</si>
  <si>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TIMANÁ</t>
  </si>
  <si>
    <t>41872</t>
  </si>
  <si>
    <t>VILLAVIEJA</t>
  </si>
  <si>
    <t>41885</t>
  </si>
  <si>
    <t>YAGUARÁ</t>
  </si>
  <si>
    <t>44001</t>
  </si>
  <si>
    <t>LA GUAJIRA</t>
  </si>
  <si>
    <t>RIOHACHA</t>
  </si>
  <si>
    <t>44035</t>
  </si>
  <si>
    <t>44078</t>
  </si>
  <si>
    <t>BARRANCAS</t>
  </si>
  <si>
    <t>44090</t>
  </si>
  <si>
    <t>DIBULLA</t>
  </si>
  <si>
    <t>44098</t>
  </si>
  <si>
    <t>DISTRACCIÓN</t>
  </si>
  <si>
    <t>44110</t>
  </si>
  <si>
    <t>EL MOLINO</t>
  </si>
  <si>
    <t>44279</t>
  </si>
  <si>
    <t>FONSECA</t>
  </si>
  <si>
    <t>44378</t>
  </si>
  <si>
    <t>HATONUEVO</t>
  </si>
  <si>
    <t>44420</t>
  </si>
  <si>
    <t>LA JAGUA DEL PILAR</t>
  </si>
  <si>
    <t>44430</t>
  </si>
  <si>
    <t>MAICAO</t>
  </si>
  <si>
    <t>44560</t>
  </si>
  <si>
    <t>44650</t>
  </si>
  <si>
    <t>SAN JUAN DEL CESAR</t>
  </si>
  <si>
    <t>44847</t>
  </si>
  <si>
    <t>URIBIA</t>
  </si>
  <si>
    <t>44855</t>
  </si>
  <si>
    <t>URUMITA</t>
  </si>
  <si>
    <t>44874</t>
  </si>
  <si>
    <t>47001</t>
  </si>
  <si>
    <t>MAGDALENA</t>
  </si>
  <si>
    <t>SANTA MARTA</t>
  </si>
  <si>
    <t>47030</t>
  </si>
  <si>
    <t>ALGARROBO</t>
  </si>
  <si>
    <t>47053</t>
  </si>
  <si>
    <t>ARACATACA</t>
  </si>
  <si>
    <t>47058</t>
  </si>
  <si>
    <t>ARIGUANÍ</t>
  </si>
  <si>
    <t>47161</t>
  </si>
  <si>
    <t>CERRO SAN ANTONIO</t>
  </si>
  <si>
    <t>47170</t>
  </si>
  <si>
    <t>CHIBOLO</t>
  </si>
  <si>
    <t>47189</t>
  </si>
  <si>
    <t>47205</t>
  </si>
  <si>
    <t>47245</t>
  </si>
  <si>
    <t>EL BANCO</t>
  </si>
  <si>
    <t>47258</t>
  </si>
  <si>
    <t>EL PIÑON</t>
  </si>
  <si>
    <t>47268</t>
  </si>
  <si>
    <t>47288</t>
  </si>
  <si>
    <t>47318</t>
  </si>
  <si>
    <t>GUAMAL</t>
  </si>
  <si>
    <t>47460</t>
  </si>
  <si>
    <t>NUEVA GRANADA</t>
  </si>
  <si>
    <t>47541</t>
  </si>
  <si>
    <t>PEDRAZA</t>
  </si>
  <si>
    <t>47545</t>
  </si>
  <si>
    <t>PIJIÑO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</si>
  <si>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</si>
  <si>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</si>
  <si>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</si>
  <si>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</si>
  <si>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</si>
  <si>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</si>
  <si>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</si>
  <si>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</si>
  <si>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</si>
  <si>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ANGEL</t>
  </si>
  <si>
    <t>47675</t>
  </si>
  <si>
    <t>47692</t>
  </si>
  <si>
    <t>SAN SEBASTIÁN DE BUENAVISTA</t>
  </si>
  <si>
    <t>47703</t>
  </si>
  <si>
    <t>SAN ZENÓN</t>
  </si>
  <si>
    <t>47707</t>
  </si>
  <si>
    <t>SANTA ANA</t>
  </si>
  <si>
    <t>47720</t>
  </si>
  <si>
    <t>SANTA BÁRBARA DE PINTO</t>
  </si>
  <si>
    <t>47745</t>
  </si>
  <si>
    <t>SITIONUEVO</t>
  </si>
  <si>
    <t>47798</t>
  </si>
  <si>
    <t>TENERIFE</t>
  </si>
  <si>
    <t>47960</t>
  </si>
  <si>
    <t>ZAPAYÁN</t>
  </si>
  <si>
    <t>47980</t>
  </si>
  <si>
    <t>ZONA BANANERA</t>
  </si>
  <si>
    <t>50001</t>
  </si>
  <si>
    <t>META</t>
  </si>
  <si>
    <t>VILLAVICENCIO</t>
  </si>
  <si>
    <t>50006</t>
  </si>
  <si>
    <t>ACACÍAS</t>
  </si>
  <si>
    <t>50110</t>
  </si>
  <si>
    <t>BARRANCA DE UPÍA</t>
  </si>
  <si>
    <t>50124</t>
  </si>
  <si>
    <t>CABUYARO</t>
  </si>
  <si>
    <t>50150</t>
  </si>
  <si>
    <t>CASTILLA LA NUEVA</t>
  </si>
  <si>
    <t>50223</t>
  </si>
  <si>
    <t>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</si>
  <si>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</si>
  <si>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</si>
  <si>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</si>
  <si>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</si>
  <si>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</si>
  <si>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</si>
  <si>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</si>
  <si>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</si>
  <si>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</si>
  <si>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</si>
  <si>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</si>
  <si>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</si>
  <si>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</si>
  <si>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MAPIRIPÁN</t>
  </si>
  <si>
    <t>50330</t>
  </si>
  <si>
    <t>MESETAS</t>
  </si>
  <si>
    <t>50350</t>
  </si>
  <si>
    <t>LA MACARENA</t>
  </si>
  <si>
    <t>50370</t>
  </si>
  <si>
    <t>URIBE</t>
  </si>
  <si>
    <t>50400</t>
  </si>
  <si>
    <t>LEJANÍAS</t>
  </si>
  <si>
    <t>50450</t>
  </si>
  <si>
    <t>PUERTO CONCORDIA</t>
  </si>
  <si>
    <t>50568</t>
  </si>
  <si>
    <t>50573</t>
  </si>
  <si>
    <t>50577</t>
  </si>
  <si>
    <t>PUERTO LLERAS</t>
  </si>
  <si>
    <t>50590</t>
  </si>
  <si>
    <t>50606</t>
  </si>
  <si>
    <t>RESTREPO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</si>
  <si>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</si>
  <si>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</si>
  <si>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</si>
  <si>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</si>
  <si>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</si>
  <si>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</si>
  <si>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</si>
  <si>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</si>
  <si>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VISTAHERMOSA</t>
  </si>
  <si>
    <t>52001</t>
  </si>
  <si>
    <t>NARINO</t>
  </si>
  <si>
    <t>PASTO</t>
  </si>
  <si>
    <t>52019</t>
  </si>
  <si>
    <t>52022</t>
  </si>
  <si>
    <t>ALDANA</t>
  </si>
  <si>
    <t>52036</t>
  </si>
  <si>
    <t>ANCUYÁ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</si>
  <si>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</si>
  <si>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</si>
  <si>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</si>
  <si>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</si>
  <si>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</si>
  <si>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</si>
  <si>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</si>
  <si>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</si>
  <si>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COLÓN</t>
  </si>
  <si>
    <t>52207</t>
  </si>
  <si>
    <t>CONSACA</t>
  </si>
  <si>
    <t>52210</t>
  </si>
  <si>
    <t>CONTADERO</t>
  </si>
  <si>
    <t>52215</t>
  </si>
  <si>
    <t>52224</t>
  </si>
  <si>
    <t>CUASPUD</t>
  </si>
  <si>
    <t>52227</t>
  </si>
  <si>
    <t>CUMBAL</t>
  </si>
  <si>
    <t>52233</t>
  </si>
  <si>
    <t>CUMBITARA</t>
  </si>
  <si>
    <t>52240</t>
  </si>
  <si>
    <t>CHACHAGÜÍ</t>
  </si>
  <si>
    <t>52250</t>
  </si>
  <si>
    <t>EL CHARCO</t>
  </si>
  <si>
    <t>52254</t>
  </si>
  <si>
    <t>EL PEÑOL</t>
  </si>
  <si>
    <t>52256</t>
  </si>
  <si>
    <t>EL ROSARIO</t>
  </si>
  <si>
    <t>52258</t>
  </si>
  <si>
    <t>EL TABLÓN DE GÓMEZ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</si>
  <si>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</si>
  <si>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</si>
  <si>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</si>
  <si>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</si>
  <si>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</si>
  <si>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</si>
  <si>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</si>
  <si>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</si>
  <si>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GUALMATÁN</t>
  </si>
  <si>
    <t>52352</t>
  </si>
  <si>
    <t>ILES</t>
  </si>
  <si>
    <t>52354</t>
  </si>
  <si>
    <t>IMUÉS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</si>
  <si>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</si>
  <si>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</si>
  <si>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</si>
  <si>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</si>
  <si>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</si>
  <si>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</si>
  <si>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</si>
  <si>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</si>
  <si>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</si>
  <si>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</si>
  <si>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</si>
  <si>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</si>
  <si>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</si>
  <si>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</si>
  <si>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</si>
  <si>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</si>
  <si>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</t>
  </si>
  <si>
    <t>52427</t>
  </si>
  <si>
    <t>MAGÜI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</si>
  <si>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</si>
  <si>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</si>
  <si>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</si>
  <si>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</si>
  <si>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</si>
  <si>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</si>
  <si>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</si>
  <si>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</si>
  <si>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</si>
  <si>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</si>
  <si>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</si>
  <si>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</si>
  <si>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</si>
  <si>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POTOSÍ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</si>
  <si>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</si>
  <si>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</si>
  <si>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</si>
  <si>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</si>
  <si>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</si>
  <si>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</si>
  <si>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</si>
  <si>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</si>
  <si>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PAYÁN</t>
  </si>
  <si>
    <t>52678</t>
  </si>
  <si>
    <t>SAMANIEGO</t>
  </si>
  <si>
    <t>52683</t>
  </si>
  <si>
    <t>SANDONÁ</t>
  </si>
  <si>
    <t>52685</t>
  </si>
  <si>
    <t>52687</t>
  </si>
  <si>
    <t>SAN LORENZO</t>
  </si>
  <si>
    <t>52693</t>
  </si>
  <si>
    <t>52694</t>
  </si>
  <si>
    <t>SAN PEDRO DE CARTAGO</t>
  </si>
  <si>
    <t>52696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</si>
  <si>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</si>
  <si>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</si>
  <si>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</si>
  <si>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</si>
  <si>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</si>
  <si>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</si>
  <si>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</si>
  <si>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</si>
  <si>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</si>
  <si>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TUMACO</t>
  </si>
  <si>
    <t>52838</t>
  </si>
  <si>
    <t>TÚQUERRES</t>
  </si>
  <si>
    <t>52885</t>
  </si>
  <si>
    <t>YACUANQUER</t>
  </si>
  <si>
    <t>54001</t>
  </si>
  <si>
    <t>NORTE DE SANTANDER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</si>
  <si>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</si>
  <si>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</si>
  <si>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</si>
  <si>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</si>
  <si>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</si>
  <si>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</si>
  <si>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</si>
  <si>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</si>
  <si>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</si>
  <si>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CÁCOTA</t>
  </si>
  <si>
    <t>54128</t>
  </si>
  <si>
    <t>CACHIRÁ</t>
  </si>
  <si>
    <t>54172</t>
  </si>
  <si>
    <t>CHINÁCOTA</t>
  </si>
  <si>
    <t>54174</t>
  </si>
  <si>
    <t>CHITAGÁ</t>
  </si>
  <si>
    <t>54206</t>
  </si>
  <si>
    <t>CONVENCIÓN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</si>
  <si>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</si>
  <si>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</si>
  <si>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</si>
  <si>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</si>
  <si>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</si>
  <si>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</si>
  <si>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</si>
  <si>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</si>
  <si>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</si>
  <si>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</si>
  <si>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</si>
  <si>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</si>
  <si>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</si>
  <si>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HACARÍ</t>
  </si>
  <si>
    <t>54347</t>
  </si>
  <si>
    <t>HERRÁN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</si>
  <si>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</si>
  <si>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</si>
  <si>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</si>
  <si>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</si>
  <si>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</si>
  <si>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</si>
  <si>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</si>
  <si>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</si>
  <si>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</si>
  <si>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</si>
  <si>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</si>
  <si>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</si>
  <si>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</si>
  <si>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</si>
  <si>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</si>
  <si>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</si>
  <si>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</si>
  <si>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</si>
  <si>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</si>
  <si>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</si>
  <si>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</si>
  <si>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</si>
  <si>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</si>
  <si>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</si>
  <si>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</si>
  <si>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</si>
  <si>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</si>
  <si>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</si>
  <si>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</si>
  <si>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</si>
  <si>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</si>
  <si>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</si>
  <si>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</si>
  <si>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</si>
  <si>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</si>
  <si>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</si>
  <si>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TIBÚ</t>
  </si>
  <si>
    <t>54820</t>
  </si>
  <si>
    <t>54871</t>
  </si>
  <si>
    <t>VILLA CARO</t>
  </si>
  <si>
    <t>54874</t>
  </si>
  <si>
    <t>VILLA DEL ROSARIO</t>
  </si>
  <si>
    <t>63001</t>
  </si>
  <si>
    <t>QUINDIO</t>
  </si>
  <si>
    <t>63111</t>
  </si>
  <si>
    <t>63130</t>
  </si>
  <si>
    <t>CALARCA</t>
  </si>
  <si>
    <t>63190</t>
  </si>
  <si>
    <t>CIRCASIA</t>
  </si>
  <si>
    <t>63212</t>
  </si>
  <si>
    <t>63272</t>
  </si>
  <si>
    <t>FILANDIA</t>
  </si>
  <si>
    <t>63302</t>
  </si>
  <si>
    <t>GÉNOVA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</si>
  <si>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</si>
  <si>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</si>
  <si>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</si>
  <si>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</si>
  <si>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</si>
  <si>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</si>
  <si>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</si>
  <si>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</si>
  <si>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</si>
  <si>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</si>
  <si>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66001</t>
  </si>
  <si>
    <t>PEREIRA</t>
  </si>
  <si>
    <t>66045</t>
  </si>
  <si>
    <t>66075</t>
  </si>
  <si>
    <t>66088</t>
  </si>
  <si>
    <t>BELÉN DE UMBRÍA</t>
  </si>
  <si>
    <t>66170</t>
  </si>
  <si>
    <t>DOSQUEBRADAS</t>
  </si>
  <si>
    <t>66318</t>
  </si>
  <si>
    <t>66383</t>
  </si>
  <si>
    <t>LA CELIA</t>
  </si>
  <si>
    <t>66400</t>
  </si>
  <si>
    <t>LA VIRGINIA</t>
  </si>
  <si>
    <t>66440</t>
  </si>
  <si>
    <t>MARSELLA</t>
  </si>
  <si>
    <t>66456</t>
  </si>
  <si>
    <t>66572</t>
  </si>
  <si>
    <t>PUEBLO RICO</t>
  </si>
  <si>
    <t>66594</t>
  </si>
  <si>
    <t>QUINCHÍA</t>
  </si>
  <si>
    <t>66682</t>
  </si>
  <si>
    <t>SANTA ROSA DE CABAL</t>
  </si>
  <si>
    <t>66687</t>
  </si>
  <si>
    <t>SANTUARIO</t>
  </si>
  <si>
    <t>68001</t>
  </si>
  <si>
    <t>SANTANDER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</si>
  <si>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</si>
  <si>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</si>
  <si>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</si>
  <si>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</si>
  <si>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</si>
  <si>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</si>
  <si>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</si>
  <si>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</si>
  <si>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</si>
  <si>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</si>
  <si>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</si>
  <si>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</si>
  <si>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</si>
  <si>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</si>
  <si>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</si>
  <si>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</si>
  <si>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</si>
  <si>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</si>
  <si>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</si>
  <si>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CARCASÍ</t>
  </si>
  <si>
    <t>68160</t>
  </si>
  <si>
    <t>CEPITÁ</t>
  </si>
  <si>
    <t>68162</t>
  </si>
  <si>
    <t>CERRITO</t>
  </si>
  <si>
    <t>68167</t>
  </si>
  <si>
    <t>CHARALÁ</t>
  </si>
  <si>
    <t>68169</t>
  </si>
  <si>
    <t>CHARTA</t>
  </si>
  <si>
    <t>68176</t>
  </si>
  <si>
    <t>CHIMA</t>
  </si>
  <si>
    <t>68179</t>
  </si>
  <si>
    <t>CHIPATÁ</t>
  </si>
  <si>
    <t>68190</t>
  </si>
  <si>
    <t>CIMITARRA</t>
  </si>
  <si>
    <t>68207</t>
  </si>
  <si>
    <t>68209</t>
  </si>
  <si>
    <t>CONFINES</t>
  </si>
  <si>
    <t>68211</t>
  </si>
  <si>
    <t>CONTRATACIÓN</t>
  </si>
  <si>
    <t>68217</t>
  </si>
  <si>
    <t>COROMORO</t>
  </si>
  <si>
    <t>68229</t>
  </si>
  <si>
    <t>68235</t>
  </si>
  <si>
    <t>EL CARMEN DE CHUCURÍ</t>
  </si>
  <si>
    <t>68245</t>
  </si>
  <si>
    <t>EL GUACAMAYO</t>
  </si>
  <si>
    <t>68250</t>
  </si>
  <si>
    <t>68255</t>
  </si>
  <si>
    <t>EL PLAYÓN</t>
  </si>
  <si>
    <t>68264</t>
  </si>
  <si>
    <t>ENCINO</t>
  </si>
  <si>
    <t>68266</t>
  </si>
  <si>
    <t>ENCISO</t>
  </si>
  <si>
    <t>68271</t>
  </si>
  <si>
    <t>FLORIÁN</t>
  </si>
  <si>
    <t>68276</t>
  </si>
  <si>
    <t>FLORIDABLANCA</t>
  </si>
  <si>
    <t>68296</t>
  </si>
  <si>
    <t>GALÁN</t>
  </si>
  <si>
    <t>68298</t>
  </si>
  <si>
    <t>GAMBITA</t>
  </si>
  <si>
    <t>68307</t>
  </si>
  <si>
    <t>GIRÓN</t>
  </si>
  <si>
    <t>68318</t>
  </si>
  <si>
    <t>GUACA</t>
  </si>
  <si>
    <t>68320</t>
  </si>
  <si>
    <t>68322</t>
  </si>
  <si>
    <t>GUAPOTÁ</t>
  </si>
  <si>
    <t>68324</t>
  </si>
  <si>
    <t>GUAVATÁ</t>
  </si>
  <si>
    <t>68327</t>
  </si>
  <si>
    <t>GÜEPSA</t>
  </si>
  <si>
    <t>68344</t>
  </si>
  <si>
    <t>HATO</t>
  </si>
  <si>
    <t>68368</t>
  </si>
  <si>
    <t>JESÚS MARÍA</t>
  </si>
  <si>
    <t>68370</t>
  </si>
  <si>
    <t>JORDÁN</t>
  </si>
  <si>
    <t>68377</t>
  </si>
  <si>
    <t>LA BELLEZA</t>
  </si>
  <si>
    <t>68385</t>
  </si>
  <si>
    <t>LANDÁZURI</t>
  </si>
  <si>
    <t>68397</t>
  </si>
  <si>
    <t>68406</t>
  </si>
  <si>
    <t>LEBRÍJA</t>
  </si>
  <si>
    <t>68418</t>
  </si>
  <si>
    <t>LOS SANTOS</t>
  </si>
  <si>
    <t>68425</t>
  </si>
  <si>
    <t>MACARAVITA</t>
  </si>
  <si>
    <t>68432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</si>
  <si>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</si>
  <si>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</si>
  <si>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</si>
  <si>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</si>
  <si>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</si>
  <si>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</si>
  <si>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</si>
  <si>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</si>
  <si>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</si>
  <si>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</si>
  <si>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</si>
  <si>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</si>
  <si>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</si>
  <si>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</si>
  <si>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</si>
  <si>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</si>
  <si>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</si>
  <si>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PÁRAMO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</si>
  <si>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</si>
  <si>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</si>
  <si>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</si>
  <si>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</si>
  <si>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</si>
  <si>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</si>
  <si>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</si>
  <si>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</si>
  <si>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</si>
  <si>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</si>
  <si>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</si>
  <si>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</si>
  <si>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</si>
  <si>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</si>
  <si>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SAN ANDRÉS</t>
  </si>
  <si>
    <t>68673</t>
  </si>
  <si>
    <t>SAN BENITO</t>
  </si>
  <si>
    <t>68679</t>
  </si>
  <si>
    <t>SAN GIL</t>
  </si>
  <si>
    <t>68682</t>
  </si>
  <si>
    <t>SAN JOAQUÍN</t>
  </si>
  <si>
    <t>68684</t>
  </si>
  <si>
    <t>SAN JOSÉ DE MIRANDA</t>
  </si>
  <si>
    <t>68686</t>
  </si>
  <si>
    <t>SAN MIGUEL</t>
  </si>
  <si>
    <t>68689</t>
  </si>
  <si>
    <t>SAN VICENTE DE CHUCURÍ</t>
  </si>
  <si>
    <t>68705</t>
  </si>
  <si>
    <t>68720</t>
  </si>
  <si>
    <t>SANTA HELENA DEL OPÓN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</si>
  <si>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</si>
  <si>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</si>
  <si>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</si>
  <si>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</si>
  <si>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</si>
  <si>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</si>
  <si>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</si>
  <si>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</si>
  <si>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SURATÁ</t>
  </si>
  <si>
    <t>68820</t>
  </si>
  <si>
    <t>TONA</t>
  </si>
  <si>
    <t>68855</t>
  </si>
  <si>
    <t>VALLE DE SAN JOSÉ</t>
  </si>
  <si>
    <t>68861</t>
  </si>
  <si>
    <t>VÉLEZ</t>
  </si>
  <si>
    <t>68867</t>
  </si>
  <si>
    <t>VETAS</t>
  </si>
  <si>
    <t>68872</t>
  </si>
  <si>
    <t>68895</t>
  </si>
  <si>
    <t>ZAPATOCA</t>
  </si>
  <si>
    <t>70001</t>
  </si>
  <si>
    <t>SINCELEJO</t>
  </si>
  <si>
    <t>70110</t>
  </si>
  <si>
    <t>70124</t>
  </si>
  <si>
    <t>CAIMITO</t>
  </si>
  <si>
    <t>70204</t>
  </si>
  <si>
    <t>COLOSO</t>
  </si>
  <si>
    <t>70215</t>
  </si>
  <si>
    <t>COROZAL</t>
  </si>
  <si>
    <t>70221</t>
  </si>
  <si>
    <t>COVEÑAS</t>
  </si>
  <si>
    <t>70230</t>
  </si>
  <si>
    <t>CHALÁN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</si>
  <si>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</si>
  <si>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</si>
  <si>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</si>
  <si>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</si>
  <si>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</si>
  <si>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</si>
  <si>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</si>
  <si>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</si>
  <si>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</si>
  <si>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</si>
  <si>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</si>
  <si>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</si>
  <si>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</si>
  <si>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</si>
  <si>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</si>
  <si>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</si>
  <si>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</si>
  <si>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</si>
  <si>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SAMPUÉS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</si>
  <si>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</si>
  <si>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</si>
  <si>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</si>
  <si>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</si>
  <si>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</si>
  <si>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</si>
  <si>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</si>
  <si>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</si>
  <si>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</si>
  <si>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70742</t>
  </si>
  <si>
    <t>SAN LUIS DE SINCÉ</t>
  </si>
  <si>
    <t>70771</t>
  </si>
  <si>
    <t>70820</t>
  </si>
  <si>
    <t>SANTIAGO DE TOLÚ</t>
  </si>
  <si>
    <t>70823</t>
  </si>
  <si>
    <t>TOLÚ VIEJO</t>
  </si>
  <si>
    <t>73001</t>
  </si>
  <si>
    <t>TOLIMA</t>
  </si>
  <si>
    <t>73024</t>
  </si>
  <si>
    <t>ALPUJARRA</t>
  </si>
  <si>
    <t>73026</t>
  </si>
  <si>
    <t>ALVARADO</t>
  </si>
  <si>
    <t>73030</t>
  </si>
  <si>
    <t>AMBALEMA</t>
  </si>
  <si>
    <t>73043</t>
  </si>
  <si>
    <t>ANZOÁTEGUI</t>
  </si>
  <si>
    <t>73055</t>
  </si>
  <si>
    <t>ARMERO</t>
  </si>
  <si>
    <t>73067</t>
  </si>
  <si>
    <t>ATACO</t>
  </si>
  <si>
    <t>73124</t>
  </si>
  <si>
    <t>CAJAMARCA</t>
  </si>
  <si>
    <t>73148</t>
  </si>
  <si>
    <t>CARMEN DE APICALÁ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</si>
  <si>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</si>
  <si>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</si>
  <si>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</si>
  <si>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</si>
  <si>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</si>
  <si>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</si>
  <si>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</si>
  <si>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</si>
  <si>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</si>
  <si>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</si>
  <si>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</si>
  <si>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</si>
  <si>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</si>
  <si>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</si>
  <si>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</si>
  <si>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</si>
  <si>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</si>
  <si>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</si>
  <si>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</si>
  <si>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</si>
  <si>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</si>
  <si>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</si>
  <si>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</si>
  <si>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</si>
  <si>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</si>
  <si>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</si>
  <si>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</si>
  <si>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</si>
  <si>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</si>
  <si>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LÉRIDA</t>
  </si>
  <si>
    <t>73411</t>
  </si>
  <si>
    <t>LÍBANO</t>
  </si>
  <si>
    <t>73443</t>
  </si>
  <si>
    <t>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</si>
  <si>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</si>
  <si>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</si>
  <si>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</si>
  <si>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</si>
  <si>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</si>
  <si>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</si>
  <si>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</si>
  <si>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</si>
  <si>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</si>
  <si>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</si>
  <si>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</si>
  <si>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</si>
  <si>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</si>
  <si>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</si>
  <si>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</si>
  <si>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</si>
  <si>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</si>
  <si>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PURIFICACIÓN</t>
  </si>
  <si>
    <t>73616</t>
  </si>
  <si>
    <t>RIOBLANCO</t>
  </si>
  <si>
    <t>73622</t>
  </si>
  <si>
    <t>RONCESVALLES</t>
  </si>
  <si>
    <t>73624</t>
  </si>
  <si>
    <t>ROVIRA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</si>
  <si>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</si>
  <si>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</si>
  <si>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</si>
  <si>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</si>
  <si>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</si>
  <si>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</si>
  <si>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</si>
  <si>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</si>
  <si>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</si>
  <si>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</si>
  <si>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</si>
  <si>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</si>
  <si>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</si>
  <si>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</si>
  <si>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</si>
  <si>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VILLARRICA</t>
  </si>
  <si>
    <t>76001</t>
  </si>
  <si>
    <t>VALLE</t>
  </si>
  <si>
    <t>CALI</t>
  </si>
  <si>
    <t>76020</t>
  </si>
  <si>
    <t>ALCALÁ</t>
  </si>
  <si>
    <t>76036</t>
  </si>
  <si>
    <t>ANDALUCÍA</t>
  </si>
  <si>
    <t>76041</t>
  </si>
  <si>
    <t>ANSERMANUEVO</t>
  </si>
  <si>
    <t>76054</t>
  </si>
  <si>
    <t>76100</t>
  </si>
  <si>
    <t>76109</t>
  </si>
  <si>
    <t>BUENAVENTURA</t>
  </si>
  <si>
    <t>76111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</si>
  <si>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</si>
  <si>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</si>
  <si>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</si>
  <si>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</si>
  <si>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</si>
  <si>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</si>
  <si>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</si>
  <si>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</si>
  <si>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</si>
  <si>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</si>
  <si>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</si>
  <si>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</si>
  <si>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ÁGUILA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</si>
  <si>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</si>
  <si>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</si>
  <si>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</si>
  <si>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</si>
  <si>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</si>
  <si>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</si>
  <si>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</si>
  <si>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</si>
  <si>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</si>
  <si>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</si>
  <si>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</si>
  <si>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GUACARÍ</t>
  </si>
  <si>
    <t>76364</t>
  </si>
  <si>
    <t>JAMUNDÍ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</si>
  <si>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</si>
  <si>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</si>
  <si>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</si>
  <si>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</si>
  <si>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</si>
  <si>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</si>
  <si>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</si>
  <si>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</si>
  <si>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</si>
  <si>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</si>
  <si>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</si>
  <si>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</si>
  <si>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RIOFRÍO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</si>
  <si>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</si>
  <si>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</si>
  <si>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</si>
  <si>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</si>
  <si>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</si>
  <si>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</si>
  <si>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</si>
  <si>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</si>
  <si>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</si>
  <si>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</si>
  <si>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</si>
  <si>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</si>
  <si>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</si>
  <si>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</si>
  <si>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</si>
  <si>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</si>
  <si>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</si>
  <si>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</si>
  <si>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</si>
  <si>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</si>
  <si>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</si>
  <si>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</si>
  <si>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81001</t>
  </si>
  <si>
    <t>ARAUCA</t>
  </si>
  <si>
    <t>81065</t>
  </si>
  <si>
    <t>ARAUQUITA</t>
  </si>
  <si>
    <t>81220</t>
  </si>
  <si>
    <t>CRAVO NORTE</t>
  </si>
  <si>
    <t>81300</t>
  </si>
  <si>
    <t>FORTUL</t>
  </si>
  <si>
    <t>81591</t>
  </si>
  <si>
    <t>PUERTO RONDÓN</t>
  </si>
  <si>
    <t>81736</t>
  </si>
  <si>
    <t>SARAVENA</t>
  </si>
  <si>
    <t>81794</t>
  </si>
  <si>
    <t>TAME</t>
  </si>
  <si>
    <t>85001</t>
  </si>
  <si>
    <t>CASANARE</t>
  </si>
  <si>
    <t>YOPAL</t>
  </si>
  <si>
    <t>85010</t>
  </si>
  <si>
    <t>AGUAZUL</t>
  </si>
  <si>
    <t>85015</t>
  </si>
  <si>
    <t>CHAMEZA</t>
  </si>
  <si>
    <t>85125</t>
  </si>
  <si>
    <t>HATO COROZAL</t>
  </si>
  <si>
    <t>85136</t>
  </si>
  <si>
    <t>LA SALINA</t>
  </si>
  <si>
    <t>85139</t>
  </si>
  <si>
    <t>85162</t>
  </si>
  <si>
    <t>MONTERREY</t>
  </si>
  <si>
    <t>85225</t>
  </si>
  <si>
    <t>85230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</si>
  <si>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</si>
  <si>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</si>
  <si>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</si>
  <si>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</si>
  <si>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</si>
  <si>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</si>
  <si>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</si>
  <si>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</si>
  <si>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SÁCAMA</t>
  </si>
  <si>
    <t>85325</t>
  </si>
  <si>
    <t>SAN LUIS DE PALENQUE</t>
  </si>
  <si>
    <t>85400</t>
  </si>
  <si>
    <t>TÁMARA</t>
  </si>
  <si>
    <t>85410</t>
  </si>
  <si>
    <t>TAURAMENA</t>
  </si>
  <si>
    <t>85430</t>
  </si>
  <si>
    <t>TRINIDAD</t>
  </si>
  <si>
    <t>85440</t>
  </si>
  <si>
    <t>86001</t>
  </si>
  <si>
    <t>PUTUMAYO</t>
  </si>
  <si>
    <t>MOCOA</t>
  </si>
  <si>
    <t>86219</t>
  </si>
  <si>
    <t>86320</t>
  </si>
  <si>
    <t>ORITO</t>
  </si>
  <si>
    <t>86568</t>
  </si>
  <si>
    <t>PUERTO ASÍS</t>
  </si>
  <si>
    <t>86569</t>
  </si>
  <si>
    <t>PUERTO CAICEDO</t>
  </si>
  <si>
    <t>86571</t>
  </si>
  <si>
    <t>PUERTO GUZMÁN</t>
  </si>
  <si>
    <t>86573</t>
  </si>
  <si>
    <t>LEGUÍZAMO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</si>
  <si>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</si>
  <si>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</si>
  <si>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</si>
  <si>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</si>
  <si>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</si>
  <si>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</si>
  <si>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</si>
  <si>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</si>
  <si>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VILLAGARZÓN</t>
  </si>
  <si>
    <t>88001</t>
  </si>
  <si>
    <t>SAN ANDRES</t>
  </si>
  <si>
    <t>88564</t>
  </si>
  <si>
    <t>91000</t>
  </si>
  <si>
    <t>AMAZONAS</t>
  </si>
  <si>
    <t>DEPTO AMAZONAS</t>
  </si>
  <si>
    <t>94000</t>
  </si>
  <si>
    <t>GUAINIA</t>
  </si>
  <si>
    <t>DEPTO GUAINIA</t>
  </si>
  <si>
    <t>97000</t>
  </si>
  <si>
    <t>VAUPES</t>
  </si>
  <si>
    <t>DEPTO VAUPES</t>
  </si>
  <si>
    <t>91001</t>
  </si>
  <si>
    <t>LETICIA</t>
  </si>
  <si>
    <t>91540</t>
  </si>
  <si>
    <t>PUERTO NARIÑO</t>
  </si>
  <si>
    <t>94001</t>
  </si>
  <si>
    <t>INÍRIDA</t>
  </si>
  <si>
    <t>95001</t>
  </si>
  <si>
    <t>GUAVIARE</t>
  </si>
  <si>
    <t>SAN JOSÉ DEL GUAVIARE</t>
  </si>
  <si>
    <t>95015</t>
  </si>
  <si>
    <t>95025</t>
  </si>
  <si>
    <t>EL RETORNO</t>
  </si>
  <si>
    <t>95200</t>
  </si>
  <si>
    <t>97001</t>
  </si>
  <si>
    <t>97161</t>
  </si>
  <si>
    <t>CARURU</t>
  </si>
  <si>
    <t>97666</t>
  </si>
  <si>
    <t>TARAIRA</t>
  </si>
  <si>
    <t>99001</t>
  </si>
  <si>
    <t>VICHADA</t>
  </si>
  <si>
    <t>PUERTO CARREÑO</t>
  </si>
  <si>
    <t>99524</t>
  </si>
  <si>
    <t>LA PRIMAVERA</t>
  </si>
  <si>
    <t>99624</t>
  </si>
  <si>
    <t>SANTA ROSALÍA</t>
  </si>
  <si>
    <t>99773</t>
  </si>
  <si>
    <t>CUMARIBO</t>
  </si>
  <si>
    <t xml:space="preserve">TOTAL </t>
  </si>
  <si>
    <t>MEDELLIN</t>
  </si>
  <si>
    <t>CUCUTA</t>
  </si>
  <si>
    <t>MONTERIA</t>
  </si>
  <si>
    <t>IBAGUE</t>
  </si>
  <si>
    <t>GUAYATA</t>
  </si>
  <si>
    <t>MALAGA</t>
  </si>
  <si>
    <t>PUERTO LOPEZ</t>
  </si>
  <si>
    <t>PUERTO GAITAN</t>
  </si>
  <si>
    <t>CIENAGA</t>
  </si>
  <si>
    <t>EL RETEN</t>
  </si>
  <si>
    <t>FUNDACION</t>
  </si>
  <si>
    <t>ABRIAQUI</t>
  </si>
  <si>
    <t>AMAGA</t>
  </si>
  <si>
    <t>SANTA BARBARA</t>
  </si>
  <si>
    <t>QUIBDO</t>
  </si>
  <si>
    <t>POPAYAN</t>
  </si>
  <si>
    <t>ALEJANDRIA</t>
  </si>
  <si>
    <t>ANGELOPOLIS</t>
  </si>
  <si>
    <t>ANORI</t>
  </si>
  <si>
    <t>MUTATA</t>
  </si>
  <si>
    <t>MURINDO</t>
  </si>
  <si>
    <t>NECHI</t>
  </si>
  <si>
    <t>NECOCLI</t>
  </si>
  <si>
    <t>SOPETRAN</t>
  </si>
  <si>
    <t>YALI</t>
  </si>
  <si>
    <t>ACHI</t>
  </si>
  <si>
    <t>BELEN DE LOS ANDAQUIES</t>
  </si>
  <si>
    <t>VALPARAISO</t>
  </si>
  <si>
    <t>MISTRATO</t>
  </si>
  <si>
    <t>OROCUE</t>
  </si>
  <si>
    <t>BUGA</t>
  </si>
  <si>
    <t>CERETE</t>
  </si>
  <si>
    <t>FUSAGASUGA</t>
  </si>
  <si>
    <t>GUATICA</t>
  </si>
  <si>
    <t>ZIPAQUIRA</t>
  </si>
  <si>
    <t>APIA</t>
  </si>
  <si>
    <t>APARTADO</t>
  </si>
  <si>
    <t>TULUA</t>
  </si>
  <si>
    <t>MONTELIBANO</t>
  </si>
  <si>
    <t>MOMPOS</t>
  </si>
  <si>
    <t>MANI</t>
  </si>
  <si>
    <t>PUERTO BERRIO</t>
  </si>
  <si>
    <t>MONIQUIRA</t>
  </si>
  <si>
    <t>JARDIN</t>
  </si>
  <si>
    <t>YACOPI</t>
  </si>
  <si>
    <t>CURITI</t>
  </si>
  <si>
    <t>MITU</t>
  </si>
  <si>
    <t>NUNCHIA</t>
  </si>
  <si>
    <t xml:space="preserve">SAN JOSE DE URE  </t>
  </si>
  <si>
    <t>NOMBRE DEL MUNICIPIO</t>
  </si>
  <si>
    <t>NOMBRE DEL DEPARTAMENTO</t>
  </si>
  <si>
    <t>CODIGO DANE</t>
  </si>
  <si>
    <t>CARTAGENA DEL CHAIRA</t>
  </si>
  <si>
    <t>TIPO DE MUNICIPIO</t>
  </si>
  <si>
    <t xml:space="preserve">RECURSOS DE INSPECCIÓN VIGILANCIA Y CONTROL - TASA 0.4% SUPERINTENDENCIA NACIONAL DE SALUD  (ART. 119 LEY 1438 DE 2011)   </t>
  </si>
  <si>
    <t>Igualación</t>
  </si>
  <si>
    <t>Zona Normal</t>
  </si>
  <si>
    <t>Zona Especial</t>
  </si>
  <si>
    <t>Grandes ciudades y conurbados</t>
  </si>
  <si>
    <t>Zona Alejada</t>
  </si>
  <si>
    <t>JUEGOS DE SUERTE Y AZAR, PREMIOS CADUCOS, CERVEZA, CIGARRILLO, LICORES Y OTROS RECURSOS DESTINADOS A FINANCIAR EL ASEGURAMIENTO *</t>
  </si>
  <si>
    <t>RECURSOS TRANSFERIDOS POR COLJUEGOS (BALOTO, JUEGOS DE INTERNET, SUPERASTRO, APUESTAS DEPORTIVAS)</t>
  </si>
  <si>
    <t>JUEGOS DE SUERTE Y AZAR, PREMIOS CADUCOS, CERVEZA, CIGARRILLO, LICORES Y OTROS RECURSOS DESTINADOS A FINANCIAR EL ASEGURAMIENTO</t>
  </si>
  <si>
    <t>NIT</t>
  </si>
  <si>
    <t>94343</t>
  </si>
  <si>
    <t>BARRANQUILLA</t>
  </si>
  <si>
    <t>RECURSOS DE INSPECCIÓN, VIGILANCIA Y CONTROL
SUPERINTENDENCIA NACIONAL DE SALUD 2023</t>
  </si>
  <si>
    <t>PROYECCIÓN COSTO TOTAL  ESTIMADO ENERO - DICIEMBRE DE 2023</t>
  </si>
  <si>
    <t>TOTAL SISTEMA GENERAL DE PARTICIPACIONES</t>
  </si>
  <si>
    <t>PROYECCIÓN RECURSOS ART 217 L100/93 ADMINISTRAN DIRECTAMENTE LAS CCF  Y LEY 1438 DE 2011 - VIGENCIA 2023</t>
  </si>
  <si>
    <t>ESTIMADO RECURSOS ESFUERZO PROPIO MUNICIPIO - 2023</t>
  </si>
  <si>
    <t xml:space="preserve"> TOTAL RECURSOS ESFUERZO PROPIO DEPARTAMENTO - 2023</t>
  </si>
  <si>
    <t>PGN - ADRES
ENERO-DICIEMBRE 2023</t>
  </si>
  <si>
    <t>RECURSOS TRANSFERIDOS POR COLJUEGOS (LOCALIZADOS, BALOTO, JUEGOS DE INTERNET, SUPERASTRO, APUESTAS DEPORTIVAS)</t>
  </si>
  <si>
    <t>TOTAL MONTO ESTIMADO DE RECURSOS 2023</t>
  </si>
  <si>
    <t>RECURSOS PARA LA INSPECCIÓN VIGILANCIA Y CONTROL_SUPERSALUD 0.4% - ENERO DICIEMBRE 2023</t>
  </si>
  <si>
    <t>RECURSOS MENSUALES A GIRAR ENERO A DICIEMBRE 2023</t>
  </si>
  <si>
    <t xml:space="preserve">BARRANCO MINAS </t>
  </si>
  <si>
    <t>PROYECCIÓN COSTO TOTAL  ESTIMADO ENERO -DICIEMBRE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</si>
</sst>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 * #,##0.00_ ;_ * \-#,##0.00_ ;_ * &quot;-&quot;??_ ;_ @_ "/>
    <numFmt numFmtId="167" formatCode="_-* #,##0.00\ _P_t_a_-;\-* #,##0.00\ _P_t_a_-;_-* &quot;-&quot;??\ _P_t_a_-;_-@_-"/>
    <numFmt numFmtId="168" formatCode="#."/>
    <numFmt numFmtId="169" formatCode="_ [$€-2]\ * #,##0.00_ ;_ [$€-2]\ * \-#,##0.00_ ;_ [$€-2]\ * &quot;-&quot;??_ "/>
    <numFmt numFmtId="170" formatCode="_ &quot;$&quot;\ * #,##0.00_ ;_ &quot;$&quot;\ * \-#,##0.00_ ;_ &quot;$&quot;\ * &quot;-&quot;??_ ;_ @_ "/>
    <numFmt numFmtId="171" formatCode="_-[$€-2]* #,##0.00_-;\-[$€-2]* #,##0.00_-;_-[$€-2]* &quot;-&quot;??_-"/>
    <numFmt numFmtId="172" formatCode="&quot;$&quot;\ #,##0;&quot;$&quot;\ \-#,##0"/>
    <numFmt numFmtId="173" formatCode="0;[Red]0"/>
    <numFmt numFmtId="174" formatCode="_(* #,##0_);_(* \(#,##0\);_(* &quot;-&quot;??_);_(@_)"/>
    <numFmt numFmtId="175" formatCode="0.0%"/>
    <numFmt numFmtId="176" formatCode="_ * #,##0.000_ ;_ * \-#,##0.000_ ;_ * &quot;-&quot;??_ ;_ @_ 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"/>
      <color indexed="16"/>
      <name val="Courier"/>
      <family val="3"/>
    </font>
    <font>
      <sz val="11"/>
      <name val="Arial Narrow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FFC000"/>
      <name val="Arial"/>
      <family val="2"/>
    </font>
    <font>
      <sz val="10"/>
      <color indexed="8"/>
      <name val="Arial Narrow"/>
      <family val="2"/>
    </font>
    <font>
      <sz val="8"/>
      <color rgb="FFFF000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06">
    <xf numFmtId="0" fontId="0" fillId="0" borderId="0"/>
    <xf numFmtId="168" fontId="27" fillId="0" borderId="0">
      <protection locked="0"/>
    </xf>
    <xf numFmtId="0" fontId="6" fillId="2" borderId="0" applyNumberFormat="0" applyBorder="0" applyAlignment="0" applyProtection="0"/>
    <xf numFmtId="0" fontId="4" fillId="2" borderId="0" applyNumberFormat="0" applyBorder="0" applyAlignment="0" applyProtection="0"/>
    <xf numFmtId="0" fontId="6" fillId="3" borderId="0" applyNumberFormat="0" applyBorder="0" applyAlignment="0" applyProtection="0"/>
    <xf numFmtId="0" fontId="4" fillId="3" borderId="0" applyNumberFormat="0" applyBorder="0" applyAlignment="0" applyProtection="0"/>
    <xf numFmtId="0" fontId="6" fillId="4" borderId="0" applyNumberFormat="0" applyBorder="0" applyAlignment="0" applyProtection="0"/>
    <xf numFmtId="0" fontId="4" fillId="4" borderId="0" applyNumberFormat="0" applyBorder="0" applyAlignment="0" applyProtection="0"/>
    <xf numFmtId="0" fontId="6" fillId="5" borderId="0" applyNumberFormat="0" applyBorder="0" applyAlignment="0" applyProtection="0"/>
    <xf numFmtId="0" fontId="4" fillId="5" borderId="0" applyNumberFormat="0" applyBorder="0" applyAlignment="0" applyProtection="0"/>
    <xf numFmtId="0" fontId="6" fillId="6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6" fillId="8" borderId="0" applyNumberFormat="0" applyBorder="0" applyAlignment="0" applyProtection="0"/>
    <xf numFmtId="0" fontId="4" fillId="8" borderId="0" applyNumberFormat="0" applyBorder="0" applyAlignment="0" applyProtection="0"/>
    <xf numFmtId="0" fontId="6" fillId="9" borderId="0" applyNumberFormat="0" applyBorder="0" applyAlignment="0" applyProtection="0"/>
    <xf numFmtId="0" fontId="4" fillId="9" borderId="0" applyNumberFormat="0" applyBorder="0" applyAlignment="0" applyProtection="0"/>
    <xf numFmtId="0" fontId="6" fillId="11" borderId="0" applyNumberFormat="0" applyBorder="0" applyAlignment="0" applyProtection="0"/>
    <xf numFmtId="0" fontId="4" fillId="11" borderId="0" applyNumberFormat="0" applyBorder="0" applyAlignment="0" applyProtection="0"/>
    <xf numFmtId="0" fontId="6" fillId="5" borderId="0" applyNumberFormat="0" applyBorder="0" applyAlignment="0" applyProtection="0"/>
    <xf numFmtId="0" fontId="4" fillId="5" borderId="0" applyNumberFormat="0" applyBorder="0" applyAlignment="0" applyProtection="0"/>
    <xf numFmtId="0" fontId="6" fillId="8" borderId="0" applyNumberFormat="0" applyBorder="0" applyAlignment="0" applyProtection="0"/>
    <xf numFmtId="0" fontId="4" fillId="8" borderId="0" applyNumberFormat="0" applyBorder="0" applyAlignment="0" applyProtection="0"/>
    <xf numFmtId="0" fontId="6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3" borderId="0" applyNumberFormat="0" applyBorder="0" applyAlignment="0" applyProtection="0"/>
    <xf numFmtId="0" fontId="7" fillId="16" borderId="0" applyNumberFormat="0" applyBorder="0" applyAlignment="0" applyProtection="0"/>
    <xf numFmtId="0" fontId="7" fillId="6" borderId="0" applyNumberFormat="0" applyBorder="0" applyAlignment="0" applyProtection="0"/>
    <xf numFmtId="0" fontId="7" fillId="17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10" fillId="22" borderId="1" applyNumberFormat="0" applyAlignment="0" applyProtection="0"/>
    <xf numFmtId="0" fontId="10" fillId="22" borderId="1" applyNumberFormat="0" applyAlignment="0" applyProtection="0"/>
    <xf numFmtId="0" fontId="29" fillId="23" borderId="1" applyNumberFormat="0" applyAlignment="0" applyProtection="0"/>
    <xf numFmtId="0" fontId="11" fillId="24" borderId="2" applyNumberFormat="0" applyAlignment="0" applyProtection="0"/>
    <xf numFmtId="0" fontId="11" fillId="24" borderId="2" applyNumberFormat="0" applyAlignment="0" applyProtection="0"/>
    <xf numFmtId="0" fontId="12" fillId="0" borderId="3" applyNumberFormat="0" applyFill="0" applyAlignment="0" applyProtection="0"/>
    <xf numFmtId="0" fontId="20" fillId="0" borderId="4" applyNumberFormat="0" applyFill="0" applyAlignment="0" applyProtection="0"/>
    <xf numFmtId="0" fontId="11" fillId="24" borderId="2" applyNumberFormat="0" applyAlignment="0" applyProtection="0"/>
    <xf numFmtId="0" fontId="1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0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14" fillId="7" borderId="1" applyNumberFormat="0" applyAlignment="0" applyProtection="0"/>
    <xf numFmtId="0" fontId="14" fillId="13" borderId="1" applyNumberFormat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14" fillId="7" borderId="1" applyNumberFormat="0" applyAlignment="0" applyProtection="0"/>
    <xf numFmtId="0" fontId="12" fillId="0" borderId="3" applyNumberFormat="0" applyFill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18" fillId="13" borderId="0" applyNumberFormat="0" applyBorder="0" applyAlignment="0" applyProtection="0"/>
    <xf numFmtId="0" fontId="31" fillId="13" borderId="0" applyNumberFormat="0" applyBorder="0" applyAlignment="0" applyProtection="0"/>
    <xf numFmtId="0" fontId="5" fillId="0" borderId="0"/>
    <xf numFmtId="0" fontId="35" fillId="0" borderId="0"/>
    <xf numFmtId="0" fontId="28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26" fillId="10" borderId="8" applyNumberFormat="0" applyFont="0" applyAlignment="0" applyProtection="0"/>
    <xf numFmtId="0" fontId="5" fillId="10" borderId="8" applyNumberFormat="0" applyFont="0" applyAlignment="0" applyProtection="0"/>
    <xf numFmtId="0" fontId="4" fillId="10" borderId="8" applyNumberFormat="0" applyFont="0" applyAlignment="0" applyProtection="0"/>
    <xf numFmtId="0" fontId="19" fillId="22" borderId="9" applyNumberFormat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22" borderId="9" applyNumberFormat="0" applyAlignment="0" applyProtection="0"/>
    <xf numFmtId="0" fontId="19" fillId="23" borderId="9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17" fillId="0" borderId="6" applyNumberFormat="0" applyFill="0" applyAlignment="0" applyProtection="0"/>
    <xf numFmtId="0" fontId="33" fillId="0" borderId="11" applyNumberFormat="0" applyFill="0" applyAlignment="0" applyProtection="0"/>
    <xf numFmtId="0" fontId="13" fillId="0" borderId="7" applyNumberFormat="0" applyFill="0" applyAlignment="0" applyProtection="0"/>
    <xf numFmtId="0" fontId="30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2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5" fillId="0" borderId="0" applyFont="0" applyFill="0" applyBorder="0" applyAlignment="0" applyProtection="0"/>
    <xf numFmtId="0" fontId="39" fillId="0" borderId="24" applyNumberFormat="0" applyFill="0" applyAlignment="0" applyProtection="0"/>
    <xf numFmtId="0" fontId="1" fillId="0" borderId="0"/>
    <xf numFmtId="0" fontId="40" fillId="0" borderId="0" applyNumberFormat="0" applyFill="0" applyBorder="0" applyAlignment="0" applyProtection="0"/>
    <xf numFmtId="0" fontId="41" fillId="0" borderId="26" applyNumberFormat="0" applyFill="0" applyAlignment="0" applyProtection="0"/>
    <xf numFmtId="0" fontId="42" fillId="0" borderId="27" applyNumberFormat="0" applyFill="0" applyAlignment="0" applyProtection="0"/>
    <xf numFmtId="0" fontId="42" fillId="0" borderId="0" applyNumberFormat="0" applyFill="0" applyBorder="0" applyAlignment="0" applyProtection="0"/>
    <xf numFmtId="0" fontId="43" fillId="29" borderId="0" applyNumberFormat="0" applyBorder="0" applyAlignment="0" applyProtection="0"/>
    <xf numFmtId="0" fontId="44" fillId="30" borderId="0" applyNumberFormat="0" applyBorder="0" applyAlignment="0" applyProtection="0"/>
    <xf numFmtId="0" fontId="45" fillId="31" borderId="0" applyNumberFormat="0" applyBorder="0" applyAlignment="0" applyProtection="0"/>
    <xf numFmtId="0" fontId="46" fillId="32" borderId="28" applyNumberFormat="0" applyAlignment="0" applyProtection="0"/>
    <xf numFmtId="0" fontId="47" fillId="33" borderId="29" applyNumberFormat="0" applyAlignment="0" applyProtection="0"/>
    <xf numFmtId="0" fontId="48" fillId="33" borderId="28" applyNumberFormat="0" applyAlignment="0" applyProtection="0"/>
    <xf numFmtId="0" fontId="49" fillId="0" borderId="30" applyNumberFormat="0" applyFill="0" applyAlignment="0" applyProtection="0"/>
    <xf numFmtId="0" fontId="50" fillId="34" borderId="31" applyNumberFormat="0" applyAlignment="0" applyProtection="0"/>
    <xf numFmtId="0" fontId="51" fillId="0" borderId="0" applyNumberFormat="0" applyFill="0" applyBorder="0" applyAlignment="0" applyProtection="0"/>
    <xf numFmtId="0" fontId="1" fillId="28" borderId="25" applyNumberFormat="0" applyFont="0" applyAlignment="0" applyProtection="0"/>
    <xf numFmtId="0" fontId="52" fillId="0" borderId="0" applyNumberFormat="0" applyFill="0" applyBorder="0" applyAlignment="0" applyProtection="0"/>
    <xf numFmtId="0" fontId="53" fillId="0" borderId="32" applyNumberFormat="0" applyFill="0" applyAlignment="0" applyProtection="0"/>
    <xf numFmtId="0" fontId="54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4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4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4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4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4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38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9" fillId="4" borderId="0" applyNumberFormat="0" applyBorder="0" applyAlignment="0" applyProtection="0"/>
    <xf numFmtId="0" fontId="10" fillId="22" borderId="1" applyNumberFormat="0" applyAlignment="0" applyProtection="0"/>
    <xf numFmtId="0" fontId="11" fillId="24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14" fillId="7" borderId="1" applyNumberFormat="0" applyAlignment="0" applyProtection="0"/>
    <xf numFmtId="0" fontId="8" fillId="3" borderId="0" applyNumberFormat="0" applyBorder="0" applyAlignment="0" applyProtection="0"/>
    <xf numFmtId="16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22" borderId="9" applyNumberFormat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3" fillId="0" borderId="7" applyNumberFormat="0" applyFill="0" applyAlignment="0" applyProtection="0"/>
    <xf numFmtId="0" fontId="22" fillId="0" borderId="13" applyNumberFormat="0" applyFill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42">
    <xf numFmtId="0" fontId="0" fillId="0" borderId="0" xfId="0"/>
    <xf numFmtId="0" fontId="24" fillId="0" borderId="15" xfId="194" applyFont="1" applyFill="1" applyBorder="1"/>
    <xf numFmtId="0" fontId="24" fillId="27" borderId="15" xfId="194" applyFont="1" applyFill="1" applyBorder="1"/>
    <xf numFmtId="174" fontId="23" fillId="27" borderId="15" xfId="0" applyNumberFormat="1" applyFont="1" applyFill="1" applyBorder="1"/>
    <xf numFmtId="174" fontId="23" fillId="0" borderId="15" xfId="0" applyNumberFormat="1" applyFont="1" applyFill="1" applyBorder="1"/>
    <xf numFmtId="166" fontId="23" fillId="0" borderId="15" xfId="118" applyFont="1" applyFill="1" applyBorder="1"/>
    <xf numFmtId="0" fontId="23" fillId="0" borderId="0" xfId="0" applyFont="1"/>
    <xf numFmtId="0" fontId="23" fillId="0" borderId="0" xfId="0" applyFont="1" applyFill="1"/>
    <xf numFmtId="176" fontId="23" fillId="0" borderId="0" xfId="118" applyNumberFormat="1" applyFont="1"/>
    <xf numFmtId="166" fontId="23" fillId="0" borderId="0" xfId="118" applyFont="1" applyFill="1"/>
    <xf numFmtId="166" fontId="23" fillId="0" borderId="0" xfId="118" applyFont="1"/>
    <xf numFmtId="166" fontId="24" fillId="0" borderId="15" xfId="118" applyFont="1" applyFill="1" applyBorder="1" applyAlignment="1">
      <alignment horizontal="center" vertical="center" wrapText="1"/>
    </xf>
    <xf numFmtId="166" fontId="36" fillId="59" borderId="15" xfId="118" applyFont="1" applyFill="1" applyBorder="1" applyAlignment="1">
      <alignment horizontal="center" vertical="center" wrapText="1"/>
    </xf>
    <xf numFmtId="174" fontId="36" fillId="59" borderId="15" xfId="118" applyNumberFormat="1" applyFont="1" applyFill="1" applyBorder="1" applyAlignment="1">
      <alignment horizontal="center" vertical="center" wrapText="1"/>
    </xf>
    <xf numFmtId="164" fontId="36" fillId="0" borderId="0" xfId="118" applyNumberFormat="1" applyFont="1" applyFill="1" applyBorder="1" applyAlignment="1">
      <alignment horizontal="center" vertical="center" wrapText="1"/>
    </xf>
    <xf numFmtId="0" fontId="24" fillId="0" borderId="15" xfId="194" applyFont="1" applyBorder="1"/>
    <xf numFmtId="173" fontId="36" fillId="59" borderId="15" xfId="0" applyNumberFormat="1" applyFont="1" applyFill="1" applyBorder="1" applyAlignment="1">
      <alignment horizontal="center" vertical="center" wrapText="1"/>
    </xf>
    <xf numFmtId="173" fontId="36" fillId="59" borderId="16" xfId="0" applyNumberFormat="1" applyFont="1" applyFill="1" applyBorder="1" applyAlignment="1">
      <alignment horizontal="center" vertical="center" wrapText="1"/>
    </xf>
    <xf numFmtId="173" fontId="36" fillId="59" borderId="15" xfId="0" applyNumberFormat="1" applyFont="1" applyFill="1" applyBorder="1" applyAlignment="1">
      <alignment horizontal="center" vertical="center" wrapText="1"/>
    </xf>
    <xf numFmtId="173" fontId="36" fillId="59" borderId="23" xfId="0" applyNumberFormat="1" applyFont="1" applyFill="1" applyBorder="1" applyAlignment="1">
      <alignment horizontal="center" vertical="center" wrapText="1"/>
    </xf>
    <xf numFmtId="173" fontId="36" fillId="59" borderId="17" xfId="0" applyNumberFormat="1" applyFont="1" applyFill="1" applyBorder="1" applyAlignment="1">
      <alignment horizontal="center" vertical="center" wrapText="1"/>
    </xf>
    <xf numFmtId="173" fontId="36" fillId="59" borderId="18" xfId="0" applyNumberFormat="1" applyFont="1" applyFill="1" applyBorder="1" applyAlignment="1">
      <alignment horizontal="center" vertical="center" wrapText="1"/>
    </xf>
    <xf numFmtId="173" fontId="36" fillId="59" borderId="19" xfId="0" applyNumberFormat="1" applyFont="1" applyFill="1" applyBorder="1" applyAlignment="1">
      <alignment horizontal="center" vertical="center" wrapText="1"/>
    </xf>
    <xf numFmtId="173" fontId="36" fillId="59" borderId="20" xfId="0" applyNumberFormat="1" applyFont="1" applyFill="1" applyBorder="1" applyAlignment="1">
      <alignment horizontal="center" vertical="center" wrapText="1"/>
    </xf>
    <xf numFmtId="173" fontId="36" fillId="59" borderId="21" xfId="0" applyNumberFormat="1" applyFont="1" applyFill="1" applyBorder="1" applyAlignment="1">
      <alignment horizontal="center" vertical="center" wrapText="1"/>
    </xf>
    <xf numFmtId="173" fontId="36" fillId="59" borderId="22" xfId="0" applyNumberFormat="1" applyFont="1" applyFill="1" applyBorder="1" applyAlignment="1">
      <alignment horizontal="center" vertical="center" wrapText="1"/>
    </xf>
    <xf numFmtId="0" fontId="25" fillId="0" borderId="0" xfId="194" applyFont="1"/>
    <xf numFmtId="0" fontId="24" fillId="0" borderId="0" xfId="194" applyFont="1"/>
    <xf numFmtId="0" fontId="37" fillId="0" borderId="0" xfId="0" applyFont="1" applyAlignment="1">
      <alignment horizontal="center" vertical="center" wrapText="1" readingOrder="1"/>
    </xf>
    <xf numFmtId="175" fontId="23" fillId="0" borderId="0" xfId="199" applyNumberFormat="1" applyFont="1"/>
    <xf numFmtId="173" fontId="36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73" fontId="55" fillId="0" borderId="0" xfId="0" applyNumberFormat="1" applyFont="1" applyAlignment="1">
      <alignment horizontal="center" vertical="center" wrapText="1"/>
    </xf>
    <xf numFmtId="0" fontId="56" fillId="0" borderId="15" xfId="194" applyFont="1" applyBorder="1" applyAlignment="1">
      <alignment vertical="center"/>
    </xf>
    <xf numFmtId="174" fontId="23" fillId="0" borderId="15" xfId="0" applyNumberFormat="1" applyFont="1" applyBorder="1"/>
    <xf numFmtId="174" fontId="23" fillId="0" borderId="0" xfId="0" applyNumberFormat="1" applyFont="1"/>
    <xf numFmtId="0" fontId="56" fillId="27" borderId="15" xfId="194" applyFont="1" applyFill="1" applyBorder="1" applyAlignment="1">
      <alignment vertical="center"/>
    </xf>
    <xf numFmtId="0" fontId="25" fillId="0" borderId="15" xfId="194" applyFont="1" applyBorder="1"/>
    <xf numFmtId="0" fontId="23" fillId="0" borderId="15" xfId="194" applyFont="1" applyBorder="1"/>
    <xf numFmtId="0" fontId="56" fillId="0" borderId="15" xfId="194" applyFont="1" applyFill="1" applyBorder="1" applyAlignment="1">
      <alignment vertical="center"/>
    </xf>
    <xf numFmtId="174" fontId="23" fillId="0" borderId="0" xfId="0" applyNumberFormat="1" applyFont="1" applyFill="1"/>
    <xf numFmtId="0" fontId="57" fillId="0" borderId="0" xfId="0" applyFont="1" applyFill="1"/>
  </cellXfs>
  <cellStyles count="406">
    <cellStyle name="‡" xfId="1" xr:uid="{00000000-0005-0000-0000-000000000000}"/>
    <cellStyle name="20% - Accent1" xfId="2" xr:uid="{00000000-0005-0000-0000-000001000000}"/>
    <cellStyle name="20% - Accent1 2" xfId="3" xr:uid="{00000000-0005-0000-0000-000002000000}"/>
    <cellStyle name="20% - Accent2" xfId="4" xr:uid="{00000000-0005-0000-0000-000003000000}"/>
    <cellStyle name="20% - Accent2 2" xfId="5" xr:uid="{00000000-0005-0000-0000-000004000000}"/>
    <cellStyle name="20% - Accent3" xfId="6" xr:uid="{00000000-0005-0000-0000-000005000000}"/>
    <cellStyle name="20% - Accent3 2" xfId="7" xr:uid="{00000000-0005-0000-0000-000006000000}"/>
    <cellStyle name="20% - Accent4" xfId="8" xr:uid="{00000000-0005-0000-0000-000007000000}"/>
    <cellStyle name="20% - Accent4 2" xfId="9" xr:uid="{00000000-0005-0000-0000-000008000000}"/>
    <cellStyle name="20% - Accent5" xfId="10" xr:uid="{00000000-0005-0000-0000-000009000000}"/>
    <cellStyle name="20% - Accent5 2" xfId="11" xr:uid="{00000000-0005-0000-0000-00000A000000}"/>
    <cellStyle name="20% - Accent6" xfId="12" xr:uid="{00000000-0005-0000-0000-00000B000000}"/>
    <cellStyle name="20% - Accent6 2" xfId="13" xr:uid="{00000000-0005-0000-0000-00000C000000}"/>
    <cellStyle name="20% - Énfasis1" xfId="14" builtinId="30" customBuiltin="1"/>
    <cellStyle name="20% - Énfasis1 2" xfId="15" xr:uid="{00000000-0005-0000-0000-00000E000000}"/>
    <cellStyle name="20% - Énfasis1 3" xfId="324" xr:uid="{453FDAD1-38C8-47BF-8D3C-6B49D77C60AA}"/>
    <cellStyle name="20% - Énfasis1 4" xfId="295" xr:uid="{BB670A88-9AB8-4663-B8A7-522F8E6D42CD}"/>
    <cellStyle name="20% - Énfasis2" xfId="16" builtinId="34" customBuiltin="1"/>
    <cellStyle name="20% - Énfasis2 2" xfId="17" xr:uid="{00000000-0005-0000-0000-000010000000}"/>
    <cellStyle name="20% - Énfasis2 3" xfId="322" xr:uid="{B69D7625-BF81-4A82-9CED-BBD5F014FDE8}"/>
    <cellStyle name="20% - Énfasis2 4" xfId="299" xr:uid="{77AF7ACB-9BB3-45AC-B775-C8733B7E9789}"/>
    <cellStyle name="20% - Énfasis3" xfId="18" builtinId="38" customBuiltin="1"/>
    <cellStyle name="20% - Énfasis3 2" xfId="19" xr:uid="{00000000-0005-0000-0000-000012000000}"/>
    <cellStyle name="20% - Énfasis3 3" xfId="318" xr:uid="{0ABC6D0B-B767-40EF-98D0-04405CD38521}"/>
    <cellStyle name="20% - Énfasis3 4" xfId="303" xr:uid="{4CE1BCBF-CE61-4B2D-BB9F-D1E06FEF4771}"/>
    <cellStyle name="20% - Énfasis4" xfId="20" builtinId="42" customBuiltin="1"/>
    <cellStyle name="20% - Énfasis4 2" xfId="21" xr:uid="{00000000-0005-0000-0000-000014000000}"/>
    <cellStyle name="20% - Énfasis4 3" xfId="320" xr:uid="{21C7AFF8-C4EE-4578-81E4-8C71E7EC0228}"/>
    <cellStyle name="20% - Énfasis4 4" xfId="307" xr:uid="{AE7FDC7E-28AD-4ACA-9F00-5C7B26E8C90B}"/>
    <cellStyle name="20% - Énfasis5" xfId="22" builtinId="46" customBuiltin="1"/>
    <cellStyle name="20% - Énfasis5 2" xfId="23" xr:uid="{00000000-0005-0000-0000-000016000000}"/>
    <cellStyle name="20% - Énfasis5 3" xfId="319" xr:uid="{390B9A35-79D7-4D98-A13A-AD9B5A8BF412}"/>
    <cellStyle name="20% - Énfasis5 4" xfId="311" xr:uid="{FD45CDDC-6067-4472-AE14-DF487A6C6D4A}"/>
    <cellStyle name="20% - Énfasis6" xfId="24" builtinId="50" customBuiltin="1"/>
    <cellStyle name="20% - Énfasis6 2" xfId="25" xr:uid="{00000000-0005-0000-0000-000018000000}"/>
    <cellStyle name="20% - Énfasis6 3" xfId="326" xr:uid="{6BFDB63C-B5C4-458D-960C-BB14BA150A06}"/>
    <cellStyle name="20% - Énfasis6 4" xfId="315" xr:uid="{D1AD3571-E5D7-4FC3-AD45-218B9C9C456C}"/>
    <cellStyle name="40% - Accent1" xfId="26" xr:uid="{00000000-0005-0000-0000-000019000000}"/>
    <cellStyle name="40% - Accent1 2" xfId="27" xr:uid="{00000000-0005-0000-0000-00001A000000}"/>
    <cellStyle name="40% - Accent2" xfId="28" xr:uid="{00000000-0005-0000-0000-00001B000000}"/>
    <cellStyle name="40% - Accent2 2" xfId="29" xr:uid="{00000000-0005-0000-0000-00001C000000}"/>
    <cellStyle name="40% - Accent3" xfId="30" xr:uid="{00000000-0005-0000-0000-00001D000000}"/>
    <cellStyle name="40% - Accent3 2" xfId="31" xr:uid="{00000000-0005-0000-0000-00001E000000}"/>
    <cellStyle name="40% - Accent4" xfId="32" xr:uid="{00000000-0005-0000-0000-00001F000000}"/>
    <cellStyle name="40% - Accent4 2" xfId="33" xr:uid="{00000000-0005-0000-0000-000020000000}"/>
    <cellStyle name="40% - Accent5" xfId="34" xr:uid="{00000000-0005-0000-0000-000021000000}"/>
    <cellStyle name="40% - Accent5 2" xfId="35" xr:uid="{00000000-0005-0000-0000-000022000000}"/>
    <cellStyle name="40% - Accent6" xfId="36" xr:uid="{00000000-0005-0000-0000-000023000000}"/>
    <cellStyle name="40% - Accent6 2" xfId="37" xr:uid="{00000000-0005-0000-0000-000024000000}"/>
    <cellStyle name="40% - Énfasis1" xfId="38" builtinId="31" customBuiltin="1"/>
    <cellStyle name="40% - Énfasis1 2" xfId="39" xr:uid="{00000000-0005-0000-0000-000026000000}"/>
    <cellStyle name="40% - Énfasis1 3" xfId="325" xr:uid="{372F5F22-D50F-47BA-AF6D-78C9569DC1EE}"/>
    <cellStyle name="40% - Énfasis1 4" xfId="296" xr:uid="{E514A615-6935-4FD1-A2B9-DCF45218E176}"/>
    <cellStyle name="40% - Énfasis2" xfId="40" builtinId="35" customBuiltin="1"/>
    <cellStyle name="40% - Énfasis2 2" xfId="41" xr:uid="{00000000-0005-0000-0000-000028000000}"/>
    <cellStyle name="40% - Énfasis2 3" xfId="323" xr:uid="{2D7D436D-6C09-4EDD-B84C-77EE0CF411FB}"/>
    <cellStyle name="40% - Énfasis2 4" xfId="300" xr:uid="{3C47FB09-63EC-465B-87A1-1B9809F3B156}"/>
    <cellStyle name="40% - Énfasis3" xfId="42" builtinId="39" customBuiltin="1"/>
    <cellStyle name="40% - Énfasis3 2" xfId="43" xr:uid="{00000000-0005-0000-0000-00002A000000}"/>
    <cellStyle name="40% - Énfasis3 3" xfId="327" xr:uid="{FA0349FA-8BE2-487C-8FC4-885C9C2B6780}"/>
    <cellStyle name="40% - Énfasis3 4" xfId="304" xr:uid="{6016B694-C547-4094-A38A-1728474E02FB}"/>
    <cellStyle name="40% - Énfasis4" xfId="44" builtinId="43" customBuiltin="1"/>
    <cellStyle name="40% - Énfasis4 2" xfId="45" xr:uid="{00000000-0005-0000-0000-00002C000000}"/>
    <cellStyle name="40% - Énfasis4 3" xfId="328" xr:uid="{02D6015E-93EC-48D3-9569-B2D4D643BDE9}"/>
    <cellStyle name="40% - Énfasis4 4" xfId="308" xr:uid="{5EA5ED5A-106D-4049-A83C-977020071A28}"/>
    <cellStyle name="40% - Énfasis5" xfId="46" builtinId="47" customBuiltin="1"/>
    <cellStyle name="40% - Énfasis5 2" xfId="47" xr:uid="{00000000-0005-0000-0000-00002E000000}"/>
    <cellStyle name="40% - Énfasis5 3" xfId="329" xr:uid="{6C16B052-D739-479F-B9EA-BB03EEF9B912}"/>
    <cellStyle name="40% - Énfasis5 4" xfId="312" xr:uid="{EE07F891-CA4F-4915-8EDA-81F5D9C9C35F}"/>
    <cellStyle name="40% - Énfasis6" xfId="48" builtinId="51" customBuiltin="1"/>
    <cellStyle name="40% - Énfasis6 2" xfId="49" xr:uid="{00000000-0005-0000-0000-000030000000}"/>
    <cellStyle name="40% - Énfasis6 3" xfId="330" xr:uid="{080BCB4F-5A78-4550-9E86-CE88BF3B30E5}"/>
    <cellStyle name="40% - Énfasis6 4" xfId="316" xr:uid="{D4BC3BA1-09AF-4E05-962A-E46D53772D82}"/>
    <cellStyle name="60% - Accent1" xfId="50" xr:uid="{00000000-0005-0000-0000-000031000000}"/>
    <cellStyle name="60% - Accent2" xfId="51" xr:uid="{00000000-0005-0000-0000-000032000000}"/>
    <cellStyle name="60% - Accent3" xfId="52" xr:uid="{00000000-0005-0000-0000-000033000000}"/>
    <cellStyle name="60% - Accent4" xfId="53" xr:uid="{00000000-0005-0000-0000-000034000000}"/>
    <cellStyle name="60% - Accent5" xfId="54" xr:uid="{00000000-0005-0000-0000-000035000000}"/>
    <cellStyle name="60% - Accent6" xfId="55" xr:uid="{00000000-0005-0000-0000-000036000000}"/>
    <cellStyle name="60% - Énfasis1" xfId="56" builtinId="32" customBuiltin="1"/>
    <cellStyle name="60% - Énfasis1 2" xfId="57" xr:uid="{00000000-0005-0000-0000-000038000000}"/>
    <cellStyle name="60% - Énfasis1 3" xfId="331" xr:uid="{50F63C16-E66E-4F15-A598-70241E31A6A3}"/>
    <cellStyle name="60% - Énfasis1 4" xfId="297" xr:uid="{6FA4F005-F79C-4E56-B433-F5E2D76D23EA}"/>
    <cellStyle name="60% - Énfasis2" xfId="58" builtinId="36" customBuiltin="1"/>
    <cellStyle name="60% - Énfasis2 2" xfId="59" xr:uid="{00000000-0005-0000-0000-00003A000000}"/>
    <cellStyle name="60% - Énfasis2 3" xfId="332" xr:uid="{2AEA60E1-4E7E-4D94-A7B4-999CFABEDBD2}"/>
    <cellStyle name="60% - Énfasis2 4" xfId="301" xr:uid="{370C1A76-B42C-4EA4-9D73-3BD201355C67}"/>
    <cellStyle name="60% - Énfasis3" xfId="60" builtinId="40" customBuiltin="1"/>
    <cellStyle name="60% - Énfasis3 2" xfId="61" xr:uid="{00000000-0005-0000-0000-00003C000000}"/>
    <cellStyle name="60% - Énfasis3 3" xfId="333" xr:uid="{9502E5E5-4AAE-4FA5-9089-5075CA5BEC3C}"/>
    <cellStyle name="60% - Énfasis3 4" xfId="305" xr:uid="{610AD0C8-0CE9-4A5D-A261-89A1727EDE62}"/>
    <cellStyle name="60% - Énfasis4" xfId="62" builtinId="44" customBuiltin="1"/>
    <cellStyle name="60% - Énfasis4 2" xfId="63" xr:uid="{00000000-0005-0000-0000-00003E000000}"/>
    <cellStyle name="60% - Énfasis4 3" xfId="334" xr:uid="{4791C3AF-1C5B-4334-A26F-F360592ECD7B}"/>
    <cellStyle name="60% - Énfasis4 4" xfId="309" xr:uid="{4DF00329-EEC8-4719-B1B8-00C4615D8596}"/>
    <cellStyle name="60% - Énfasis5" xfId="64" builtinId="48" customBuiltin="1"/>
    <cellStyle name="60% - Énfasis5 2" xfId="65" xr:uid="{00000000-0005-0000-0000-000040000000}"/>
    <cellStyle name="60% - Énfasis5 3" xfId="335" xr:uid="{5D83CBDA-A66C-4380-B350-C27F2EF3C8C4}"/>
    <cellStyle name="60% - Énfasis5 4" xfId="313" xr:uid="{1EF07A92-1BFC-466B-9471-451C73454AB6}"/>
    <cellStyle name="60% - Énfasis6" xfId="66" builtinId="52" customBuiltin="1"/>
    <cellStyle name="60% - Énfasis6 2" xfId="67" xr:uid="{00000000-0005-0000-0000-000042000000}"/>
    <cellStyle name="60% - Énfasis6 3" xfId="336" xr:uid="{11FD2095-415C-4206-9ECF-D7A2F8418487}"/>
    <cellStyle name="60% - Énfasis6 4" xfId="317" xr:uid="{BC07BAF9-2F0C-46BE-9E63-A1FE9151FF50}"/>
    <cellStyle name="Accent1" xfId="68" xr:uid="{00000000-0005-0000-0000-000043000000}"/>
    <cellStyle name="Accent2" xfId="69" xr:uid="{00000000-0005-0000-0000-000044000000}"/>
    <cellStyle name="Accent3" xfId="70" xr:uid="{00000000-0005-0000-0000-000045000000}"/>
    <cellStyle name="Accent4" xfId="71" xr:uid="{00000000-0005-0000-0000-000046000000}"/>
    <cellStyle name="Accent5" xfId="72" xr:uid="{00000000-0005-0000-0000-000047000000}"/>
    <cellStyle name="Accent6" xfId="73" xr:uid="{00000000-0005-0000-0000-000048000000}"/>
    <cellStyle name="Bad" xfId="74" xr:uid="{00000000-0005-0000-0000-000049000000}"/>
    <cellStyle name="Buena 2" xfId="76" xr:uid="{00000000-0005-0000-0000-00004B000000}"/>
    <cellStyle name="Bueno" xfId="75" builtinId="26" customBuiltin="1"/>
    <cellStyle name="Bueno 2" xfId="337" xr:uid="{E2E09033-9100-47C0-9770-56390E429E83}"/>
    <cellStyle name="Bueno 3" xfId="282" xr:uid="{ACC11ECA-CBBA-4FEB-86BC-A9EB65431E2F}"/>
    <cellStyle name="Calculation" xfId="77" xr:uid="{00000000-0005-0000-0000-00004C000000}"/>
    <cellStyle name="Cálculo" xfId="78" builtinId="22" customBuiltin="1"/>
    <cellStyle name="Cálculo 2" xfId="79" xr:uid="{00000000-0005-0000-0000-00004E000000}"/>
    <cellStyle name="Cálculo 3" xfId="338" xr:uid="{E322AE8D-C643-4330-A045-A0AC8221834E}"/>
    <cellStyle name="Cálculo 4" xfId="287" xr:uid="{CCC50CB2-67DE-4C92-A662-7DE7421BA150}"/>
    <cellStyle name="Celda de comprobación" xfId="80" builtinId="23" customBuiltin="1"/>
    <cellStyle name="Celda de comprobación 2" xfId="81" xr:uid="{00000000-0005-0000-0000-000050000000}"/>
    <cellStyle name="Celda de comprobación 3" xfId="339" xr:uid="{FA2DBADD-192F-44AB-B065-CD83DEBA2E1E}"/>
    <cellStyle name="Celda de comprobación 4" xfId="289" xr:uid="{757D24ED-FC62-4339-B936-9D255D41D228}"/>
    <cellStyle name="Celda vinculada" xfId="82" builtinId="24" customBuiltin="1"/>
    <cellStyle name="Celda vinculada 2" xfId="83" xr:uid="{00000000-0005-0000-0000-000052000000}"/>
    <cellStyle name="Celda vinculada 3" xfId="340" xr:uid="{AF5AAB1A-B67B-4FF0-8A0D-7D84B5D82BC6}"/>
    <cellStyle name="Celda vinculada 4" xfId="288" xr:uid="{300154CA-BA16-483B-9D96-8BAE96C6412F}"/>
    <cellStyle name="Check Cell" xfId="84" xr:uid="{00000000-0005-0000-0000-000053000000}"/>
    <cellStyle name="Encabezado 1" xfId="276" builtinId="16" customBuiltin="1"/>
    <cellStyle name="Encabezado 4" xfId="85" builtinId="19" customBuiltin="1"/>
    <cellStyle name="Encabezado 4 2" xfId="86" xr:uid="{00000000-0005-0000-0000-000055000000}"/>
    <cellStyle name="Encabezado 4 3" xfId="341" xr:uid="{A50BA26D-FE6D-4849-9CA3-A213A1CF2649}"/>
    <cellStyle name="Encabezado 4 4" xfId="281" xr:uid="{8ACCE7FA-F8B1-429C-BF41-09254999A1CD}"/>
    <cellStyle name="Énfasis1" xfId="87" builtinId="29" customBuiltin="1"/>
    <cellStyle name="Énfasis1 2" xfId="88" xr:uid="{00000000-0005-0000-0000-000057000000}"/>
    <cellStyle name="Énfasis1 3" xfId="342" xr:uid="{B329BBBE-BEDC-4CD3-ADBB-F99681658232}"/>
    <cellStyle name="Énfasis1 4" xfId="294" xr:uid="{F89F9E03-EDC1-45E7-82DD-8AC61EA617C5}"/>
    <cellStyle name="Énfasis2" xfId="89" builtinId="33" customBuiltin="1"/>
    <cellStyle name="Énfasis2 2" xfId="90" xr:uid="{00000000-0005-0000-0000-000059000000}"/>
    <cellStyle name="Énfasis2 3" xfId="343" xr:uid="{8DA5DF33-409F-4577-B9CA-25966DC44130}"/>
    <cellStyle name="Énfasis2 4" xfId="298" xr:uid="{56015F29-E745-4FEF-BF38-66E27B76F8E1}"/>
    <cellStyle name="Énfasis3" xfId="91" builtinId="37" customBuiltin="1"/>
    <cellStyle name="Énfasis3 2" xfId="92" xr:uid="{00000000-0005-0000-0000-00005B000000}"/>
    <cellStyle name="Énfasis3 3" xfId="344" xr:uid="{601E3632-C58F-48B5-A19D-026D8A6A71BA}"/>
    <cellStyle name="Énfasis3 4" xfId="302" xr:uid="{8C19FE31-C814-4071-BF61-C6FB9D2E56BC}"/>
    <cellStyle name="Énfasis4" xfId="93" builtinId="41" customBuiltin="1"/>
    <cellStyle name="Énfasis4 2" xfId="94" xr:uid="{00000000-0005-0000-0000-00005D000000}"/>
    <cellStyle name="Énfasis4 3" xfId="345" xr:uid="{557E7AD4-DEC7-41EA-8266-6468CC631FAF}"/>
    <cellStyle name="Énfasis4 4" xfId="306" xr:uid="{0D2CFF21-D6C6-4B9D-9771-D174A33E2BCF}"/>
    <cellStyle name="Énfasis5" xfId="95" builtinId="45" customBuiltin="1"/>
    <cellStyle name="Énfasis5 2" xfId="96" xr:uid="{00000000-0005-0000-0000-00005F000000}"/>
    <cellStyle name="Énfasis5 3" xfId="346" xr:uid="{9331037A-E371-4C20-BCD8-132E0D373B76}"/>
    <cellStyle name="Énfasis5 4" xfId="310" xr:uid="{5A29976A-0DFB-4AF2-B629-92EDB4CD05BF}"/>
    <cellStyle name="Énfasis6" xfId="97" builtinId="49" customBuiltin="1"/>
    <cellStyle name="Énfasis6 2" xfId="98" xr:uid="{00000000-0005-0000-0000-000061000000}"/>
    <cellStyle name="Énfasis6 3" xfId="347" xr:uid="{CC7C8C4D-8F0C-4867-9ADF-D6022F4A70A5}"/>
    <cellStyle name="Énfasis6 4" xfId="314" xr:uid="{0AFB22A5-AF67-43D9-9694-B09A6A2A1839}"/>
    <cellStyle name="Entrada" xfId="99" builtinId="20" customBuiltin="1"/>
    <cellStyle name="Entrada 2" xfId="100" xr:uid="{00000000-0005-0000-0000-000063000000}"/>
    <cellStyle name="Entrada 3" xfId="348" xr:uid="{A55FAD98-0C92-4EDF-B906-EC1AFF06F3E5}"/>
    <cellStyle name="Entrada 4" xfId="285" xr:uid="{7342B9DA-0A05-4655-89AF-DA03E0DCF0C0}"/>
    <cellStyle name="Estilo 1" xfId="101" xr:uid="{00000000-0005-0000-0000-000064000000}"/>
    <cellStyle name="Estilo 1 2" xfId="102" xr:uid="{00000000-0005-0000-0000-000065000000}"/>
    <cellStyle name="Euro" xfId="103" xr:uid="{00000000-0005-0000-0000-000066000000}"/>
    <cellStyle name="Euro 2" xfId="104" xr:uid="{00000000-0005-0000-0000-000067000000}"/>
    <cellStyle name="Euro 2 2" xfId="105" xr:uid="{00000000-0005-0000-0000-000068000000}"/>
    <cellStyle name="Euro 2 3" xfId="106" xr:uid="{00000000-0005-0000-0000-000069000000}"/>
    <cellStyle name="Euro 3" xfId="107" xr:uid="{00000000-0005-0000-0000-00006A000000}"/>
    <cellStyle name="Explanatory Text" xfId="108" xr:uid="{00000000-0005-0000-0000-00006B000000}"/>
    <cellStyle name="Good" xfId="109" xr:uid="{00000000-0005-0000-0000-00006C000000}"/>
    <cellStyle name="Heading 1" xfId="110" xr:uid="{00000000-0005-0000-0000-00006D000000}"/>
    <cellStyle name="Heading 2" xfId="111" xr:uid="{00000000-0005-0000-0000-00006E000000}"/>
    <cellStyle name="Heading 3" xfId="112" xr:uid="{00000000-0005-0000-0000-00006F000000}"/>
    <cellStyle name="Heading 4" xfId="113" xr:uid="{00000000-0005-0000-0000-000070000000}"/>
    <cellStyle name="Incorrecto" xfId="114" builtinId="27" customBuiltin="1"/>
    <cellStyle name="Incorrecto 2" xfId="115" xr:uid="{00000000-0005-0000-0000-000072000000}"/>
    <cellStyle name="Incorrecto 3" xfId="349" xr:uid="{1F6E2EB8-BBE0-4113-BDBF-E8139450F32F}"/>
    <cellStyle name="Incorrecto 4" xfId="283" xr:uid="{9153AF5F-32D2-4E31-9F0B-F34FA9B5826E}"/>
    <cellStyle name="Input" xfId="116" xr:uid="{00000000-0005-0000-0000-000073000000}"/>
    <cellStyle name="Linked Cell" xfId="117" xr:uid="{00000000-0005-0000-0000-000074000000}"/>
    <cellStyle name="Millares" xfId="118" builtinId="3"/>
    <cellStyle name="Millares [0] 2" xfId="275" xr:uid="{00000000-0005-0000-0000-000076000000}"/>
    <cellStyle name="Millares [0] 2 2" xfId="401" xr:uid="{3C4A468E-318E-4611-93FE-3EAD5CB2C18D}"/>
    <cellStyle name="Millares 10" xfId="119" xr:uid="{00000000-0005-0000-0000-000077000000}"/>
    <cellStyle name="Millares 10 2" xfId="222" xr:uid="{00000000-0005-0000-0000-000078000000}"/>
    <cellStyle name="Millares 11" xfId="120" xr:uid="{00000000-0005-0000-0000-000079000000}"/>
    <cellStyle name="Millares 11 2" xfId="223" xr:uid="{00000000-0005-0000-0000-00007A000000}"/>
    <cellStyle name="Millares 11 2 2" xfId="385" xr:uid="{878B7E9B-884A-48EA-88EA-9972882B8F21}"/>
    <cellStyle name="Millares 11 3" xfId="351" xr:uid="{4F0A9E74-4C30-4567-92E5-13BF354EB810}"/>
    <cellStyle name="Millares 12" xfId="350" xr:uid="{DABFBE51-27F6-4895-B1D0-5F317BC353CC}"/>
    <cellStyle name="Millares 13" xfId="403" xr:uid="{11B791C5-C4B5-4D8F-98A7-4751166950B1}"/>
    <cellStyle name="Millares 14" xfId="404" xr:uid="{DCB92980-6F79-46EA-BDC9-83208CA9B230}"/>
    <cellStyle name="Millares 15" xfId="405" xr:uid="{05FA7B26-A125-4EB8-9955-ED3A74767C30}"/>
    <cellStyle name="Millares 16" xfId="121" xr:uid="{00000000-0005-0000-0000-00007B000000}"/>
    <cellStyle name="Millares 16 2" xfId="224" xr:uid="{00000000-0005-0000-0000-00007C000000}"/>
    <cellStyle name="Millares 17" xfId="122" xr:uid="{00000000-0005-0000-0000-00007D000000}"/>
    <cellStyle name="Millares 17 2" xfId="225" xr:uid="{00000000-0005-0000-0000-00007E000000}"/>
    <cellStyle name="Millares 18" xfId="123" xr:uid="{00000000-0005-0000-0000-00007F000000}"/>
    <cellStyle name="Millares 18 2" xfId="226" xr:uid="{00000000-0005-0000-0000-000080000000}"/>
    <cellStyle name="Millares 19" xfId="124" xr:uid="{00000000-0005-0000-0000-000081000000}"/>
    <cellStyle name="Millares 19 2" xfId="227" xr:uid="{00000000-0005-0000-0000-000082000000}"/>
    <cellStyle name="Millares 2" xfId="125" xr:uid="{00000000-0005-0000-0000-000083000000}"/>
    <cellStyle name="Millares 2 10" xfId="126" xr:uid="{00000000-0005-0000-0000-000084000000}"/>
    <cellStyle name="Millares 2 10 2" xfId="229" xr:uid="{00000000-0005-0000-0000-000085000000}"/>
    <cellStyle name="Millares 2 10 3" xfId="353" xr:uid="{AA2F741A-DBAC-4A94-890B-A59E00F23738}"/>
    <cellStyle name="Millares 2 11" xfId="127" xr:uid="{00000000-0005-0000-0000-000086000000}"/>
    <cellStyle name="Millares 2 11 2" xfId="230" xr:uid="{00000000-0005-0000-0000-000087000000}"/>
    <cellStyle name="Millares 2 11 3" xfId="354" xr:uid="{DFABDA38-D5D9-466A-9F4A-34355CA8269D}"/>
    <cellStyle name="Millares 2 12" xfId="128" xr:uid="{00000000-0005-0000-0000-000088000000}"/>
    <cellStyle name="Millares 2 12 2" xfId="231" xr:uid="{00000000-0005-0000-0000-000089000000}"/>
    <cellStyle name="Millares 2 12 3" xfId="355" xr:uid="{1A6E2553-4C03-4980-AC00-1E310AD77AB8}"/>
    <cellStyle name="Millares 2 13" xfId="228" xr:uid="{00000000-0005-0000-0000-00008A000000}"/>
    <cellStyle name="Millares 2 14" xfId="352" xr:uid="{AFA61145-E076-4EBD-9C97-E44043B367B8}"/>
    <cellStyle name="Millares 2 2" xfId="129" xr:uid="{00000000-0005-0000-0000-00008B000000}"/>
    <cellStyle name="Millares 2 2 2" xfId="130" xr:uid="{00000000-0005-0000-0000-00008C000000}"/>
    <cellStyle name="Millares 2 2 2 2" xfId="233" xr:uid="{00000000-0005-0000-0000-00008D000000}"/>
    <cellStyle name="Millares 2 2 2 3" xfId="357" xr:uid="{367B4692-CB4A-4D6C-9A5E-2A11D722E7E8}"/>
    <cellStyle name="Millares 2 2 3" xfId="232" xr:uid="{00000000-0005-0000-0000-00008E000000}"/>
    <cellStyle name="Millares 2 2 4" xfId="356" xr:uid="{F6D89293-D6F6-4221-BF1D-7455D9CDB489}"/>
    <cellStyle name="Millares 2 3" xfId="131" xr:uid="{00000000-0005-0000-0000-00008F000000}"/>
    <cellStyle name="Millares 2 3 2" xfId="234" xr:uid="{00000000-0005-0000-0000-000090000000}"/>
    <cellStyle name="Millares 2 3 3" xfId="358" xr:uid="{8133873D-09B4-44C8-B477-027E0A94462A}"/>
    <cellStyle name="Millares 2 4" xfId="132" xr:uid="{00000000-0005-0000-0000-000091000000}"/>
    <cellStyle name="Millares 2 4 2" xfId="235" xr:uid="{00000000-0005-0000-0000-000092000000}"/>
    <cellStyle name="Millares 2 4 3" xfId="359" xr:uid="{FD7A762A-FAE3-45BD-A7B2-D9C0E97DF407}"/>
    <cellStyle name="Millares 2 5" xfId="133" xr:uid="{00000000-0005-0000-0000-000093000000}"/>
    <cellStyle name="Millares 2 5 2" xfId="236" xr:uid="{00000000-0005-0000-0000-000094000000}"/>
    <cellStyle name="Millares 2 5 3" xfId="360" xr:uid="{CCFED0A2-CD64-443B-80DF-FBC4BB2691BD}"/>
    <cellStyle name="Millares 2 6" xfId="134" xr:uid="{00000000-0005-0000-0000-000095000000}"/>
    <cellStyle name="Millares 2 6 2" xfId="237" xr:uid="{00000000-0005-0000-0000-000096000000}"/>
    <cellStyle name="Millares 2 6 3" xfId="361" xr:uid="{B8CAA804-588D-48E6-961F-BC395AF8AA08}"/>
    <cellStyle name="Millares 2 7" xfId="135" xr:uid="{00000000-0005-0000-0000-000097000000}"/>
    <cellStyle name="Millares 2 7 2" xfId="238" xr:uid="{00000000-0005-0000-0000-000098000000}"/>
    <cellStyle name="Millares 2 7 3" xfId="362" xr:uid="{CFC72872-36DF-4D11-A21E-FAF7CCB823CA}"/>
    <cellStyle name="Millares 2 8" xfId="136" xr:uid="{00000000-0005-0000-0000-000099000000}"/>
    <cellStyle name="Millares 2 8 2" xfId="239" xr:uid="{00000000-0005-0000-0000-00009A000000}"/>
    <cellStyle name="Millares 2 8 3" xfId="363" xr:uid="{2912AD23-5F2B-4508-BF91-90D31F63746A}"/>
    <cellStyle name="Millares 2 9" xfId="137" xr:uid="{00000000-0005-0000-0000-00009B000000}"/>
    <cellStyle name="Millares 2 9 2" xfId="240" xr:uid="{00000000-0005-0000-0000-00009C000000}"/>
    <cellStyle name="Millares 2 9 3" xfId="364" xr:uid="{977BCE92-C7E3-4634-B479-F644BE61287D}"/>
    <cellStyle name="Millares 20" xfId="138" xr:uid="{00000000-0005-0000-0000-00009D000000}"/>
    <cellStyle name="Millares 20 2" xfId="241" xr:uid="{00000000-0005-0000-0000-00009E000000}"/>
    <cellStyle name="Millares 21" xfId="139" xr:uid="{00000000-0005-0000-0000-00009F000000}"/>
    <cellStyle name="Millares 21 2" xfId="242" xr:uid="{00000000-0005-0000-0000-0000A0000000}"/>
    <cellStyle name="Millares 22" xfId="140" xr:uid="{00000000-0005-0000-0000-0000A1000000}"/>
    <cellStyle name="Millares 22 2" xfId="243" xr:uid="{00000000-0005-0000-0000-0000A2000000}"/>
    <cellStyle name="Millares 23" xfId="141" xr:uid="{00000000-0005-0000-0000-0000A3000000}"/>
    <cellStyle name="Millares 23 2" xfId="244" xr:uid="{00000000-0005-0000-0000-0000A4000000}"/>
    <cellStyle name="Millares 24" xfId="142" xr:uid="{00000000-0005-0000-0000-0000A5000000}"/>
    <cellStyle name="Millares 24 2" xfId="245" xr:uid="{00000000-0005-0000-0000-0000A6000000}"/>
    <cellStyle name="Millares 25" xfId="143" xr:uid="{00000000-0005-0000-0000-0000A7000000}"/>
    <cellStyle name="Millares 25 2" xfId="246" xr:uid="{00000000-0005-0000-0000-0000A8000000}"/>
    <cellStyle name="Millares 26" xfId="144" xr:uid="{00000000-0005-0000-0000-0000A9000000}"/>
    <cellStyle name="Millares 26 2" xfId="247" xr:uid="{00000000-0005-0000-0000-0000AA000000}"/>
    <cellStyle name="Millares 27" xfId="145" xr:uid="{00000000-0005-0000-0000-0000AB000000}"/>
    <cellStyle name="Millares 27 2" xfId="248" xr:uid="{00000000-0005-0000-0000-0000AC000000}"/>
    <cellStyle name="Millares 28" xfId="146" xr:uid="{00000000-0005-0000-0000-0000AD000000}"/>
    <cellStyle name="Millares 28 2" xfId="249" xr:uid="{00000000-0005-0000-0000-0000AE000000}"/>
    <cellStyle name="Millares 29" xfId="147" xr:uid="{00000000-0005-0000-0000-0000AF000000}"/>
    <cellStyle name="Millares 29 2" xfId="250" xr:uid="{00000000-0005-0000-0000-0000B0000000}"/>
    <cellStyle name="Millares 3" xfId="148" xr:uid="{00000000-0005-0000-0000-0000B1000000}"/>
    <cellStyle name="Millares 3 2" xfId="149" xr:uid="{00000000-0005-0000-0000-0000B2000000}"/>
    <cellStyle name="Millares 3 2 2" xfId="251" xr:uid="{00000000-0005-0000-0000-0000B3000000}"/>
    <cellStyle name="Millares 3 2 2 2" xfId="386" xr:uid="{B6B6070E-9B76-4B6C-9761-7E010361AFD2}"/>
    <cellStyle name="Millares 3 2 3" xfId="365" xr:uid="{9BDD8457-18D4-4517-AC52-4DDD62FE2F5C}"/>
    <cellStyle name="Millares 3 3" xfId="150" xr:uid="{00000000-0005-0000-0000-0000B4000000}"/>
    <cellStyle name="Millares 3 4" xfId="151" xr:uid="{00000000-0005-0000-0000-0000B5000000}"/>
    <cellStyle name="Millares 3 4 2" xfId="252" xr:uid="{00000000-0005-0000-0000-0000B6000000}"/>
    <cellStyle name="Millares 30" xfId="152" xr:uid="{00000000-0005-0000-0000-0000B7000000}"/>
    <cellStyle name="Millares 30 2" xfId="253" xr:uid="{00000000-0005-0000-0000-0000B8000000}"/>
    <cellStyle name="Millares 31" xfId="153" xr:uid="{00000000-0005-0000-0000-0000B9000000}"/>
    <cellStyle name="Millares 31 2" xfId="254" xr:uid="{00000000-0005-0000-0000-0000BA000000}"/>
    <cellStyle name="Millares 4" xfId="154" xr:uid="{00000000-0005-0000-0000-0000BB000000}"/>
    <cellStyle name="Millares 4 2" xfId="155" xr:uid="{00000000-0005-0000-0000-0000BC000000}"/>
    <cellStyle name="Millares 4 3" xfId="156" xr:uid="{00000000-0005-0000-0000-0000BD000000}"/>
    <cellStyle name="Millares 4 3 2" xfId="256" xr:uid="{00000000-0005-0000-0000-0000BE000000}"/>
    <cellStyle name="Millares 4 4" xfId="255" xr:uid="{00000000-0005-0000-0000-0000BF000000}"/>
    <cellStyle name="Millares 4 4 2" xfId="387" xr:uid="{72AD939F-8143-40BB-9F97-486CDAB91C68}"/>
    <cellStyle name="Millares 4 5" xfId="366" xr:uid="{0669D4C9-93E8-48AD-97C1-82C1A113FD05}"/>
    <cellStyle name="Millares 5" xfId="157" xr:uid="{00000000-0005-0000-0000-0000C0000000}"/>
    <cellStyle name="Millares 5 2" xfId="158" xr:uid="{00000000-0005-0000-0000-0000C1000000}"/>
    <cellStyle name="Millares 5 2 2" xfId="258" xr:uid="{00000000-0005-0000-0000-0000C2000000}"/>
    <cellStyle name="Millares 5 2 3" xfId="368" xr:uid="{EEFC4143-6A14-4443-B4EE-135B665E5E80}"/>
    <cellStyle name="Millares 5 3" xfId="159" xr:uid="{00000000-0005-0000-0000-0000C3000000}"/>
    <cellStyle name="Millares 5 3 2" xfId="259" xr:uid="{00000000-0005-0000-0000-0000C4000000}"/>
    <cellStyle name="Millares 5 4" xfId="257" xr:uid="{00000000-0005-0000-0000-0000C5000000}"/>
    <cellStyle name="Millares 5 4 2" xfId="388" xr:uid="{8EFDBE78-5F3E-4DA2-8DBF-E11478F8F8E0}"/>
    <cellStyle name="Millares 5 5" xfId="367" xr:uid="{69C34D1A-6210-4C39-801D-9FE5DA8ABE6C}"/>
    <cellStyle name="Millares 6" xfId="160" xr:uid="{00000000-0005-0000-0000-0000C6000000}"/>
    <cellStyle name="Millares 6 2" xfId="161" xr:uid="{00000000-0005-0000-0000-0000C7000000}"/>
    <cellStyle name="Millares 6 2 2" xfId="261" xr:uid="{00000000-0005-0000-0000-0000C8000000}"/>
    <cellStyle name="Millares 6 2 2 2" xfId="390" xr:uid="{41F387C4-6243-47E6-BF5F-AD82DBA56F94}"/>
    <cellStyle name="Millares 6 2 3" xfId="370" xr:uid="{1C2EBD1C-071D-4638-85C6-62FC082255E2}"/>
    <cellStyle name="Millares 6 3" xfId="260" xr:uid="{00000000-0005-0000-0000-0000C9000000}"/>
    <cellStyle name="Millares 6 3 2" xfId="389" xr:uid="{60B5B339-0BFD-4DC2-BF9C-6A94C7E1014B}"/>
    <cellStyle name="Millares 6 4" xfId="369" xr:uid="{62E7BC70-BF3A-4916-B2AD-F23C3D16E100}"/>
    <cellStyle name="Millares 7" xfId="162" xr:uid="{00000000-0005-0000-0000-0000CA000000}"/>
    <cellStyle name="Millares 7 2" xfId="262" xr:uid="{00000000-0005-0000-0000-0000CB000000}"/>
    <cellStyle name="Millares 8" xfId="163" xr:uid="{00000000-0005-0000-0000-0000CC000000}"/>
    <cellStyle name="Millares 8 2" xfId="263" xr:uid="{00000000-0005-0000-0000-0000CD000000}"/>
    <cellStyle name="Millares 9" xfId="164" xr:uid="{00000000-0005-0000-0000-0000CE000000}"/>
    <cellStyle name="Millares 9 2" xfId="264" xr:uid="{00000000-0005-0000-0000-0000CF000000}"/>
    <cellStyle name="Moneda 5" xfId="165" xr:uid="{00000000-0005-0000-0000-0000D0000000}"/>
    <cellStyle name="Neutral" xfId="166" builtinId="28" customBuiltin="1"/>
    <cellStyle name="Neutral 2" xfId="167" xr:uid="{00000000-0005-0000-0000-0000D2000000}"/>
    <cellStyle name="Neutral 3" xfId="371" xr:uid="{83886EB5-EBEA-4510-BEB7-17F892102337}"/>
    <cellStyle name="Neutral 4" xfId="284" xr:uid="{4F5FEF9D-E10C-4DE9-A910-B7B7202FD9BC}"/>
    <cellStyle name="Normal" xfId="0" builtinId="0"/>
    <cellStyle name="Normal 10" xfId="221" xr:uid="{00000000-0005-0000-0000-0000D4000000}"/>
    <cellStyle name="Normal 10 2" xfId="270" xr:uid="{00000000-0005-0000-0000-0000D5000000}"/>
    <cellStyle name="Normal 10 2 2" xfId="396" xr:uid="{04443E14-CD6A-4CA0-923D-554C4B41E443}"/>
    <cellStyle name="Normal 10 3" xfId="384" xr:uid="{54BA18DA-AB20-48B1-909F-6FF66D0385B7}"/>
    <cellStyle name="Normal 11" xfId="271" xr:uid="{00000000-0005-0000-0000-0000D6000000}"/>
    <cellStyle name="Normal 11 2" xfId="272" xr:uid="{00000000-0005-0000-0000-0000D7000000}"/>
    <cellStyle name="Normal 11 2 2" xfId="398" xr:uid="{C623608F-7B3B-4654-9639-520D726DDDC8}"/>
    <cellStyle name="Normal 11 3" xfId="273" xr:uid="{00000000-0005-0000-0000-0000D8000000}"/>
    <cellStyle name="Normal 11 3 2" xfId="399" xr:uid="{D7D3CA38-1F99-4852-B63E-73EE34D5D982}"/>
    <cellStyle name="Normal 11 4" xfId="274" xr:uid="{00000000-0005-0000-0000-0000D9000000}"/>
    <cellStyle name="Normal 11 4 2" xfId="400" xr:uid="{CA5048C7-5B45-48E3-BBCE-3C82727271D5}"/>
    <cellStyle name="Normal 11 5" xfId="397" xr:uid="{5DD0F0EF-6A11-449F-A218-584E187EE537}"/>
    <cellStyle name="Normal 12" xfId="168" xr:uid="{00000000-0005-0000-0000-0000DA000000}"/>
    <cellStyle name="Normal 13" xfId="321" xr:uid="{8311CB84-2CB9-4BFF-9E5B-B3A976916E50}"/>
    <cellStyle name="Normal 14" xfId="277" xr:uid="{15844692-53B6-4BD9-B8B9-8BCB6C09EF4F}"/>
    <cellStyle name="Normal 2" xfId="169" xr:uid="{00000000-0005-0000-0000-0000DB000000}"/>
    <cellStyle name="Normal 2 2" xfId="170" xr:uid="{00000000-0005-0000-0000-0000DC000000}"/>
    <cellStyle name="Normal 2 2 2" xfId="171" xr:uid="{00000000-0005-0000-0000-0000DD000000}"/>
    <cellStyle name="Normal 2 3" xfId="172" xr:uid="{00000000-0005-0000-0000-0000DE000000}"/>
    <cellStyle name="Normal 2 4" xfId="173" xr:uid="{00000000-0005-0000-0000-0000DF000000}"/>
    <cellStyle name="Normal 2 5" xfId="174" xr:uid="{00000000-0005-0000-0000-0000E0000000}"/>
    <cellStyle name="Normal 2 6" xfId="265" xr:uid="{00000000-0005-0000-0000-0000E1000000}"/>
    <cellStyle name="Normal 2 6 2" xfId="391" xr:uid="{B884B579-8B91-44BB-B664-27D700E75E5B}"/>
    <cellStyle name="Normal 2 7" xfId="372" xr:uid="{F2762EAF-63BD-49E3-93A4-44B18150D8A9}"/>
    <cellStyle name="Normal 3" xfId="175" xr:uid="{00000000-0005-0000-0000-0000E2000000}"/>
    <cellStyle name="Normal 3 2" xfId="176" xr:uid="{00000000-0005-0000-0000-0000E3000000}"/>
    <cellStyle name="Normal 4" xfId="177" xr:uid="{00000000-0005-0000-0000-0000E4000000}"/>
    <cellStyle name="Normal 4 10" xfId="178" xr:uid="{00000000-0005-0000-0000-0000E5000000}"/>
    <cellStyle name="Normal 4 2" xfId="179" xr:uid="{00000000-0005-0000-0000-0000E6000000}"/>
    <cellStyle name="Normal 4 3" xfId="180" xr:uid="{00000000-0005-0000-0000-0000E7000000}"/>
    <cellStyle name="Normal 4 4" xfId="181" xr:uid="{00000000-0005-0000-0000-0000E8000000}"/>
    <cellStyle name="Normal 4 5" xfId="182" xr:uid="{00000000-0005-0000-0000-0000E9000000}"/>
    <cellStyle name="Normal 4 6" xfId="183" xr:uid="{00000000-0005-0000-0000-0000EA000000}"/>
    <cellStyle name="Normal 4 7" xfId="184" xr:uid="{00000000-0005-0000-0000-0000EB000000}"/>
    <cellStyle name="Normal 4 8" xfId="185" xr:uid="{00000000-0005-0000-0000-0000EC000000}"/>
    <cellStyle name="Normal 4 9" xfId="186" xr:uid="{00000000-0005-0000-0000-0000ED000000}"/>
    <cellStyle name="Normal 5" xfId="187" xr:uid="{00000000-0005-0000-0000-0000EE000000}"/>
    <cellStyle name="Normal 6" xfId="188" xr:uid="{00000000-0005-0000-0000-0000EF000000}"/>
    <cellStyle name="Normal 7" xfId="189" xr:uid="{00000000-0005-0000-0000-0000F0000000}"/>
    <cellStyle name="Normal 8" xfId="190" xr:uid="{00000000-0005-0000-0000-0000F1000000}"/>
    <cellStyle name="Normal 8 2" xfId="191" xr:uid="{00000000-0005-0000-0000-0000F2000000}"/>
    <cellStyle name="Normal 8 2 2" xfId="192" xr:uid="{00000000-0005-0000-0000-0000F3000000}"/>
    <cellStyle name="Normal 8 2 2 2" xfId="268" xr:uid="{00000000-0005-0000-0000-0000F4000000}"/>
    <cellStyle name="Normal 8 2 2 2 2" xfId="394" xr:uid="{DFF404B0-D755-4610-8C09-5ABE82390C89}"/>
    <cellStyle name="Normal 8 2 2 3" xfId="375" xr:uid="{805BF698-01A2-4214-82C2-FF924864B236}"/>
    <cellStyle name="Normal 8 2 3" xfId="267" xr:uid="{00000000-0005-0000-0000-0000F5000000}"/>
    <cellStyle name="Normal 8 2 3 2" xfId="393" xr:uid="{F4DB3946-7046-4634-93BC-36E7DF20833E}"/>
    <cellStyle name="Normal 8 2 4" xfId="374" xr:uid="{BB76D1BA-78B6-4A40-A13E-5A19A556420B}"/>
    <cellStyle name="Normal 8 3" xfId="266" xr:uid="{00000000-0005-0000-0000-0000F6000000}"/>
    <cellStyle name="Normal 8 3 2" xfId="392" xr:uid="{92FB3198-008C-4A0D-BC70-162C4B387661}"/>
    <cellStyle name="Normal 8 4" xfId="373" xr:uid="{5E837755-7633-437B-AE37-C96246FFA3F7}"/>
    <cellStyle name="Normal 9" xfId="193" xr:uid="{00000000-0005-0000-0000-0000F7000000}"/>
    <cellStyle name="Normal 9 2" xfId="269" xr:uid="{00000000-0005-0000-0000-0000F8000000}"/>
    <cellStyle name="Normal 9 2 2" xfId="395" xr:uid="{420AD0EB-EB1C-485E-82E7-7F280E05DA88}"/>
    <cellStyle name="Normal 9 3" xfId="376" xr:uid="{514CD1CC-8E60-49CB-90BE-B88E4C503BD2}"/>
    <cellStyle name="Normal_detalle matriz de cofinanciaón con EP 2" xfId="194" xr:uid="{00000000-0005-0000-0000-0000FA000000}"/>
    <cellStyle name="Notas 2" xfId="195" xr:uid="{00000000-0005-0000-0000-0000FB000000}"/>
    <cellStyle name="Notas 2 2" xfId="196" xr:uid="{00000000-0005-0000-0000-0000FC000000}"/>
    <cellStyle name="Notas 3" xfId="291" xr:uid="{9BD5CF5E-E29C-4802-B2D3-BAC3A30F8A39}"/>
    <cellStyle name="Note" xfId="197" xr:uid="{00000000-0005-0000-0000-0000FD000000}"/>
    <cellStyle name="Output" xfId="198" xr:uid="{00000000-0005-0000-0000-0000FE000000}"/>
    <cellStyle name="Porcentaje 2" xfId="199" xr:uid="{00000000-0005-0000-0000-000000010000}"/>
    <cellStyle name="Porcentaje 3" xfId="200" xr:uid="{00000000-0005-0000-0000-000001010000}"/>
    <cellStyle name="Porcentaje 4" xfId="402" xr:uid="{7931D516-18DB-4E55-9A1E-FED256FBC173}"/>
    <cellStyle name="Porcentual 2" xfId="201" xr:uid="{00000000-0005-0000-0000-000002010000}"/>
    <cellStyle name="Porcentual 2 2" xfId="202" xr:uid="{00000000-0005-0000-0000-000003010000}"/>
    <cellStyle name="Porcentual 33" xfId="203" xr:uid="{00000000-0005-0000-0000-000004010000}"/>
    <cellStyle name="Salida" xfId="204" builtinId="21" customBuiltin="1"/>
    <cellStyle name="Salida 2" xfId="205" xr:uid="{00000000-0005-0000-0000-000006010000}"/>
    <cellStyle name="Salida 3" xfId="377" xr:uid="{C3D395E9-C94D-4953-B371-B3CCCD09BED1}"/>
    <cellStyle name="Salida 4" xfId="286" xr:uid="{61C6B7E0-21C7-4C37-AAC0-AC46400BF7DB}"/>
    <cellStyle name="Texto de advertencia" xfId="206" builtinId="11" customBuiltin="1"/>
    <cellStyle name="Texto de advertencia 2" xfId="207" xr:uid="{00000000-0005-0000-0000-000008010000}"/>
    <cellStyle name="Texto de advertencia 3" xfId="378" xr:uid="{D7CE5FDE-B8DF-4F08-884A-DFD9B456E2C6}"/>
    <cellStyle name="Texto de advertencia 4" xfId="290" xr:uid="{5538C2EB-8DE2-4C69-8A8F-1C4F91B22D04}"/>
    <cellStyle name="Texto explicativo" xfId="208" builtinId="53" customBuiltin="1"/>
    <cellStyle name="Texto explicativo 2" xfId="209" xr:uid="{00000000-0005-0000-0000-00000A010000}"/>
    <cellStyle name="Texto explicativo 3" xfId="379" xr:uid="{B800D112-13C7-4D56-BCC0-5650D36E9284}"/>
    <cellStyle name="Texto explicativo 4" xfId="292" xr:uid="{10F8736B-04DE-4F78-8833-8E8602A28927}"/>
    <cellStyle name="Title" xfId="210" xr:uid="{00000000-0005-0000-0000-00000B010000}"/>
    <cellStyle name="Título" xfId="211" builtinId="15" customBuiltin="1"/>
    <cellStyle name="Título 1 2" xfId="212" xr:uid="{00000000-0005-0000-0000-00000D010000}"/>
    <cellStyle name="Título 2" xfId="213" builtinId="17" customBuiltin="1"/>
    <cellStyle name="Título 2 2" xfId="214" xr:uid="{00000000-0005-0000-0000-00000F010000}"/>
    <cellStyle name="Título 2 3" xfId="381" xr:uid="{137E1EE9-C46A-41D6-82F7-94F9C479E8EF}"/>
    <cellStyle name="Título 2 4" xfId="279" xr:uid="{578294AB-095E-4DA1-8C51-497F4C83CF62}"/>
    <cellStyle name="Título 3" xfId="215" builtinId="18" customBuiltin="1"/>
    <cellStyle name="Título 3 2" xfId="216" xr:uid="{00000000-0005-0000-0000-000011010000}"/>
    <cellStyle name="Título 3 3" xfId="382" xr:uid="{E5BDF30E-4633-4777-A2F7-E6B52B9ECB59}"/>
    <cellStyle name="Título 3 4" xfId="280" xr:uid="{F63F057C-940D-4F82-9570-BD2AC4B2C20E}"/>
    <cellStyle name="Título 4" xfId="217" xr:uid="{00000000-0005-0000-0000-000012010000}"/>
    <cellStyle name="Título 5" xfId="380" xr:uid="{EC1EFBE9-7EC1-41EF-A1CE-1BFDBAA3471E}"/>
    <cellStyle name="Título 6" xfId="278" xr:uid="{4DE3CDD0-6229-4B91-B1E4-795433915D41}"/>
    <cellStyle name="Total" xfId="218" builtinId="25" customBuiltin="1"/>
    <cellStyle name="Total 2" xfId="219" xr:uid="{00000000-0005-0000-0000-000014010000}"/>
    <cellStyle name="Total 3" xfId="383" xr:uid="{C47B0F13-01EF-4C1F-94E0-E2C4EBF7D7E3}"/>
    <cellStyle name="Total 4" xfId="293" xr:uid="{37159581-FA10-4589-BB4A-D91EB000554B}"/>
    <cellStyle name="Warning Text" xfId="220" xr:uid="{00000000-0005-0000-0000-000015010000}"/>
  </cellStyles>
  <dxfs count="0"/>
  <tableStyles count="0" defaultTableStyle="TableStyleMedium9" defaultPivotStyle="PivotStyleLight16"/>
  <colors>
    <mruColors>
      <color rgb="FF266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104775</xdr:rowOff>
    </xdr:from>
    <xdr:to>
      <xdr:col>2</xdr:col>
      <xdr:colOff>428625</xdr:colOff>
      <xdr:row>4</xdr:row>
      <xdr:rowOff>95852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F362CB-4820-4782-96BD-1A4357371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247650"/>
          <a:ext cx="1533525" cy="419702"/>
        </a:xfrm>
        <a:prstGeom prst="rect">
          <a:avLst/>
        </a:prstGeom>
      </xdr:spPr>
    </xdr:pic>
    <xdr:clientData/>
  </xdr:twoCellAnchor>
  <xdr:twoCellAnchor editAs="oneCell">
    <xdr:from>
      <xdr:col>15</xdr:col>
      <xdr:colOff>457200</xdr:colOff>
      <xdr:row>2</xdr:row>
      <xdr:rowOff>38100</xdr:rowOff>
    </xdr:from>
    <xdr:to>
      <xdr:col>16</xdr:col>
      <xdr:colOff>1417824</xdr:colOff>
      <xdr:row>4</xdr:row>
      <xdr:rowOff>247650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5BB513-C6F8-4117-8603-E317FA3D7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59375" y="323850"/>
          <a:ext cx="2551299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A5170-CED0-422F-8432-406525C4B541}">
  <dimension ref="A2:R1118"/>
  <sheetViews>
    <sheetView showGridLines="0" tabSelected="1" zoomScaleNormal="100" workbookViewId="0">
      <pane xSplit="5" ySplit="11" topLeftCell="F12" activePane="bottomRight" state="frozen"/>
      <selection pane="topRight" activeCell="E1" sqref="E1"/>
      <selection pane="bottomLeft" activeCell="A8" sqref="A8"/>
      <selection pane="bottomRight" activeCell="A9" sqref="A9"/>
    </sheetView>
  </sheetViews>
  <sheetFormatPr baseColWidth="10" defaultRowHeight="11.25" x14ac:dyDescent="0.2"/>
  <cols>
    <col min="1" max="1" width="8" style="27" customWidth="1"/>
    <col min="2" max="2" width="12.7109375" style="27" customWidth="1"/>
    <col min="3" max="3" width="14.28515625" style="27" customWidth="1"/>
    <col min="4" max="4" width="16.7109375" style="27" customWidth="1"/>
    <col min="5" max="5" width="12.5703125" style="27" customWidth="1"/>
    <col min="6" max="6" width="18.28515625" style="6" customWidth="1"/>
    <col min="7" max="7" width="20.140625" style="6" bestFit="1" customWidth="1"/>
    <col min="8" max="8" width="20.42578125" style="6" customWidth="1"/>
    <col min="9" max="9" width="22" style="6" customWidth="1"/>
    <col min="10" max="10" width="25.85546875" style="6" customWidth="1"/>
    <col min="11" max="11" width="23.5703125" style="6" customWidth="1"/>
    <col min="12" max="12" width="26" style="6" customWidth="1"/>
    <col min="13" max="13" width="21.42578125" style="6" bestFit="1" customWidth="1"/>
    <col min="14" max="14" width="10" style="6" customWidth="1"/>
    <col min="15" max="15" width="22.42578125" style="10" bestFit="1" customWidth="1"/>
    <col min="16" max="16" width="23.85546875" style="6" customWidth="1"/>
    <col min="17" max="17" width="22.7109375" style="6" customWidth="1"/>
    <col min="18" max="18" width="15.140625" style="6" bestFit="1" customWidth="1"/>
    <col min="19" max="16384" width="11.42578125" style="6"/>
  </cols>
  <sheetData>
    <row r="2" spans="1:17" x14ac:dyDescent="0.2">
      <c r="A2" s="26"/>
      <c r="B2" s="26"/>
    </row>
    <row r="3" spans="1:17" x14ac:dyDescent="0.2">
      <c r="P3" s="8"/>
      <c r="Q3" s="8"/>
    </row>
    <row r="4" spans="1:17" x14ac:dyDescent="0.2">
      <c r="P4" s="8"/>
      <c r="Q4" s="8"/>
    </row>
    <row r="5" spans="1:17" ht="23.25" customHeight="1" x14ac:dyDescent="0.2">
      <c r="A5" s="28" t="s">
        <v>2173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7" x14ac:dyDescent="0.2">
      <c r="P6" s="8"/>
      <c r="Q6" s="8"/>
    </row>
    <row r="7" spans="1:17" x14ac:dyDescent="0.2">
      <c r="P7" s="8"/>
      <c r="Q7" s="8"/>
    </row>
    <row r="8" spans="1:17" x14ac:dyDescent="0.2">
      <c r="F8" s="9"/>
      <c r="P8" s="29"/>
      <c r="Q8" s="29"/>
    </row>
    <row r="9" spans="1:17" s="31" customFormat="1" ht="26.25" customHeight="1" x14ac:dyDescent="0.2">
      <c r="A9" s="6"/>
      <c r="B9" s="6"/>
      <c r="C9" s="6"/>
      <c r="D9" s="6"/>
      <c r="E9" s="6"/>
      <c r="F9" s="17" t="s">
        <v>2185</v>
      </c>
      <c r="G9" s="17"/>
      <c r="H9" s="17"/>
      <c r="I9" s="17"/>
      <c r="J9" s="17"/>
      <c r="K9" s="17"/>
      <c r="L9" s="17"/>
      <c r="M9" s="17"/>
      <c r="N9" s="30"/>
      <c r="O9" s="20" t="s">
        <v>2161</v>
      </c>
      <c r="P9" s="21"/>
      <c r="Q9" s="22"/>
    </row>
    <row r="10" spans="1:17" s="31" customFormat="1" ht="24" customHeight="1" x14ac:dyDescent="0.2">
      <c r="A10" s="18" t="s">
        <v>2158</v>
      </c>
      <c r="B10" s="18" t="s">
        <v>2170</v>
      </c>
      <c r="C10" s="18" t="s">
        <v>2157</v>
      </c>
      <c r="D10" s="18" t="s">
        <v>2156</v>
      </c>
      <c r="E10" s="18" t="s">
        <v>2160</v>
      </c>
      <c r="F10" s="17" t="s">
        <v>2174</v>
      </c>
      <c r="G10" s="17" t="s">
        <v>2175</v>
      </c>
      <c r="H10" s="17" t="s">
        <v>2176</v>
      </c>
      <c r="I10" s="18" t="s">
        <v>2177</v>
      </c>
      <c r="J10" s="18"/>
      <c r="K10" s="18" t="s">
        <v>2178</v>
      </c>
      <c r="L10" s="18"/>
      <c r="M10" s="17" t="s">
        <v>2179</v>
      </c>
      <c r="N10" s="30"/>
      <c r="O10" s="23"/>
      <c r="P10" s="24"/>
      <c r="Q10" s="25"/>
    </row>
    <row r="11" spans="1:17" ht="75" customHeight="1" x14ac:dyDescent="0.2">
      <c r="A11" s="18"/>
      <c r="B11" s="18" t="s">
        <v>2170</v>
      </c>
      <c r="C11" s="18"/>
      <c r="D11" s="18"/>
      <c r="E11" s="18"/>
      <c r="F11" s="19"/>
      <c r="G11" s="19"/>
      <c r="H11" s="19"/>
      <c r="I11" s="16" t="s">
        <v>2180</v>
      </c>
      <c r="J11" s="16" t="s">
        <v>2167</v>
      </c>
      <c r="K11" s="16" t="s">
        <v>2168</v>
      </c>
      <c r="L11" s="16" t="s">
        <v>2169</v>
      </c>
      <c r="M11" s="19"/>
      <c r="N11" s="32"/>
      <c r="O11" s="12" t="s">
        <v>2181</v>
      </c>
      <c r="P11" s="16" t="s">
        <v>2182</v>
      </c>
      <c r="Q11" s="16" t="s">
        <v>2183</v>
      </c>
    </row>
    <row r="12" spans="1:17" ht="12.75" x14ac:dyDescent="0.2">
      <c r="A12" s="15" t="s">
        <v>0</v>
      </c>
      <c r="B12" s="15">
        <v>890905211</v>
      </c>
      <c r="C12" s="33" t="s">
        <v>1</v>
      </c>
      <c r="D12" s="33" t="s">
        <v>2107</v>
      </c>
      <c r="E12" s="33" t="s">
        <v>2162</v>
      </c>
      <c r="F12" s="3">
        <v>1127991263445</v>
      </c>
      <c r="G12" s="3">
        <v>326276976794</v>
      </c>
      <c r="H12" s="3">
        <v>0</v>
      </c>
      <c r="I12" s="3">
        <v>27140068344.119999</v>
      </c>
      <c r="J12" s="3">
        <v>56857956611.349998</v>
      </c>
      <c r="K12" s="3">
        <v>6701339343</v>
      </c>
      <c r="L12" s="3">
        <v>106269604362.63</v>
      </c>
      <c r="M12" s="34">
        <v>604745317989.90002</v>
      </c>
      <c r="N12" s="35"/>
      <c r="O12" s="11">
        <v>1127991263445</v>
      </c>
      <c r="P12" s="5">
        <f>+ROUND(O12*0.004,0)</f>
        <v>4511965054</v>
      </c>
      <c r="Q12" s="5">
        <f>ROUND((P12/12),2)</f>
        <v>375997087.82999998</v>
      </c>
    </row>
    <row r="13" spans="1:17" ht="12.75" x14ac:dyDescent="0.2">
      <c r="A13" s="15" t="s">
        <v>2</v>
      </c>
      <c r="B13" s="15">
        <v>890981195</v>
      </c>
      <c r="C13" s="33" t="s">
        <v>1</v>
      </c>
      <c r="D13" s="33" t="s">
        <v>3</v>
      </c>
      <c r="E13" s="33" t="s">
        <v>2163</v>
      </c>
      <c r="F13" s="3">
        <v>17523483948</v>
      </c>
      <c r="G13" s="3">
        <v>5213918537.000001</v>
      </c>
      <c r="H13" s="3">
        <v>0</v>
      </c>
      <c r="I13" s="3">
        <v>193131962.61000001</v>
      </c>
      <c r="J13" s="3">
        <v>0</v>
      </c>
      <c r="K13" s="3">
        <v>0</v>
      </c>
      <c r="L13" s="3">
        <v>1680452427.9100001</v>
      </c>
      <c r="M13" s="34">
        <v>10435981020.48</v>
      </c>
      <c r="N13" s="35"/>
      <c r="O13" s="11">
        <v>17523483948</v>
      </c>
      <c r="P13" s="5">
        <f t="shared" ref="P13:P76" si="0">+ROUND(O13*0.004,0)</f>
        <v>70093936</v>
      </c>
      <c r="Q13" s="5">
        <f t="shared" ref="Q13:Q76" si="1">ROUND((P13/12),2)</f>
        <v>5841161.3300000001</v>
      </c>
    </row>
    <row r="14" spans="1:17" ht="12.75" x14ac:dyDescent="0.2">
      <c r="A14" s="15" t="s">
        <v>4</v>
      </c>
      <c r="B14" s="15">
        <v>890981251</v>
      </c>
      <c r="C14" s="33" t="s">
        <v>1</v>
      </c>
      <c r="D14" s="33" t="s">
        <v>2118</v>
      </c>
      <c r="E14" s="33" t="s">
        <v>2164</v>
      </c>
      <c r="F14" s="3">
        <v>2213690976</v>
      </c>
      <c r="G14" s="3">
        <v>616679165</v>
      </c>
      <c r="H14" s="3">
        <v>0</v>
      </c>
      <c r="I14" s="3">
        <v>34049538.539999999</v>
      </c>
      <c r="J14" s="3">
        <v>0</v>
      </c>
      <c r="K14" s="3">
        <v>0</v>
      </c>
      <c r="L14" s="3">
        <v>197469616.08000001</v>
      </c>
      <c r="M14" s="34">
        <v>1365492656.3800001</v>
      </c>
      <c r="N14" s="35"/>
      <c r="O14" s="11">
        <v>2213690976</v>
      </c>
      <c r="P14" s="5">
        <f t="shared" si="0"/>
        <v>8854764</v>
      </c>
      <c r="Q14" s="5">
        <f t="shared" si="1"/>
        <v>737897</v>
      </c>
    </row>
    <row r="15" spans="1:17" ht="12.75" x14ac:dyDescent="0.2">
      <c r="A15" s="15" t="s">
        <v>5</v>
      </c>
      <c r="B15" s="15">
        <v>890983701</v>
      </c>
      <c r="C15" s="33" t="s">
        <v>1</v>
      </c>
      <c r="D15" s="33" t="s">
        <v>2123</v>
      </c>
      <c r="E15" s="33" t="s">
        <v>2163</v>
      </c>
      <c r="F15" s="3">
        <v>4093337726</v>
      </c>
      <c r="G15" s="3">
        <v>1288510661</v>
      </c>
      <c r="H15" s="3">
        <v>0</v>
      </c>
      <c r="I15" s="3">
        <v>91292500.540000007</v>
      </c>
      <c r="J15" s="3">
        <v>0</v>
      </c>
      <c r="K15" s="3">
        <v>0</v>
      </c>
      <c r="L15" s="3">
        <v>412025255.68000001</v>
      </c>
      <c r="M15" s="34">
        <v>2301509308.7799997</v>
      </c>
      <c r="N15" s="35"/>
      <c r="O15" s="11">
        <v>4093337726</v>
      </c>
      <c r="P15" s="5">
        <f t="shared" si="0"/>
        <v>16373351</v>
      </c>
      <c r="Q15" s="5">
        <f t="shared" si="1"/>
        <v>1364445.92</v>
      </c>
    </row>
    <row r="16" spans="1:17" ht="12.75" x14ac:dyDescent="0.2">
      <c r="A16" s="15" t="s">
        <v>6</v>
      </c>
      <c r="B16" s="15">
        <v>890981732</v>
      </c>
      <c r="C16" s="33" t="s">
        <v>1</v>
      </c>
      <c r="D16" s="33" t="s">
        <v>2119</v>
      </c>
      <c r="E16" s="33" t="s">
        <v>2163</v>
      </c>
      <c r="F16" s="3">
        <v>14968972118</v>
      </c>
      <c r="G16" s="3">
        <v>4356967568</v>
      </c>
      <c r="H16" s="3">
        <v>0</v>
      </c>
      <c r="I16" s="3">
        <v>265644363.33000001</v>
      </c>
      <c r="J16" s="3">
        <v>0</v>
      </c>
      <c r="K16" s="3">
        <v>0</v>
      </c>
      <c r="L16" s="3">
        <v>1404975311</v>
      </c>
      <c r="M16" s="34">
        <v>8941384875.6700001</v>
      </c>
      <c r="N16" s="35"/>
      <c r="O16" s="11">
        <v>14968972118</v>
      </c>
      <c r="P16" s="5">
        <f t="shared" si="0"/>
        <v>59875888</v>
      </c>
      <c r="Q16" s="5">
        <f t="shared" si="1"/>
        <v>4989657.33</v>
      </c>
    </row>
    <row r="17" spans="1:17" ht="12.75" x14ac:dyDescent="0.2">
      <c r="A17" s="15" t="s">
        <v>7</v>
      </c>
      <c r="B17" s="15">
        <v>890981518</v>
      </c>
      <c r="C17" s="33" t="s">
        <v>1</v>
      </c>
      <c r="D17" s="33" t="s">
        <v>8</v>
      </c>
      <c r="E17" s="33" t="s">
        <v>2163</v>
      </c>
      <c r="F17" s="3">
        <v>22143268739</v>
      </c>
      <c r="G17" s="3">
        <v>7823810813</v>
      </c>
      <c r="H17" s="3">
        <v>0</v>
      </c>
      <c r="I17" s="3">
        <v>269827961.74000001</v>
      </c>
      <c r="J17" s="3">
        <v>0</v>
      </c>
      <c r="K17" s="3">
        <v>0</v>
      </c>
      <c r="L17" s="3">
        <v>2505763383.6199999</v>
      </c>
      <c r="M17" s="34">
        <v>11543866580.639999</v>
      </c>
      <c r="N17" s="35"/>
      <c r="O17" s="11">
        <v>22143268739</v>
      </c>
      <c r="P17" s="5">
        <f t="shared" si="0"/>
        <v>88573075</v>
      </c>
      <c r="Q17" s="5">
        <f t="shared" si="1"/>
        <v>7381089.5800000001</v>
      </c>
    </row>
    <row r="18" spans="1:17" ht="12.75" x14ac:dyDescent="0.2">
      <c r="A18" s="15" t="s">
        <v>9</v>
      </c>
      <c r="B18" s="15">
        <v>890980342</v>
      </c>
      <c r="C18" s="33" t="s">
        <v>1</v>
      </c>
      <c r="D18" s="33" t="s">
        <v>10</v>
      </c>
      <c r="E18" s="33" t="s">
        <v>2163</v>
      </c>
      <c r="F18" s="3">
        <v>38611362554</v>
      </c>
      <c r="G18" s="3">
        <v>12383341519</v>
      </c>
      <c r="H18" s="3">
        <v>0</v>
      </c>
      <c r="I18" s="3">
        <v>527651070.25999999</v>
      </c>
      <c r="J18" s="3">
        <v>0</v>
      </c>
      <c r="K18" s="3">
        <v>0</v>
      </c>
      <c r="L18" s="3">
        <v>3974181060.6399999</v>
      </c>
      <c r="M18" s="34">
        <v>21726188904.099998</v>
      </c>
      <c r="N18" s="35"/>
      <c r="O18" s="11">
        <v>38611362554</v>
      </c>
      <c r="P18" s="5">
        <f t="shared" si="0"/>
        <v>154445450</v>
      </c>
      <c r="Q18" s="5">
        <f t="shared" si="1"/>
        <v>12870454.17</v>
      </c>
    </row>
    <row r="19" spans="1:17" ht="12.75" x14ac:dyDescent="0.2">
      <c r="A19" s="15" t="s">
        <v>11</v>
      </c>
      <c r="B19" s="15">
        <v>890981493</v>
      </c>
      <c r="C19" s="33" t="s">
        <v>1</v>
      </c>
      <c r="D19" s="33" t="s">
        <v>2124</v>
      </c>
      <c r="E19" s="33" t="s">
        <v>2163</v>
      </c>
      <c r="F19" s="3">
        <v>4025084019</v>
      </c>
      <c r="G19" s="3">
        <v>1085379025</v>
      </c>
      <c r="H19" s="3">
        <v>0</v>
      </c>
      <c r="I19" s="3">
        <v>56501731.890000001</v>
      </c>
      <c r="J19" s="3">
        <v>0</v>
      </c>
      <c r="K19" s="3">
        <v>0</v>
      </c>
      <c r="L19" s="3">
        <v>357406000.17000002</v>
      </c>
      <c r="M19" s="34">
        <v>2525797261.9399996</v>
      </c>
      <c r="N19" s="35"/>
      <c r="O19" s="11">
        <v>4025084019</v>
      </c>
      <c r="P19" s="5">
        <f t="shared" si="0"/>
        <v>16100336</v>
      </c>
      <c r="Q19" s="5">
        <f t="shared" si="1"/>
        <v>1341694.67</v>
      </c>
    </row>
    <row r="20" spans="1:17" ht="12.75" x14ac:dyDescent="0.2">
      <c r="A20" s="15" t="s">
        <v>12</v>
      </c>
      <c r="B20" s="15">
        <v>890982141</v>
      </c>
      <c r="C20" s="33" t="s">
        <v>1</v>
      </c>
      <c r="D20" s="33" t="s">
        <v>13</v>
      </c>
      <c r="E20" s="33" t="s">
        <v>2163</v>
      </c>
      <c r="F20" s="3">
        <v>11215479642</v>
      </c>
      <c r="G20" s="3">
        <v>3743216137</v>
      </c>
      <c r="H20" s="3">
        <v>0</v>
      </c>
      <c r="I20" s="3">
        <v>88751462.230000004</v>
      </c>
      <c r="J20" s="3">
        <v>0</v>
      </c>
      <c r="K20" s="3">
        <v>0</v>
      </c>
      <c r="L20" s="3">
        <v>1203584312.48</v>
      </c>
      <c r="M20" s="34">
        <v>6179927730.29</v>
      </c>
      <c r="N20" s="35"/>
      <c r="O20" s="11">
        <v>11215479642</v>
      </c>
      <c r="P20" s="5">
        <f t="shared" si="0"/>
        <v>44861919</v>
      </c>
      <c r="Q20" s="5">
        <f t="shared" si="1"/>
        <v>3738493.25</v>
      </c>
    </row>
    <row r="21" spans="1:17" ht="12.75" x14ac:dyDescent="0.2">
      <c r="A21" s="15" t="s">
        <v>14</v>
      </c>
      <c r="B21" s="15">
        <v>890982489</v>
      </c>
      <c r="C21" s="33" t="s">
        <v>1</v>
      </c>
      <c r="D21" s="33" t="s">
        <v>2125</v>
      </c>
      <c r="E21" s="33" t="s">
        <v>2164</v>
      </c>
      <c r="F21" s="3">
        <v>19146992978</v>
      </c>
      <c r="G21" s="3">
        <v>6601929790</v>
      </c>
      <c r="H21" s="3">
        <v>0</v>
      </c>
      <c r="I21" s="3">
        <v>141982963.91999999</v>
      </c>
      <c r="J21" s="3">
        <v>0</v>
      </c>
      <c r="K21" s="3">
        <v>0</v>
      </c>
      <c r="L21" s="3">
        <v>2113345040.1800001</v>
      </c>
      <c r="M21" s="34">
        <v>10289735183.9</v>
      </c>
      <c r="N21" s="35"/>
      <c r="O21" s="11">
        <v>19146992978</v>
      </c>
      <c r="P21" s="5">
        <f t="shared" si="0"/>
        <v>76587972</v>
      </c>
      <c r="Q21" s="5">
        <f t="shared" si="1"/>
        <v>6382331</v>
      </c>
    </row>
    <row r="22" spans="1:17" ht="12.75" x14ac:dyDescent="0.2">
      <c r="A22" s="15" t="s">
        <v>15</v>
      </c>
      <c r="B22" s="15">
        <v>890907569</v>
      </c>
      <c r="C22" s="33" t="s">
        <v>1</v>
      </c>
      <c r="D22" s="33" t="s">
        <v>16</v>
      </c>
      <c r="E22" s="33" t="s">
        <v>2163</v>
      </c>
      <c r="F22" s="3">
        <v>23420077031</v>
      </c>
      <c r="G22" s="3">
        <v>8011372543</v>
      </c>
      <c r="H22" s="3">
        <v>0</v>
      </c>
      <c r="I22" s="3">
        <v>357676778.39999998</v>
      </c>
      <c r="J22" s="3">
        <v>0</v>
      </c>
      <c r="K22" s="3">
        <v>0</v>
      </c>
      <c r="L22" s="3">
        <v>2573967428.3299999</v>
      </c>
      <c r="M22" s="34">
        <v>12477060281.27</v>
      </c>
      <c r="N22" s="35"/>
      <c r="O22" s="11">
        <v>23420077031</v>
      </c>
      <c r="P22" s="5">
        <f t="shared" si="0"/>
        <v>93680308</v>
      </c>
      <c r="Q22" s="5">
        <f t="shared" si="1"/>
        <v>7806692.3300000001</v>
      </c>
    </row>
    <row r="23" spans="1:17" ht="12.75" x14ac:dyDescent="0.2">
      <c r="A23" s="15" t="s">
        <v>17</v>
      </c>
      <c r="B23" s="15">
        <v>890983824</v>
      </c>
      <c r="C23" s="33" t="s">
        <v>1</v>
      </c>
      <c r="D23" s="33" t="s">
        <v>18</v>
      </c>
      <c r="E23" s="33" t="s">
        <v>2163</v>
      </c>
      <c r="F23" s="3">
        <v>7362332400</v>
      </c>
      <c r="G23" s="3">
        <v>2467907848</v>
      </c>
      <c r="H23" s="3">
        <v>0</v>
      </c>
      <c r="I23" s="3">
        <v>76268160.060000002</v>
      </c>
      <c r="J23" s="3">
        <v>0</v>
      </c>
      <c r="K23" s="3">
        <v>0</v>
      </c>
      <c r="L23" s="3">
        <v>790578711.19000006</v>
      </c>
      <c r="M23" s="34">
        <v>4027577680.75</v>
      </c>
      <c r="N23" s="35"/>
      <c r="O23" s="11">
        <v>7362332400</v>
      </c>
      <c r="P23" s="5">
        <f t="shared" si="0"/>
        <v>29449330</v>
      </c>
      <c r="Q23" s="5">
        <f t="shared" si="1"/>
        <v>2454110.83</v>
      </c>
    </row>
    <row r="24" spans="1:17" ht="12.75" x14ac:dyDescent="0.2">
      <c r="A24" s="15" t="s">
        <v>19</v>
      </c>
      <c r="B24" s="15">
        <v>890980095</v>
      </c>
      <c r="C24" s="33" t="s">
        <v>1</v>
      </c>
      <c r="D24" s="33" t="s">
        <v>2143</v>
      </c>
      <c r="E24" s="33" t="s">
        <v>2164</v>
      </c>
      <c r="F24" s="3">
        <v>84336107201</v>
      </c>
      <c r="G24" s="3">
        <v>28002255333</v>
      </c>
      <c r="H24" s="3">
        <v>0</v>
      </c>
      <c r="I24" s="3">
        <v>1171463070.8299999</v>
      </c>
      <c r="J24" s="3">
        <v>23137500.620000001</v>
      </c>
      <c r="K24" s="3">
        <v>0</v>
      </c>
      <c r="L24" s="3">
        <v>9038646490.9200001</v>
      </c>
      <c r="M24" s="34">
        <v>46100604805.629997</v>
      </c>
      <c r="N24" s="35"/>
      <c r="O24" s="11">
        <v>84336107201</v>
      </c>
      <c r="P24" s="5">
        <f t="shared" si="0"/>
        <v>337344429</v>
      </c>
      <c r="Q24" s="5">
        <f t="shared" si="1"/>
        <v>28112035.75</v>
      </c>
    </row>
    <row r="25" spans="1:17" ht="12.75" x14ac:dyDescent="0.2">
      <c r="A25" s="15" t="s">
        <v>20</v>
      </c>
      <c r="B25" s="15">
        <v>890985623</v>
      </c>
      <c r="C25" s="33" t="s">
        <v>1</v>
      </c>
      <c r="D25" s="33" t="s">
        <v>21</v>
      </c>
      <c r="E25" s="33" t="s">
        <v>2164</v>
      </c>
      <c r="F25" s="3">
        <v>35934395032</v>
      </c>
      <c r="G25" s="3">
        <v>11356782202.000004</v>
      </c>
      <c r="H25" s="3">
        <v>0</v>
      </c>
      <c r="I25" s="3">
        <v>293100812.39999998</v>
      </c>
      <c r="J25" s="3">
        <v>0</v>
      </c>
      <c r="K25" s="3">
        <v>0</v>
      </c>
      <c r="L25" s="3">
        <v>3641563799.52</v>
      </c>
      <c r="M25" s="34">
        <v>20642948218.079994</v>
      </c>
      <c r="N25" s="35"/>
      <c r="O25" s="11">
        <v>35934395032</v>
      </c>
      <c r="P25" s="5">
        <f t="shared" si="0"/>
        <v>143737580</v>
      </c>
      <c r="Q25" s="5">
        <f t="shared" si="1"/>
        <v>11978131.67</v>
      </c>
    </row>
    <row r="26" spans="1:17" ht="12.75" x14ac:dyDescent="0.2">
      <c r="A26" s="15" t="s">
        <v>22</v>
      </c>
      <c r="B26" s="15">
        <v>890981786</v>
      </c>
      <c r="C26" s="33" t="s">
        <v>1</v>
      </c>
      <c r="D26" s="33" t="s">
        <v>23</v>
      </c>
      <c r="E26" s="33" t="s">
        <v>2163</v>
      </c>
      <c r="F26" s="3">
        <v>8493170301</v>
      </c>
      <c r="G26" s="3">
        <v>2847945777</v>
      </c>
      <c r="H26" s="3">
        <v>0</v>
      </c>
      <c r="I26" s="3">
        <v>81814637.269999996</v>
      </c>
      <c r="J26" s="3">
        <v>0</v>
      </c>
      <c r="K26" s="3">
        <v>0</v>
      </c>
      <c r="L26" s="3">
        <v>917743541.97000003</v>
      </c>
      <c r="M26" s="34">
        <v>4645666344.7600002</v>
      </c>
      <c r="N26" s="35"/>
      <c r="O26" s="11">
        <v>8493170301</v>
      </c>
      <c r="P26" s="5">
        <f t="shared" si="0"/>
        <v>33972681</v>
      </c>
      <c r="Q26" s="5">
        <f t="shared" si="1"/>
        <v>2831056.75</v>
      </c>
    </row>
    <row r="27" spans="1:17" ht="12.75" x14ac:dyDescent="0.2">
      <c r="A27" s="15" t="s">
        <v>24</v>
      </c>
      <c r="B27" s="15">
        <v>890983763</v>
      </c>
      <c r="C27" s="33" t="s">
        <v>1</v>
      </c>
      <c r="D27" s="33" t="s">
        <v>25</v>
      </c>
      <c r="E27" s="33" t="s">
        <v>2163</v>
      </c>
      <c r="F27" s="3">
        <v>4425232469</v>
      </c>
      <c r="G27" s="3">
        <v>1145025608</v>
      </c>
      <c r="H27" s="3">
        <v>0</v>
      </c>
      <c r="I27" s="3">
        <v>40741350.100000001</v>
      </c>
      <c r="J27" s="3">
        <v>0</v>
      </c>
      <c r="K27" s="3">
        <v>0</v>
      </c>
      <c r="L27" s="3">
        <v>369730345</v>
      </c>
      <c r="M27" s="34">
        <v>2869735165.9000001</v>
      </c>
      <c r="N27" s="35"/>
      <c r="O27" s="11">
        <v>4425232469</v>
      </c>
      <c r="P27" s="5">
        <f t="shared" si="0"/>
        <v>17700930</v>
      </c>
      <c r="Q27" s="5">
        <f t="shared" si="1"/>
        <v>1475077.5</v>
      </c>
    </row>
    <row r="28" spans="1:17" ht="12.75" x14ac:dyDescent="0.2">
      <c r="A28" s="15" t="s">
        <v>26</v>
      </c>
      <c r="B28" s="15">
        <v>890980445</v>
      </c>
      <c r="C28" s="33" t="s">
        <v>1</v>
      </c>
      <c r="D28" s="33" t="s">
        <v>27</v>
      </c>
      <c r="E28" s="33" t="s">
        <v>2163</v>
      </c>
      <c r="F28" s="3">
        <v>28067442195</v>
      </c>
      <c r="G28" s="3">
        <v>8879129871</v>
      </c>
      <c r="H28" s="3">
        <v>0</v>
      </c>
      <c r="I28" s="3">
        <v>424141648.18000001</v>
      </c>
      <c r="J28" s="3">
        <v>51427389.270000003</v>
      </c>
      <c r="K28" s="3">
        <v>0</v>
      </c>
      <c r="L28" s="3">
        <v>2869191506.8299999</v>
      </c>
      <c r="M28" s="34">
        <v>15843551779.719999</v>
      </c>
      <c r="N28" s="35"/>
      <c r="O28" s="11">
        <v>28067442195</v>
      </c>
      <c r="P28" s="5">
        <f t="shared" si="0"/>
        <v>112269769</v>
      </c>
      <c r="Q28" s="5">
        <f t="shared" si="1"/>
        <v>9355814.0800000001</v>
      </c>
    </row>
    <row r="29" spans="1:17" ht="12.75" x14ac:dyDescent="0.2">
      <c r="A29" s="15" t="s">
        <v>28</v>
      </c>
      <c r="B29" s="15">
        <v>890981880</v>
      </c>
      <c r="C29" s="33" t="s">
        <v>1</v>
      </c>
      <c r="D29" s="33" t="s">
        <v>29</v>
      </c>
      <c r="E29" s="33" t="s">
        <v>2163</v>
      </c>
      <c r="F29" s="3">
        <v>3552764266</v>
      </c>
      <c r="G29" s="3">
        <v>1191184502</v>
      </c>
      <c r="H29" s="3">
        <v>0</v>
      </c>
      <c r="I29" s="3">
        <v>44065080.399999999</v>
      </c>
      <c r="J29" s="3">
        <v>0</v>
      </c>
      <c r="K29" s="3">
        <v>0</v>
      </c>
      <c r="L29" s="3">
        <v>383455183.56999999</v>
      </c>
      <c r="M29" s="34">
        <v>1934059500.03</v>
      </c>
      <c r="N29" s="35"/>
      <c r="O29" s="11">
        <v>3552764266</v>
      </c>
      <c r="P29" s="5">
        <f t="shared" si="0"/>
        <v>14211057</v>
      </c>
      <c r="Q29" s="5">
        <f t="shared" si="1"/>
        <v>1184254.75</v>
      </c>
    </row>
    <row r="30" spans="1:17" ht="12.75" x14ac:dyDescent="0.2">
      <c r="A30" s="15" t="s">
        <v>30</v>
      </c>
      <c r="B30" s="15">
        <v>890980112</v>
      </c>
      <c r="C30" s="33" t="s">
        <v>1</v>
      </c>
      <c r="D30" s="33" t="s">
        <v>31</v>
      </c>
      <c r="E30" s="33" t="s">
        <v>2165</v>
      </c>
      <c r="F30" s="3">
        <v>172277851170</v>
      </c>
      <c r="G30" s="3">
        <v>51540359717</v>
      </c>
      <c r="H30" s="3">
        <v>0</v>
      </c>
      <c r="I30" s="3">
        <v>3521219562.0999999</v>
      </c>
      <c r="J30" s="3">
        <v>177042217.91999999</v>
      </c>
      <c r="K30" s="3">
        <v>0</v>
      </c>
      <c r="L30" s="3">
        <v>16755647047.84</v>
      </c>
      <c r="M30" s="34">
        <v>100283582625.14</v>
      </c>
      <c r="N30" s="35"/>
      <c r="O30" s="11">
        <v>172277851170</v>
      </c>
      <c r="P30" s="5">
        <f t="shared" si="0"/>
        <v>689111405</v>
      </c>
      <c r="Q30" s="5">
        <f t="shared" si="1"/>
        <v>57425950.420000002</v>
      </c>
    </row>
    <row r="31" spans="1:17" ht="12.75" x14ac:dyDescent="0.2">
      <c r="A31" s="15" t="s">
        <v>32</v>
      </c>
      <c r="B31" s="15">
        <v>890980802</v>
      </c>
      <c r="C31" s="33" t="s">
        <v>1</v>
      </c>
      <c r="D31" s="33" t="s">
        <v>33</v>
      </c>
      <c r="E31" s="33" t="s">
        <v>2163</v>
      </c>
      <c r="F31" s="3">
        <v>8559959867</v>
      </c>
      <c r="G31" s="3">
        <v>2735985748</v>
      </c>
      <c r="H31" s="3">
        <v>0</v>
      </c>
      <c r="I31" s="3">
        <v>151228125.78</v>
      </c>
      <c r="J31" s="3">
        <v>0</v>
      </c>
      <c r="K31" s="3">
        <v>0</v>
      </c>
      <c r="L31" s="3">
        <v>876428976.89999998</v>
      </c>
      <c r="M31" s="34">
        <v>4796317016.3199997</v>
      </c>
      <c r="N31" s="35"/>
      <c r="O31" s="11">
        <v>8559959867</v>
      </c>
      <c r="P31" s="5">
        <f t="shared" si="0"/>
        <v>34239839</v>
      </c>
      <c r="Q31" s="5">
        <f t="shared" si="1"/>
        <v>2853319.92</v>
      </c>
    </row>
    <row r="32" spans="1:17" ht="12.75" x14ac:dyDescent="0.2">
      <c r="A32" s="15" t="s">
        <v>34</v>
      </c>
      <c r="B32" s="15">
        <v>890982321</v>
      </c>
      <c r="C32" s="33" t="s">
        <v>1</v>
      </c>
      <c r="D32" s="33" t="s">
        <v>35</v>
      </c>
      <c r="E32" s="33" t="s">
        <v>2163</v>
      </c>
      <c r="F32" s="3">
        <v>17516273653</v>
      </c>
      <c r="G32" s="3">
        <v>6127800710</v>
      </c>
      <c r="H32" s="3">
        <v>0</v>
      </c>
      <c r="I32" s="3">
        <v>250517084.78</v>
      </c>
      <c r="J32" s="3">
        <v>0</v>
      </c>
      <c r="K32" s="3">
        <v>0</v>
      </c>
      <c r="L32" s="3">
        <v>1959290729.76</v>
      </c>
      <c r="M32" s="34">
        <v>9178665128.4599991</v>
      </c>
      <c r="N32" s="35"/>
      <c r="O32" s="11">
        <v>17516273653</v>
      </c>
      <c r="P32" s="5">
        <f t="shared" si="0"/>
        <v>70065095</v>
      </c>
      <c r="Q32" s="5">
        <f t="shared" si="1"/>
        <v>5838757.9199999999</v>
      </c>
    </row>
    <row r="33" spans="1:17" ht="12.75" x14ac:dyDescent="0.2">
      <c r="A33" s="15" t="s">
        <v>36</v>
      </c>
      <c r="B33" s="15">
        <v>890980330</v>
      </c>
      <c r="C33" s="33" t="s">
        <v>1</v>
      </c>
      <c r="D33" s="33" t="s">
        <v>37</v>
      </c>
      <c r="E33" s="33" t="s">
        <v>2163</v>
      </c>
      <c r="F33" s="3">
        <v>26075882688</v>
      </c>
      <c r="G33" s="3">
        <v>8258095190.000001</v>
      </c>
      <c r="H33" s="3">
        <v>0</v>
      </c>
      <c r="I33" s="3">
        <v>251348929.66</v>
      </c>
      <c r="J33" s="3">
        <v>0</v>
      </c>
      <c r="K33" s="3">
        <v>0</v>
      </c>
      <c r="L33" s="3">
        <v>2639370485.5700002</v>
      </c>
      <c r="M33" s="34">
        <v>14927068082.769999</v>
      </c>
      <c r="N33" s="35"/>
      <c r="O33" s="11">
        <v>26075882688</v>
      </c>
      <c r="P33" s="5">
        <f t="shared" si="0"/>
        <v>104303531</v>
      </c>
      <c r="Q33" s="5">
        <f t="shared" si="1"/>
        <v>8691960.9199999999</v>
      </c>
    </row>
    <row r="34" spans="1:17" ht="12.75" x14ac:dyDescent="0.2">
      <c r="A34" s="15" t="s">
        <v>38</v>
      </c>
      <c r="B34" s="15">
        <v>890984415</v>
      </c>
      <c r="C34" s="33" t="s">
        <v>1</v>
      </c>
      <c r="D34" s="33" t="s">
        <v>39</v>
      </c>
      <c r="E34" s="33" t="s">
        <v>2164</v>
      </c>
      <c r="F34" s="3">
        <v>7861753529</v>
      </c>
      <c r="G34" s="3">
        <v>2505742144.9999995</v>
      </c>
      <c r="H34" s="3">
        <v>0</v>
      </c>
      <c r="I34" s="3">
        <v>58379357.600000001</v>
      </c>
      <c r="J34" s="3">
        <v>0</v>
      </c>
      <c r="K34" s="3">
        <v>0</v>
      </c>
      <c r="L34" s="3">
        <v>812986610.88</v>
      </c>
      <c r="M34" s="34">
        <v>4484645415.5200005</v>
      </c>
      <c r="N34" s="35"/>
      <c r="O34" s="11">
        <v>7861753529</v>
      </c>
      <c r="P34" s="5">
        <f t="shared" si="0"/>
        <v>31447014</v>
      </c>
      <c r="Q34" s="5">
        <f t="shared" si="1"/>
        <v>2620584.5</v>
      </c>
    </row>
    <row r="35" spans="1:17" ht="12.75" x14ac:dyDescent="0.2">
      <c r="A35" s="15" t="s">
        <v>40</v>
      </c>
      <c r="B35" s="15">
        <v>890983808</v>
      </c>
      <c r="C35" s="33" t="s">
        <v>1</v>
      </c>
      <c r="D35" s="33" t="s">
        <v>41</v>
      </c>
      <c r="E35" s="33" t="s">
        <v>2163</v>
      </c>
      <c r="F35" s="3">
        <v>7953172006</v>
      </c>
      <c r="G35" s="3">
        <v>2705289799</v>
      </c>
      <c r="H35" s="3">
        <v>0</v>
      </c>
      <c r="I35" s="3">
        <v>85900751.129999995</v>
      </c>
      <c r="J35" s="3">
        <v>0</v>
      </c>
      <c r="K35" s="3">
        <v>0</v>
      </c>
      <c r="L35" s="3">
        <v>872227495.71000004</v>
      </c>
      <c r="M35" s="34">
        <v>4289753960.1599998</v>
      </c>
      <c r="N35" s="35"/>
      <c r="O35" s="11">
        <v>7953172006</v>
      </c>
      <c r="P35" s="5">
        <f t="shared" si="0"/>
        <v>31812688</v>
      </c>
      <c r="Q35" s="5">
        <f t="shared" si="1"/>
        <v>2651057.33</v>
      </c>
    </row>
    <row r="36" spans="1:17" ht="12.75" x14ac:dyDescent="0.2">
      <c r="A36" s="15" t="s">
        <v>42</v>
      </c>
      <c r="B36" s="15">
        <v>890981567</v>
      </c>
      <c r="C36" s="33" t="s">
        <v>1</v>
      </c>
      <c r="D36" s="33" t="s">
        <v>43</v>
      </c>
      <c r="E36" s="33" t="s">
        <v>2163</v>
      </c>
      <c r="F36" s="3">
        <v>27339234419</v>
      </c>
      <c r="G36" s="3">
        <v>10061470094</v>
      </c>
      <c r="H36" s="3">
        <v>0</v>
      </c>
      <c r="I36" s="3">
        <v>209324598.53999999</v>
      </c>
      <c r="J36" s="3">
        <v>0</v>
      </c>
      <c r="K36" s="3">
        <v>0</v>
      </c>
      <c r="L36" s="3">
        <v>3226597507</v>
      </c>
      <c r="M36" s="34">
        <v>13841842219.459999</v>
      </c>
      <c r="N36" s="35"/>
      <c r="O36" s="11">
        <v>27339234419</v>
      </c>
      <c r="P36" s="5">
        <f t="shared" si="0"/>
        <v>109356938</v>
      </c>
      <c r="Q36" s="5">
        <f t="shared" si="1"/>
        <v>9113078.1699999999</v>
      </c>
    </row>
    <row r="37" spans="1:17" ht="12.75" x14ac:dyDescent="0.2">
      <c r="A37" s="15" t="s">
        <v>44</v>
      </c>
      <c r="B37" s="15">
        <v>890984224</v>
      </c>
      <c r="C37" s="33" t="s">
        <v>1</v>
      </c>
      <c r="D37" s="33" t="s">
        <v>45</v>
      </c>
      <c r="E37" s="33" t="s">
        <v>2164</v>
      </c>
      <c r="F37" s="3">
        <v>9352170247</v>
      </c>
      <c r="G37" s="3">
        <v>3029842897</v>
      </c>
      <c r="H37" s="3">
        <v>0</v>
      </c>
      <c r="I37" s="3">
        <v>126207972.69</v>
      </c>
      <c r="J37" s="3">
        <v>0</v>
      </c>
      <c r="K37" s="3">
        <v>0</v>
      </c>
      <c r="L37" s="3">
        <v>970402106.25999999</v>
      </c>
      <c r="M37" s="34">
        <v>5225717271.0500002</v>
      </c>
      <c r="N37" s="35"/>
      <c r="O37" s="11">
        <v>9352170247</v>
      </c>
      <c r="P37" s="5">
        <f t="shared" si="0"/>
        <v>37408681</v>
      </c>
      <c r="Q37" s="5">
        <f t="shared" si="1"/>
        <v>3117390.08</v>
      </c>
    </row>
    <row r="38" spans="1:17" ht="12.75" x14ac:dyDescent="0.2">
      <c r="A38" s="15" t="s">
        <v>46</v>
      </c>
      <c r="B38" s="15">
        <v>890980447</v>
      </c>
      <c r="C38" s="33" t="s">
        <v>1</v>
      </c>
      <c r="D38" s="33" t="s">
        <v>47</v>
      </c>
      <c r="E38" s="33" t="s">
        <v>2163</v>
      </c>
      <c r="F38" s="3">
        <v>27966215294</v>
      </c>
      <c r="G38" s="3">
        <v>8580100368.0000029</v>
      </c>
      <c r="H38" s="3">
        <v>0</v>
      </c>
      <c r="I38" s="3">
        <v>1071420628.5599999</v>
      </c>
      <c r="J38" s="3">
        <v>497300727.55000001</v>
      </c>
      <c r="K38" s="3">
        <v>0</v>
      </c>
      <c r="L38" s="3">
        <v>2782921093</v>
      </c>
      <c r="M38" s="34">
        <v>15034472476.889997</v>
      </c>
      <c r="N38" s="35"/>
      <c r="O38" s="11">
        <v>27966215294</v>
      </c>
      <c r="P38" s="5">
        <f t="shared" si="0"/>
        <v>111864861</v>
      </c>
      <c r="Q38" s="5">
        <f t="shared" si="1"/>
        <v>9322071.75</v>
      </c>
    </row>
    <row r="39" spans="1:17" ht="12.75" x14ac:dyDescent="0.2">
      <c r="A39" s="15" t="s">
        <v>48</v>
      </c>
      <c r="B39" s="15">
        <v>890982147</v>
      </c>
      <c r="C39" s="33" t="s">
        <v>1</v>
      </c>
      <c r="D39" s="33" t="s">
        <v>49</v>
      </c>
      <c r="E39" s="33" t="s">
        <v>2163</v>
      </c>
      <c r="F39" s="3">
        <v>7819319693</v>
      </c>
      <c r="G39" s="3">
        <v>2793672439</v>
      </c>
      <c r="H39" s="3">
        <v>0</v>
      </c>
      <c r="I39" s="3">
        <v>59387039.609999999</v>
      </c>
      <c r="J39" s="3">
        <v>0</v>
      </c>
      <c r="K39" s="3">
        <v>0</v>
      </c>
      <c r="L39" s="3">
        <v>897856530.99000001</v>
      </c>
      <c r="M39" s="34">
        <v>4068403683.3999996</v>
      </c>
      <c r="N39" s="35"/>
      <c r="O39" s="11">
        <v>7819319693</v>
      </c>
      <c r="P39" s="5">
        <f t="shared" si="0"/>
        <v>31277279</v>
      </c>
      <c r="Q39" s="5">
        <f t="shared" si="1"/>
        <v>2606439.92</v>
      </c>
    </row>
    <row r="40" spans="1:17" ht="12.75" x14ac:dyDescent="0.2">
      <c r="A40" s="15" t="s">
        <v>50</v>
      </c>
      <c r="B40" s="15">
        <v>890982238</v>
      </c>
      <c r="C40" s="33" t="s">
        <v>1</v>
      </c>
      <c r="D40" s="33" t="s">
        <v>51</v>
      </c>
      <c r="E40" s="33" t="s">
        <v>2163</v>
      </c>
      <c r="F40" s="3">
        <v>15651835524</v>
      </c>
      <c r="G40" s="3">
        <v>4886400927</v>
      </c>
      <c r="H40" s="3">
        <v>0</v>
      </c>
      <c r="I40" s="3">
        <v>109347862.02</v>
      </c>
      <c r="J40" s="3">
        <v>0</v>
      </c>
      <c r="K40" s="3">
        <v>0</v>
      </c>
      <c r="L40" s="3">
        <v>1565051744.47</v>
      </c>
      <c r="M40" s="34">
        <v>9091034990.5099983</v>
      </c>
      <c r="N40" s="35"/>
      <c r="O40" s="11">
        <v>15651835524</v>
      </c>
      <c r="P40" s="5">
        <f t="shared" si="0"/>
        <v>62607342</v>
      </c>
      <c r="Q40" s="5">
        <f t="shared" si="1"/>
        <v>5217278.5</v>
      </c>
    </row>
    <row r="41" spans="1:17" ht="12.75" x14ac:dyDescent="0.2">
      <c r="A41" s="15" t="s">
        <v>52</v>
      </c>
      <c r="B41" s="15">
        <v>890981107</v>
      </c>
      <c r="C41" s="33" t="s">
        <v>1</v>
      </c>
      <c r="D41" s="33" t="s">
        <v>53</v>
      </c>
      <c r="E41" s="33" t="s">
        <v>2163</v>
      </c>
      <c r="F41" s="3">
        <v>4505668520</v>
      </c>
      <c r="G41" s="3">
        <v>1319885888</v>
      </c>
      <c r="H41" s="3">
        <v>0</v>
      </c>
      <c r="I41" s="3">
        <v>32531162.719999999</v>
      </c>
      <c r="J41" s="3">
        <v>0</v>
      </c>
      <c r="K41" s="3">
        <v>0</v>
      </c>
      <c r="L41" s="3">
        <v>424629699.25999999</v>
      </c>
      <c r="M41" s="34">
        <v>2728621770.02</v>
      </c>
      <c r="N41" s="35"/>
      <c r="O41" s="11">
        <v>4505668520</v>
      </c>
      <c r="P41" s="5">
        <f t="shared" si="0"/>
        <v>18022674</v>
      </c>
      <c r="Q41" s="5">
        <f t="shared" si="1"/>
        <v>1501889.5</v>
      </c>
    </row>
    <row r="42" spans="1:17" ht="12.75" x14ac:dyDescent="0.2">
      <c r="A42" s="15" t="s">
        <v>54</v>
      </c>
      <c r="B42" s="15">
        <v>890984132</v>
      </c>
      <c r="C42" s="33" t="s">
        <v>1</v>
      </c>
      <c r="D42" s="33" t="s">
        <v>55</v>
      </c>
      <c r="E42" s="33" t="s">
        <v>2163</v>
      </c>
      <c r="F42" s="3">
        <v>5128013818</v>
      </c>
      <c r="G42" s="3">
        <v>1513841919.0000007</v>
      </c>
      <c r="H42" s="3">
        <v>0</v>
      </c>
      <c r="I42" s="3">
        <v>38550579.950000003</v>
      </c>
      <c r="J42" s="3">
        <v>0</v>
      </c>
      <c r="K42" s="3">
        <v>0</v>
      </c>
      <c r="L42" s="3">
        <v>486111374.05000001</v>
      </c>
      <c r="M42" s="34">
        <v>3089509944.999999</v>
      </c>
      <c r="N42" s="35"/>
      <c r="O42" s="11">
        <v>5128013818</v>
      </c>
      <c r="P42" s="5">
        <f t="shared" si="0"/>
        <v>20512055</v>
      </c>
      <c r="Q42" s="5">
        <f t="shared" si="1"/>
        <v>1709337.92</v>
      </c>
    </row>
    <row r="43" spans="1:17" ht="12.75" x14ac:dyDescent="0.2">
      <c r="A43" s="15" t="s">
        <v>56</v>
      </c>
      <c r="B43" s="15">
        <v>890985316</v>
      </c>
      <c r="C43" s="33" t="s">
        <v>1</v>
      </c>
      <c r="D43" s="33" t="s">
        <v>57</v>
      </c>
      <c r="E43" s="33" t="s">
        <v>2164</v>
      </c>
      <c r="F43" s="3">
        <v>38830321328</v>
      </c>
      <c r="G43" s="3">
        <v>13259733529</v>
      </c>
      <c r="H43" s="3">
        <v>0</v>
      </c>
      <c r="I43" s="3">
        <v>535354750.39999998</v>
      </c>
      <c r="J43" s="3">
        <v>0</v>
      </c>
      <c r="K43" s="3">
        <v>0</v>
      </c>
      <c r="L43" s="3">
        <v>4273606620.3499999</v>
      </c>
      <c r="M43" s="34">
        <v>20761626428.25</v>
      </c>
      <c r="N43" s="35"/>
      <c r="O43" s="11">
        <v>38830321328</v>
      </c>
      <c r="P43" s="5">
        <f t="shared" si="0"/>
        <v>155321285</v>
      </c>
      <c r="Q43" s="5">
        <f t="shared" si="1"/>
        <v>12943440.42</v>
      </c>
    </row>
    <row r="44" spans="1:17" ht="12.75" x14ac:dyDescent="0.2">
      <c r="A44" s="15" t="s">
        <v>58</v>
      </c>
      <c r="B44" s="15">
        <v>890982616</v>
      </c>
      <c r="C44" s="33" t="s">
        <v>1</v>
      </c>
      <c r="D44" s="33" t="s">
        <v>59</v>
      </c>
      <c r="E44" s="33" t="s">
        <v>2163</v>
      </c>
      <c r="F44" s="3">
        <v>22595889427</v>
      </c>
      <c r="G44" s="3">
        <v>7699340377</v>
      </c>
      <c r="H44" s="3">
        <v>0</v>
      </c>
      <c r="I44" s="3">
        <v>559150079.72000003</v>
      </c>
      <c r="J44" s="3">
        <v>0</v>
      </c>
      <c r="K44" s="3">
        <v>0</v>
      </c>
      <c r="L44" s="3">
        <v>2498200717.4699998</v>
      </c>
      <c r="M44" s="34">
        <v>11839198252.809999</v>
      </c>
      <c r="N44" s="35"/>
      <c r="O44" s="11">
        <v>22595889427</v>
      </c>
      <c r="P44" s="5">
        <f t="shared" si="0"/>
        <v>90383558</v>
      </c>
      <c r="Q44" s="5">
        <f t="shared" si="1"/>
        <v>7531963.1699999999</v>
      </c>
    </row>
    <row r="45" spans="1:17" ht="12.75" x14ac:dyDescent="0.2">
      <c r="A45" s="15" t="s">
        <v>60</v>
      </c>
      <c r="B45" s="15">
        <v>890984068</v>
      </c>
      <c r="C45" s="33" t="s">
        <v>1</v>
      </c>
      <c r="D45" s="33" t="s">
        <v>61</v>
      </c>
      <c r="E45" s="33" t="s">
        <v>2163</v>
      </c>
      <c r="F45" s="3">
        <v>2477846226</v>
      </c>
      <c r="G45" s="3">
        <v>708619467</v>
      </c>
      <c r="H45" s="3">
        <v>0</v>
      </c>
      <c r="I45" s="3">
        <v>20270926.399999999</v>
      </c>
      <c r="J45" s="3">
        <v>0</v>
      </c>
      <c r="K45" s="3">
        <v>0</v>
      </c>
      <c r="L45" s="3">
        <v>227440181.93000001</v>
      </c>
      <c r="M45" s="34">
        <v>1521515650.6700001</v>
      </c>
      <c r="N45" s="35"/>
      <c r="O45" s="11">
        <v>2477846226</v>
      </c>
      <c r="P45" s="5">
        <f t="shared" si="0"/>
        <v>9911385</v>
      </c>
      <c r="Q45" s="5">
        <f t="shared" si="1"/>
        <v>825948.75</v>
      </c>
    </row>
    <row r="46" spans="1:17" ht="12.75" x14ac:dyDescent="0.2">
      <c r="A46" s="15" t="s">
        <v>62</v>
      </c>
      <c r="B46" s="15">
        <v>890906445</v>
      </c>
      <c r="C46" s="33" t="s">
        <v>1</v>
      </c>
      <c r="D46" s="33" t="s">
        <v>63</v>
      </c>
      <c r="E46" s="33" t="s">
        <v>2163</v>
      </c>
      <c r="F46" s="3">
        <v>94079368824</v>
      </c>
      <c r="G46" s="3">
        <v>33931957281.000008</v>
      </c>
      <c r="H46" s="3">
        <v>0</v>
      </c>
      <c r="I46" s="3">
        <v>967768688.85000002</v>
      </c>
      <c r="J46" s="3">
        <v>0</v>
      </c>
      <c r="K46" s="3">
        <v>0</v>
      </c>
      <c r="L46" s="3">
        <v>10878895253.540001</v>
      </c>
      <c r="M46" s="34">
        <v>48300747600.609993</v>
      </c>
      <c r="N46" s="35"/>
      <c r="O46" s="11">
        <v>94079368824</v>
      </c>
      <c r="P46" s="5">
        <f t="shared" si="0"/>
        <v>376317475</v>
      </c>
      <c r="Q46" s="5">
        <f t="shared" si="1"/>
        <v>31359789.579999998</v>
      </c>
    </row>
    <row r="47" spans="1:17" ht="12.75" x14ac:dyDescent="0.2">
      <c r="A47" s="15" t="s">
        <v>64</v>
      </c>
      <c r="B47" s="15">
        <v>890980998</v>
      </c>
      <c r="C47" s="33" t="s">
        <v>1</v>
      </c>
      <c r="D47" s="33" t="s">
        <v>65</v>
      </c>
      <c r="E47" s="33" t="s">
        <v>2164</v>
      </c>
      <c r="F47" s="3">
        <v>53729966260</v>
      </c>
      <c r="G47" s="3">
        <v>18008224022</v>
      </c>
      <c r="H47" s="3">
        <v>0</v>
      </c>
      <c r="I47" s="3">
        <v>554038854.33000004</v>
      </c>
      <c r="J47" s="3">
        <v>0</v>
      </c>
      <c r="K47" s="3">
        <v>0</v>
      </c>
      <c r="L47" s="3">
        <v>5799024392.2200003</v>
      </c>
      <c r="M47" s="34">
        <v>29368678991.449997</v>
      </c>
      <c r="N47" s="35"/>
      <c r="O47" s="11">
        <v>53729966260</v>
      </c>
      <c r="P47" s="5">
        <f t="shared" si="0"/>
        <v>214919865</v>
      </c>
      <c r="Q47" s="5">
        <f t="shared" si="1"/>
        <v>17909988.75</v>
      </c>
    </row>
    <row r="48" spans="1:17" ht="12.75" x14ac:dyDescent="0.2">
      <c r="A48" s="15" t="s">
        <v>66</v>
      </c>
      <c r="B48" s="15">
        <v>890910913</v>
      </c>
      <c r="C48" s="33" t="s">
        <v>1</v>
      </c>
      <c r="D48" s="33" t="s">
        <v>67</v>
      </c>
      <c r="E48" s="33" t="s">
        <v>2163</v>
      </c>
      <c r="F48" s="3">
        <v>9675002768</v>
      </c>
      <c r="G48" s="3">
        <v>2915202572</v>
      </c>
      <c r="H48" s="3">
        <v>0</v>
      </c>
      <c r="I48" s="3">
        <v>157083369.69</v>
      </c>
      <c r="J48" s="3">
        <v>0</v>
      </c>
      <c r="K48" s="3">
        <v>0</v>
      </c>
      <c r="L48" s="3">
        <v>937350454.20000005</v>
      </c>
      <c r="M48" s="34">
        <v>5665366372.1099997</v>
      </c>
      <c r="N48" s="35"/>
      <c r="O48" s="11">
        <v>9675002768</v>
      </c>
      <c r="P48" s="5">
        <f t="shared" si="0"/>
        <v>38700011</v>
      </c>
      <c r="Q48" s="5">
        <f t="shared" si="1"/>
        <v>3225000.92</v>
      </c>
    </row>
    <row r="49" spans="1:17" ht="12.75" x14ac:dyDescent="0.2">
      <c r="A49" s="15" t="s">
        <v>68</v>
      </c>
      <c r="B49" s="15">
        <v>890984634</v>
      </c>
      <c r="C49" s="33" t="s">
        <v>1</v>
      </c>
      <c r="D49" s="33" t="s">
        <v>69</v>
      </c>
      <c r="E49" s="33" t="s">
        <v>2163</v>
      </c>
      <c r="F49" s="3">
        <v>15951945687</v>
      </c>
      <c r="G49" s="3">
        <v>5007434490.999999</v>
      </c>
      <c r="H49" s="3">
        <v>0</v>
      </c>
      <c r="I49" s="3">
        <v>198240286.47</v>
      </c>
      <c r="J49" s="3">
        <v>0</v>
      </c>
      <c r="K49" s="3">
        <v>0</v>
      </c>
      <c r="L49" s="3">
        <v>1605806112.04</v>
      </c>
      <c r="M49" s="34">
        <v>9140464797.4900017</v>
      </c>
      <c r="N49" s="35"/>
      <c r="O49" s="11">
        <v>15951945687</v>
      </c>
      <c r="P49" s="5">
        <f t="shared" si="0"/>
        <v>63807783</v>
      </c>
      <c r="Q49" s="5">
        <f t="shared" si="1"/>
        <v>5317315.25</v>
      </c>
    </row>
    <row r="50" spans="1:17" ht="12.75" x14ac:dyDescent="0.2">
      <c r="A50" s="15" t="s">
        <v>70</v>
      </c>
      <c r="B50" s="15">
        <v>890983718</v>
      </c>
      <c r="C50" s="33" t="s">
        <v>1</v>
      </c>
      <c r="D50" s="33" t="s">
        <v>71</v>
      </c>
      <c r="E50" s="33" t="s">
        <v>2163</v>
      </c>
      <c r="F50" s="3">
        <v>4076819475</v>
      </c>
      <c r="G50" s="3">
        <v>1196613152</v>
      </c>
      <c r="H50" s="3">
        <v>0</v>
      </c>
      <c r="I50" s="3">
        <v>33557723.329999998</v>
      </c>
      <c r="J50" s="3">
        <v>0</v>
      </c>
      <c r="K50" s="3">
        <v>0</v>
      </c>
      <c r="L50" s="3">
        <v>386256171.02999997</v>
      </c>
      <c r="M50" s="34">
        <v>2460392428.6400003</v>
      </c>
      <c r="N50" s="35"/>
      <c r="O50" s="11">
        <v>4076819475</v>
      </c>
      <c r="P50" s="5">
        <f t="shared" si="0"/>
        <v>16307278</v>
      </c>
      <c r="Q50" s="5">
        <f t="shared" si="1"/>
        <v>1358939.83</v>
      </c>
    </row>
    <row r="51" spans="1:17" ht="12.75" x14ac:dyDescent="0.2">
      <c r="A51" s="15" t="s">
        <v>72</v>
      </c>
      <c r="B51" s="15">
        <v>890982261</v>
      </c>
      <c r="C51" s="33" t="s">
        <v>1</v>
      </c>
      <c r="D51" s="33" t="s">
        <v>73</v>
      </c>
      <c r="E51" s="33" t="s">
        <v>2163</v>
      </c>
      <c r="F51" s="3">
        <v>18317823830</v>
      </c>
      <c r="G51" s="3">
        <v>5918957317</v>
      </c>
      <c r="H51" s="3">
        <v>0</v>
      </c>
      <c r="I51" s="3">
        <v>271275948.63999999</v>
      </c>
      <c r="J51" s="3">
        <v>0</v>
      </c>
      <c r="K51" s="3">
        <v>0</v>
      </c>
      <c r="L51" s="3">
        <v>1892067030.6700001</v>
      </c>
      <c r="M51" s="34">
        <v>10235523533.689999</v>
      </c>
      <c r="N51" s="35"/>
      <c r="O51" s="11">
        <v>18317823830</v>
      </c>
      <c r="P51" s="5">
        <f t="shared" si="0"/>
        <v>73271295</v>
      </c>
      <c r="Q51" s="5">
        <f t="shared" si="1"/>
        <v>6105941.25</v>
      </c>
    </row>
    <row r="52" spans="1:17" ht="12.75" x14ac:dyDescent="0.2">
      <c r="A52" s="15" t="s">
        <v>74</v>
      </c>
      <c r="B52" s="15">
        <v>890980767</v>
      </c>
      <c r="C52" s="33" t="s">
        <v>1</v>
      </c>
      <c r="D52" s="33" t="s">
        <v>75</v>
      </c>
      <c r="E52" s="33" t="s">
        <v>2163</v>
      </c>
      <c r="F52" s="3">
        <v>26634091976</v>
      </c>
      <c r="G52" s="3">
        <v>8230999197</v>
      </c>
      <c r="H52" s="3">
        <v>0</v>
      </c>
      <c r="I52" s="3">
        <v>428158028.07999998</v>
      </c>
      <c r="J52" s="3">
        <v>274407208.35000002</v>
      </c>
      <c r="K52" s="3">
        <v>0</v>
      </c>
      <c r="L52" s="3">
        <v>2667240310.8099999</v>
      </c>
      <c r="M52" s="34">
        <v>15033287231.76</v>
      </c>
      <c r="N52" s="35"/>
      <c r="O52" s="11">
        <v>26634091976</v>
      </c>
      <c r="P52" s="5">
        <f t="shared" si="0"/>
        <v>106536368</v>
      </c>
      <c r="Q52" s="5">
        <f t="shared" si="1"/>
        <v>8878030.6699999999</v>
      </c>
    </row>
    <row r="53" spans="1:17" ht="12.75" x14ac:dyDescent="0.2">
      <c r="A53" s="15" t="s">
        <v>76</v>
      </c>
      <c r="B53" s="15">
        <v>890980094</v>
      </c>
      <c r="C53" s="33" t="s">
        <v>1</v>
      </c>
      <c r="D53" s="33" t="s">
        <v>77</v>
      </c>
      <c r="E53" s="33" t="s">
        <v>2164</v>
      </c>
      <c r="F53" s="3">
        <v>28051122216</v>
      </c>
      <c r="G53" s="3">
        <v>9141099274</v>
      </c>
      <c r="H53" s="3">
        <v>0</v>
      </c>
      <c r="I53" s="3">
        <v>193035495</v>
      </c>
      <c r="J53" s="3">
        <v>0</v>
      </c>
      <c r="K53" s="3">
        <v>0</v>
      </c>
      <c r="L53" s="3">
        <v>2935014712.1900001</v>
      </c>
      <c r="M53" s="34">
        <v>15781972734.809999</v>
      </c>
      <c r="N53" s="35"/>
      <c r="O53" s="11">
        <v>28051122216</v>
      </c>
      <c r="P53" s="5">
        <f t="shared" si="0"/>
        <v>112204489</v>
      </c>
      <c r="Q53" s="5">
        <f t="shared" si="1"/>
        <v>9350374.0800000001</v>
      </c>
    </row>
    <row r="54" spans="1:17" ht="12.75" x14ac:dyDescent="0.2">
      <c r="A54" s="15" t="s">
        <v>78</v>
      </c>
      <c r="B54" s="15">
        <v>890984043</v>
      </c>
      <c r="C54" s="33" t="s">
        <v>1</v>
      </c>
      <c r="D54" s="33" t="s">
        <v>79</v>
      </c>
      <c r="E54" s="33" t="s">
        <v>2163</v>
      </c>
      <c r="F54" s="3">
        <v>9640891823</v>
      </c>
      <c r="G54" s="3">
        <v>3474374534</v>
      </c>
      <c r="H54" s="3">
        <v>0</v>
      </c>
      <c r="I54" s="3">
        <v>245577072.16</v>
      </c>
      <c r="J54" s="3">
        <v>0</v>
      </c>
      <c r="K54" s="3">
        <v>0</v>
      </c>
      <c r="L54" s="3">
        <v>1131458885.3299999</v>
      </c>
      <c r="M54" s="34">
        <v>4789481331.5100002</v>
      </c>
      <c r="N54" s="35"/>
      <c r="O54" s="11">
        <v>9640891823</v>
      </c>
      <c r="P54" s="5">
        <f t="shared" si="0"/>
        <v>38563567</v>
      </c>
      <c r="Q54" s="5">
        <f t="shared" si="1"/>
        <v>3213630.58</v>
      </c>
    </row>
    <row r="55" spans="1:17" ht="12.75" x14ac:dyDescent="0.2">
      <c r="A55" s="15" t="s">
        <v>80</v>
      </c>
      <c r="B55" s="15">
        <v>890983664</v>
      </c>
      <c r="C55" s="33" t="s">
        <v>1</v>
      </c>
      <c r="D55" s="33" t="s">
        <v>81</v>
      </c>
      <c r="E55" s="33" t="s">
        <v>2163</v>
      </c>
      <c r="F55" s="3">
        <v>10953905261</v>
      </c>
      <c r="G55" s="3">
        <v>2903341711</v>
      </c>
      <c r="H55" s="3">
        <v>0</v>
      </c>
      <c r="I55" s="3">
        <v>106708209.08</v>
      </c>
      <c r="J55" s="3">
        <v>0</v>
      </c>
      <c r="K55" s="3">
        <v>0</v>
      </c>
      <c r="L55" s="3">
        <v>945473317.84000003</v>
      </c>
      <c r="M55" s="34">
        <v>6998382023.0799999</v>
      </c>
      <c r="N55" s="35"/>
      <c r="O55" s="11">
        <v>10953905261</v>
      </c>
      <c r="P55" s="5">
        <f t="shared" si="0"/>
        <v>43815621</v>
      </c>
      <c r="Q55" s="5">
        <f t="shared" si="1"/>
        <v>3651301.75</v>
      </c>
    </row>
    <row r="56" spans="1:17" ht="12.75" x14ac:dyDescent="0.2">
      <c r="A56" s="15" t="s">
        <v>82</v>
      </c>
      <c r="B56" s="15">
        <v>890984221</v>
      </c>
      <c r="C56" s="33" t="s">
        <v>1</v>
      </c>
      <c r="D56" s="33" t="s">
        <v>83</v>
      </c>
      <c r="E56" s="33" t="s">
        <v>2164</v>
      </c>
      <c r="F56" s="3">
        <v>61412712537</v>
      </c>
      <c r="G56" s="3">
        <v>21031635730</v>
      </c>
      <c r="H56" s="3">
        <v>0</v>
      </c>
      <c r="I56" s="3">
        <v>525944972.93000001</v>
      </c>
      <c r="J56" s="3">
        <v>0</v>
      </c>
      <c r="K56" s="3">
        <v>0</v>
      </c>
      <c r="L56" s="3">
        <v>6738755685.7700005</v>
      </c>
      <c r="M56" s="34">
        <v>33116376148.299999</v>
      </c>
      <c r="N56" s="35"/>
      <c r="O56" s="11">
        <v>61412712537</v>
      </c>
      <c r="P56" s="5">
        <f t="shared" si="0"/>
        <v>245650850</v>
      </c>
      <c r="Q56" s="5">
        <f t="shared" si="1"/>
        <v>20470904.170000002</v>
      </c>
    </row>
    <row r="57" spans="1:17" ht="12.75" x14ac:dyDescent="0.2">
      <c r="A57" s="15" t="s">
        <v>84</v>
      </c>
      <c r="B57" s="15">
        <v>890982068</v>
      </c>
      <c r="C57" s="33" t="s">
        <v>1</v>
      </c>
      <c r="D57" s="33" t="s">
        <v>85</v>
      </c>
      <c r="E57" s="33" t="s">
        <v>2163</v>
      </c>
      <c r="F57" s="3">
        <v>3537942060</v>
      </c>
      <c r="G57" s="3">
        <v>1246658381</v>
      </c>
      <c r="H57" s="3">
        <v>0</v>
      </c>
      <c r="I57" s="3">
        <v>36464237.659999996</v>
      </c>
      <c r="J57" s="3">
        <v>0</v>
      </c>
      <c r="K57" s="3">
        <v>0</v>
      </c>
      <c r="L57" s="3">
        <v>412445403.80000001</v>
      </c>
      <c r="M57" s="34">
        <v>1842374037.54</v>
      </c>
      <c r="N57" s="35"/>
      <c r="O57" s="11">
        <v>3537942060</v>
      </c>
      <c r="P57" s="5">
        <f t="shared" si="0"/>
        <v>14151768</v>
      </c>
      <c r="Q57" s="5">
        <f t="shared" si="1"/>
        <v>1179314</v>
      </c>
    </row>
    <row r="58" spans="1:17" ht="12.75" x14ac:dyDescent="0.2">
      <c r="A58" s="15" t="s">
        <v>86</v>
      </c>
      <c r="B58" s="15">
        <v>890907106</v>
      </c>
      <c r="C58" s="33" t="s">
        <v>1</v>
      </c>
      <c r="D58" s="33" t="s">
        <v>87</v>
      </c>
      <c r="E58" s="33" t="s">
        <v>2163</v>
      </c>
      <c r="F58" s="3">
        <v>34679704018</v>
      </c>
      <c r="G58" s="3">
        <v>10796787569</v>
      </c>
      <c r="H58" s="3">
        <v>0</v>
      </c>
      <c r="I58" s="3">
        <v>1715730349.2</v>
      </c>
      <c r="J58" s="3">
        <v>69142617.590000004</v>
      </c>
      <c r="K58" s="3">
        <v>0</v>
      </c>
      <c r="L58" s="3">
        <v>3530784745.3899999</v>
      </c>
      <c r="M58" s="34">
        <v>18567258736.82</v>
      </c>
      <c r="N58" s="35"/>
      <c r="O58" s="11">
        <v>34679704018</v>
      </c>
      <c r="P58" s="5">
        <f t="shared" si="0"/>
        <v>138718816</v>
      </c>
      <c r="Q58" s="5">
        <f t="shared" si="1"/>
        <v>11559901.33</v>
      </c>
    </row>
    <row r="59" spans="1:17" ht="12.75" x14ac:dyDescent="0.2">
      <c r="A59" s="15" t="s">
        <v>88</v>
      </c>
      <c r="B59" s="15">
        <v>890980848</v>
      </c>
      <c r="C59" s="33" t="s">
        <v>1</v>
      </c>
      <c r="D59" s="33" t="s">
        <v>89</v>
      </c>
      <c r="E59" s="33" t="s">
        <v>2163</v>
      </c>
      <c r="F59" s="3">
        <v>13001198586</v>
      </c>
      <c r="G59" s="3">
        <v>3486416926</v>
      </c>
      <c r="H59" s="3">
        <v>0</v>
      </c>
      <c r="I59" s="3">
        <v>163839163.05000001</v>
      </c>
      <c r="J59" s="3">
        <v>0</v>
      </c>
      <c r="K59" s="3">
        <v>0</v>
      </c>
      <c r="L59" s="3">
        <v>1118714392.3800001</v>
      </c>
      <c r="M59" s="34">
        <v>8232228104.5699997</v>
      </c>
      <c r="N59" s="35"/>
      <c r="O59" s="11">
        <v>13001198586</v>
      </c>
      <c r="P59" s="5">
        <f t="shared" si="0"/>
        <v>52004794</v>
      </c>
      <c r="Q59" s="5">
        <f t="shared" si="1"/>
        <v>4333732.83</v>
      </c>
    </row>
    <row r="60" spans="1:17" ht="12.75" x14ac:dyDescent="0.2">
      <c r="A60" s="15" t="s">
        <v>90</v>
      </c>
      <c r="B60" s="15">
        <v>890983706</v>
      </c>
      <c r="C60" s="33" t="s">
        <v>1</v>
      </c>
      <c r="D60" s="33" t="s">
        <v>91</v>
      </c>
      <c r="E60" s="33" t="s">
        <v>2163</v>
      </c>
      <c r="F60" s="3">
        <v>23350364572</v>
      </c>
      <c r="G60" s="3">
        <v>8136101434</v>
      </c>
      <c r="H60" s="3">
        <v>0</v>
      </c>
      <c r="I60" s="3">
        <v>195587689.21000001</v>
      </c>
      <c r="J60" s="3">
        <v>0</v>
      </c>
      <c r="K60" s="3">
        <v>0</v>
      </c>
      <c r="L60" s="3">
        <v>2601837253.5700002</v>
      </c>
      <c r="M60" s="34">
        <v>12416838195.219999</v>
      </c>
      <c r="N60" s="35"/>
      <c r="O60" s="11">
        <v>23350364572</v>
      </c>
      <c r="P60" s="5">
        <f t="shared" si="0"/>
        <v>93401458</v>
      </c>
      <c r="Q60" s="5">
        <f t="shared" si="1"/>
        <v>7783454.8300000001</v>
      </c>
    </row>
    <row r="61" spans="1:17" ht="12.75" x14ac:dyDescent="0.2">
      <c r="A61" s="15" t="s">
        <v>92</v>
      </c>
      <c r="B61" s="15">
        <v>890983786</v>
      </c>
      <c r="C61" s="33" t="s">
        <v>1</v>
      </c>
      <c r="D61" s="33" t="s">
        <v>93</v>
      </c>
      <c r="E61" s="33" t="s">
        <v>2163</v>
      </c>
      <c r="F61" s="3">
        <v>5162524762</v>
      </c>
      <c r="G61" s="3">
        <v>1707858314</v>
      </c>
      <c r="H61" s="3">
        <v>0</v>
      </c>
      <c r="I61" s="3">
        <v>44524724.289999999</v>
      </c>
      <c r="J61" s="3">
        <v>0</v>
      </c>
      <c r="K61" s="3">
        <v>0</v>
      </c>
      <c r="L61" s="3">
        <v>548853493.20000005</v>
      </c>
      <c r="M61" s="34">
        <v>2861288230.5100002</v>
      </c>
      <c r="N61" s="35"/>
      <c r="O61" s="11">
        <v>5162524762</v>
      </c>
      <c r="P61" s="5">
        <f t="shared" si="0"/>
        <v>20650099</v>
      </c>
      <c r="Q61" s="5">
        <f t="shared" si="1"/>
        <v>1720841.58</v>
      </c>
    </row>
    <row r="62" spans="1:17" ht="12.75" x14ac:dyDescent="0.2">
      <c r="A62" s="15" t="s">
        <v>94</v>
      </c>
      <c r="B62" s="15">
        <v>890980807</v>
      </c>
      <c r="C62" s="33" t="s">
        <v>1</v>
      </c>
      <c r="D62" s="33" t="s">
        <v>95</v>
      </c>
      <c r="E62" s="33" t="s">
        <v>2163</v>
      </c>
      <c r="F62" s="3">
        <v>21340926542</v>
      </c>
      <c r="G62" s="3">
        <v>6800310457</v>
      </c>
      <c r="H62" s="3">
        <v>0</v>
      </c>
      <c r="I62" s="3">
        <v>500659379.24000001</v>
      </c>
      <c r="J62" s="3">
        <v>0</v>
      </c>
      <c r="K62" s="3">
        <v>0</v>
      </c>
      <c r="L62" s="3">
        <v>2214040539.4400001</v>
      </c>
      <c r="M62" s="34">
        <v>11825916166.32</v>
      </c>
      <c r="N62" s="35"/>
      <c r="O62" s="11">
        <v>21340926542</v>
      </c>
      <c r="P62" s="5">
        <f t="shared" si="0"/>
        <v>85363706</v>
      </c>
      <c r="Q62" s="5">
        <f t="shared" si="1"/>
        <v>7113642.1699999999</v>
      </c>
    </row>
    <row r="63" spans="1:17" ht="12.75" x14ac:dyDescent="0.2">
      <c r="A63" s="15" t="s">
        <v>96</v>
      </c>
      <c r="B63" s="15">
        <v>890983938</v>
      </c>
      <c r="C63" s="33" t="s">
        <v>1</v>
      </c>
      <c r="D63" s="33" t="s">
        <v>97</v>
      </c>
      <c r="E63" s="33" t="s">
        <v>2163</v>
      </c>
      <c r="F63" s="3">
        <v>7104609844</v>
      </c>
      <c r="G63" s="3">
        <v>2085308663</v>
      </c>
      <c r="H63" s="3">
        <v>0</v>
      </c>
      <c r="I63" s="3">
        <v>87585965.379999995</v>
      </c>
      <c r="J63" s="3">
        <v>0</v>
      </c>
      <c r="K63" s="3">
        <v>0</v>
      </c>
      <c r="L63" s="3">
        <v>667195213.48000002</v>
      </c>
      <c r="M63" s="34">
        <v>4264520002.1399999</v>
      </c>
      <c r="N63" s="35"/>
      <c r="O63" s="11">
        <v>7104609844</v>
      </c>
      <c r="P63" s="5">
        <f t="shared" si="0"/>
        <v>28418439</v>
      </c>
      <c r="Q63" s="5">
        <f t="shared" si="1"/>
        <v>2368203.25</v>
      </c>
    </row>
    <row r="64" spans="1:17" ht="12.75" x14ac:dyDescent="0.2">
      <c r="A64" s="15" t="s">
        <v>98</v>
      </c>
      <c r="B64" s="15">
        <v>890983728</v>
      </c>
      <c r="C64" s="33" t="s">
        <v>1</v>
      </c>
      <c r="D64" s="33" t="s">
        <v>99</v>
      </c>
      <c r="E64" s="33" t="s">
        <v>2163</v>
      </c>
      <c r="F64" s="3">
        <v>9528064507</v>
      </c>
      <c r="G64" s="3">
        <v>2963680182</v>
      </c>
      <c r="H64" s="3">
        <v>0</v>
      </c>
      <c r="I64" s="3">
        <v>67839109.230000004</v>
      </c>
      <c r="J64" s="3">
        <v>0</v>
      </c>
      <c r="K64" s="3">
        <v>0</v>
      </c>
      <c r="L64" s="3">
        <v>951915589.00999999</v>
      </c>
      <c r="M64" s="34">
        <v>5544629626.7600002</v>
      </c>
      <c r="N64" s="35"/>
      <c r="O64" s="11">
        <v>9528064507</v>
      </c>
      <c r="P64" s="5">
        <f t="shared" si="0"/>
        <v>38112258</v>
      </c>
      <c r="Q64" s="5">
        <f t="shared" si="1"/>
        <v>3176021.5</v>
      </c>
    </row>
    <row r="65" spans="1:17" ht="12.75" x14ac:dyDescent="0.2">
      <c r="A65" s="15" t="s">
        <v>100</v>
      </c>
      <c r="B65" s="15">
        <v>890981162</v>
      </c>
      <c r="C65" s="33" t="s">
        <v>1</v>
      </c>
      <c r="D65" s="33" t="s">
        <v>101</v>
      </c>
      <c r="E65" s="33" t="s">
        <v>2163</v>
      </c>
      <c r="F65" s="3">
        <v>5554752557</v>
      </c>
      <c r="G65" s="3">
        <v>1754987819</v>
      </c>
      <c r="H65" s="3">
        <v>0</v>
      </c>
      <c r="I65" s="3">
        <v>65258130.5</v>
      </c>
      <c r="J65" s="3">
        <v>0</v>
      </c>
      <c r="K65" s="3">
        <v>0</v>
      </c>
      <c r="L65" s="3">
        <v>561738035.52999997</v>
      </c>
      <c r="M65" s="34">
        <v>3172768571.9700003</v>
      </c>
      <c r="N65" s="35"/>
      <c r="O65" s="11">
        <v>5554752557</v>
      </c>
      <c r="P65" s="5">
        <f t="shared" si="0"/>
        <v>22219010</v>
      </c>
      <c r="Q65" s="5">
        <f t="shared" si="1"/>
        <v>1851584.17</v>
      </c>
    </row>
    <row r="66" spans="1:17" ht="12.75" x14ac:dyDescent="0.2">
      <c r="A66" s="15" t="s">
        <v>102</v>
      </c>
      <c r="B66" s="15">
        <v>890982055</v>
      </c>
      <c r="C66" s="33" t="s">
        <v>1</v>
      </c>
      <c r="D66" s="33" t="s">
        <v>103</v>
      </c>
      <c r="E66" s="33" t="s">
        <v>2163</v>
      </c>
      <c r="F66" s="3">
        <v>19456710419</v>
      </c>
      <c r="G66" s="3">
        <v>6316366075</v>
      </c>
      <c r="H66" s="3">
        <v>0</v>
      </c>
      <c r="I66" s="3">
        <v>502164404.63999999</v>
      </c>
      <c r="J66" s="3">
        <v>0</v>
      </c>
      <c r="K66" s="3">
        <v>0</v>
      </c>
      <c r="L66" s="3">
        <v>2056625044.0699999</v>
      </c>
      <c r="M66" s="34">
        <v>10581554895.289999</v>
      </c>
      <c r="N66" s="35"/>
      <c r="O66" s="11">
        <v>19456710419</v>
      </c>
      <c r="P66" s="5">
        <f t="shared" si="0"/>
        <v>77826842</v>
      </c>
      <c r="Q66" s="5">
        <f t="shared" si="1"/>
        <v>6485570.1699999999</v>
      </c>
    </row>
    <row r="67" spans="1:17" ht="12.75" x14ac:dyDescent="0.2">
      <c r="A67" s="15" t="s">
        <v>104</v>
      </c>
      <c r="B67" s="15">
        <v>890983830</v>
      </c>
      <c r="C67" s="33" t="s">
        <v>1</v>
      </c>
      <c r="D67" s="33" t="s">
        <v>105</v>
      </c>
      <c r="E67" s="33" t="s">
        <v>2163</v>
      </c>
      <c r="F67" s="3">
        <v>4835265552</v>
      </c>
      <c r="G67" s="3">
        <v>1642537848</v>
      </c>
      <c r="H67" s="3">
        <v>0</v>
      </c>
      <c r="I67" s="3">
        <v>52407517.509999998</v>
      </c>
      <c r="J67" s="3">
        <v>0</v>
      </c>
      <c r="K67" s="3">
        <v>0</v>
      </c>
      <c r="L67" s="3">
        <v>533588111.54000002</v>
      </c>
      <c r="M67" s="34">
        <v>2606732074.9499998</v>
      </c>
      <c r="N67" s="35"/>
      <c r="O67" s="11">
        <v>4835265552</v>
      </c>
      <c r="P67" s="5">
        <f t="shared" si="0"/>
        <v>19341062</v>
      </c>
      <c r="Q67" s="5">
        <f t="shared" si="1"/>
        <v>1611755.17</v>
      </c>
    </row>
    <row r="68" spans="1:17" ht="12.75" x14ac:dyDescent="0.2">
      <c r="A68" s="15" t="s">
        <v>106</v>
      </c>
      <c r="B68" s="15">
        <v>890982494</v>
      </c>
      <c r="C68" s="33" t="s">
        <v>1</v>
      </c>
      <c r="D68" s="33" t="s">
        <v>107</v>
      </c>
      <c r="E68" s="33" t="s">
        <v>2163</v>
      </c>
      <c r="F68" s="3">
        <v>5262845861</v>
      </c>
      <c r="G68" s="3">
        <v>1398979916</v>
      </c>
      <c r="H68" s="3">
        <v>0</v>
      </c>
      <c r="I68" s="3">
        <v>49169870.399999999</v>
      </c>
      <c r="J68" s="3">
        <v>0</v>
      </c>
      <c r="K68" s="3">
        <v>0</v>
      </c>
      <c r="L68" s="3">
        <v>460902486.88999999</v>
      </c>
      <c r="M68" s="34">
        <v>3353793587.71</v>
      </c>
      <c r="N68" s="35"/>
      <c r="O68" s="11">
        <v>5262845861</v>
      </c>
      <c r="P68" s="5">
        <f t="shared" si="0"/>
        <v>21051383</v>
      </c>
      <c r="Q68" s="5">
        <f t="shared" si="1"/>
        <v>1754281.92</v>
      </c>
    </row>
    <row r="69" spans="1:17" ht="12.75" x14ac:dyDescent="0.2">
      <c r="A69" s="15" t="s">
        <v>108</v>
      </c>
      <c r="B69" s="15">
        <v>890984986</v>
      </c>
      <c r="C69" s="33" t="s">
        <v>1</v>
      </c>
      <c r="D69" s="33" t="s">
        <v>109</v>
      </c>
      <c r="E69" s="33" t="s">
        <v>2163</v>
      </c>
      <c r="F69" s="3">
        <v>4142624962</v>
      </c>
      <c r="G69" s="3">
        <v>1175926234.0000002</v>
      </c>
      <c r="H69" s="3">
        <v>0</v>
      </c>
      <c r="I69" s="3">
        <v>60592785.689999998</v>
      </c>
      <c r="J69" s="3">
        <v>0</v>
      </c>
      <c r="K69" s="3">
        <v>0</v>
      </c>
      <c r="L69" s="3">
        <v>377152961.77999997</v>
      </c>
      <c r="M69" s="34">
        <v>2528952980.5299997</v>
      </c>
      <c r="N69" s="35"/>
      <c r="O69" s="11">
        <v>4142624962</v>
      </c>
      <c r="P69" s="5">
        <f t="shared" si="0"/>
        <v>16570500</v>
      </c>
      <c r="Q69" s="5">
        <f t="shared" si="1"/>
        <v>1380875</v>
      </c>
    </row>
    <row r="70" spans="1:17" ht="12.75" x14ac:dyDescent="0.2">
      <c r="A70" s="15" t="s">
        <v>110</v>
      </c>
      <c r="B70" s="15">
        <v>890980093</v>
      </c>
      <c r="C70" s="33" t="s">
        <v>1</v>
      </c>
      <c r="D70" s="33" t="s">
        <v>111</v>
      </c>
      <c r="E70" s="33" t="s">
        <v>2165</v>
      </c>
      <c r="F70" s="3">
        <v>90734398316</v>
      </c>
      <c r="G70" s="3">
        <v>26218207058</v>
      </c>
      <c r="H70" s="3">
        <v>0</v>
      </c>
      <c r="I70" s="3">
        <v>2632361183.9400001</v>
      </c>
      <c r="J70" s="3">
        <v>936991937.10000002</v>
      </c>
      <c r="K70" s="3">
        <v>0</v>
      </c>
      <c r="L70" s="3">
        <v>8589648200.7399998</v>
      </c>
      <c r="M70" s="34">
        <v>52357189936.220001</v>
      </c>
      <c r="N70" s="35"/>
      <c r="O70" s="11">
        <v>90734398316</v>
      </c>
      <c r="P70" s="5">
        <f t="shared" si="0"/>
        <v>362937593</v>
      </c>
      <c r="Q70" s="5">
        <f t="shared" si="1"/>
        <v>30244799.420000002</v>
      </c>
    </row>
    <row r="71" spans="1:17" ht="12.75" x14ac:dyDescent="0.2">
      <c r="A71" s="15" t="s">
        <v>112</v>
      </c>
      <c r="B71" s="15">
        <v>890982278</v>
      </c>
      <c r="C71" s="33" t="s">
        <v>1</v>
      </c>
      <c r="D71" s="33" t="s">
        <v>113</v>
      </c>
      <c r="E71" s="33" t="s">
        <v>2164</v>
      </c>
      <c r="F71" s="3">
        <v>24493226493</v>
      </c>
      <c r="G71" s="3">
        <v>7561458352</v>
      </c>
      <c r="H71" s="3">
        <v>0</v>
      </c>
      <c r="I71" s="3">
        <v>167434362.12</v>
      </c>
      <c r="J71" s="3">
        <v>0</v>
      </c>
      <c r="K71" s="3">
        <v>0</v>
      </c>
      <c r="L71" s="3">
        <v>2461227682.9699998</v>
      </c>
      <c r="M71" s="34">
        <v>14303106095.91</v>
      </c>
      <c r="N71" s="35"/>
      <c r="O71" s="11">
        <v>24493226493</v>
      </c>
      <c r="P71" s="5">
        <f t="shared" si="0"/>
        <v>97972906</v>
      </c>
      <c r="Q71" s="5">
        <f t="shared" si="1"/>
        <v>8164408.8300000001</v>
      </c>
    </row>
    <row r="72" spans="1:17" ht="12.75" x14ac:dyDescent="0.2">
      <c r="A72" s="15" t="s">
        <v>114</v>
      </c>
      <c r="B72" s="15">
        <v>890982294</v>
      </c>
      <c r="C72" s="33" t="s">
        <v>1</v>
      </c>
      <c r="D72" s="33" t="s">
        <v>2150</v>
      </c>
      <c r="E72" s="33" t="s">
        <v>2163</v>
      </c>
      <c r="F72" s="3">
        <v>13535800114</v>
      </c>
      <c r="G72" s="3">
        <v>4158379539</v>
      </c>
      <c r="H72" s="3">
        <v>0</v>
      </c>
      <c r="I72" s="3">
        <v>274228651</v>
      </c>
      <c r="J72" s="3">
        <v>0</v>
      </c>
      <c r="K72" s="3">
        <v>0</v>
      </c>
      <c r="L72" s="3">
        <v>1331869538.24</v>
      </c>
      <c r="M72" s="34">
        <v>7771322385.7600002</v>
      </c>
      <c r="N72" s="35"/>
      <c r="O72" s="11">
        <v>13535800114</v>
      </c>
      <c r="P72" s="5">
        <f t="shared" si="0"/>
        <v>54143200</v>
      </c>
      <c r="Q72" s="5">
        <f t="shared" si="1"/>
        <v>4511933.33</v>
      </c>
    </row>
    <row r="73" spans="1:17" ht="12.75" x14ac:dyDescent="0.2">
      <c r="A73" s="15" t="s">
        <v>115</v>
      </c>
      <c r="B73" s="15">
        <v>890981069</v>
      </c>
      <c r="C73" s="33" t="s">
        <v>1</v>
      </c>
      <c r="D73" s="33" t="s">
        <v>116</v>
      </c>
      <c r="E73" s="33" t="s">
        <v>2163</v>
      </c>
      <c r="F73" s="3">
        <v>10169071339</v>
      </c>
      <c r="G73" s="3">
        <v>2839479636</v>
      </c>
      <c r="H73" s="3">
        <v>0</v>
      </c>
      <c r="I73" s="3">
        <v>163147398.05000001</v>
      </c>
      <c r="J73" s="3">
        <v>0</v>
      </c>
      <c r="K73" s="3">
        <v>0</v>
      </c>
      <c r="L73" s="3">
        <v>911721418.91999996</v>
      </c>
      <c r="M73" s="34">
        <v>6254722886.0299997</v>
      </c>
      <c r="N73" s="35"/>
      <c r="O73" s="11">
        <v>10169071339</v>
      </c>
      <c r="P73" s="5">
        <f t="shared" si="0"/>
        <v>40676285</v>
      </c>
      <c r="Q73" s="5">
        <f t="shared" si="1"/>
        <v>3389690.42</v>
      </c>
    </row>
    <row r="74" spans="1:17" ht="12.75" x14ac:dyDescent="0.2">
      <c r="A74" s="15" t="s">
        <v>117</v>
      </c>
      <c r="B74" s="15">
        <v>890981207</v>
      </c>
      <c r="C74" s="33" t="s">
        <v>1</v>
      </c>
      <c r="D74" s="33" t="s">
        <v>118</v>
      </c>
      <c r="E74" s="33" t="s">
        <v>2163</v>
      </c>
      <c r="F74" s="3">
        <v>19975948818</v>
      </c>
      <c r="G74" s="3">
        <v>6439714521</v>
      </c>
      <c r="H74" s="3">
        <v>0</v>
      </c>
      <c r="I74" s="3">
        <v>619966311.35000002</v>
      </c>
      <c r="J74" s="3">
        <v>0</v>
      </c>
      <c r="K74" s="3">
        <v>0</v>
      </c>
      <c r="L74" s="3">
        <v>2091217239.23</v>
      </c>
      <c r="M74" s="34">
        <v>10825050746.42</v>
      </c>
      <c r="N74" s="35"/>
      <c r="O74" s="11">
        <v>19975948818</v>
      </c>
      <c r="P74" s="5">
        <f t="shared" si="0"/>
        <v>79903795</v>
      </c>
      <c r="Q74" s="5">
        <f t="shared" si="1"/>
        <v>6658649.5800000001</v>
      </c>
    </row>
    <row r="75" spans="1:17" ht="12.75" x14ac:dyDescent="0.2">
      <c r="A75" s="15" t="s">
        <v>119</v>
      </c>
      <c r="B75" s="15">
        <v>890980782</v>
      </c>
      <c r="C75" s="33" t="s">
        <v>1</v>
      </c>
      <c r="D75" s="33" t="s">
        <v>120</v>
      </c>
      <c r="E75" s="33" t="s">
        <v>2163</v>
      </c>
      <c r="F75" s="3">
        <v>16886467346</v>
      </c>
      <c r="G75" s="3">
        <v>4960553590.999999</v>
      </c>
      <c r="H75" s="3">
        <v>0</v>
      </c>
      <c r="I75" s="3">
        <v>243221965.80000001</v>
      </c>
      <c r="J75" s="3">
        <v>108485570.81</v>
      </c>
      <c r="K75" s="3">
        <v>0</v>
      </c>
      <c r="L75" s="3">
        <v>1604965815.8</v>
      </c>
      <c r="M75" s="34">
        <v>9969240402.5900002</v>
      </c>
      <c r="N75" s="35"/>
      <c r="O75" s="11">
        <v>16886467346</v>
      </c>
      <c r="P75" s="5">
        <f t="shared" si="0"/>
        <v>67545869</v>
      </c>
      <c r="Q75" s="5">
        <f t="shared" si="1"/>
        <v>5628822.4199999999</v>
      </c>
    </row>
    <row r="76" spans="1:17" ht="12.75" x14ac:dyDescent="0.2">
      <c r="A76" s="15" t="s">
        <v>121</v>
      </c>
      <c r="B76" s="15">
        <v>811009017</v>
      </c>
      <c r="C76" s="33" t="s">
        <v>1</v>
      </c>
      <c r="D76" s="33" t="s">
        <v>122</v>
      </c>
      <c r="E76" s="33" t="s">
        <v>2163</v>
      </c>
      <c r="F76" s="3">
        <v>6112453887</v>
      </c>
      <c r="G76" s="3">
        <v>2001021376</v>
      </c>
      <c r="H76" s="3">
        <v>0</v>
      </c>
      <c r="I76" s="3">
        <v>122397049.25</v>
      </c>
      <c r="J76" s="3">
        <v>0</v>
      </c>
      <c r="K76" s="3">
        <v>0</v>
      </c>
      <c r="L76" s="3">
        <v>642826622.55999994</v>
      </c>
      <c r="M76" s="34">
        <v>3346208839.1900001</v>
      </c>
      <c r="N76" s="35"/>
      <c r="O76" s="11">
        <v>6112453887</v>
      </c>
      <c r="P76" s="5">
        <f t="shared" si="0"/>
        <v>24449816</v>
      </c>
      <c r="Q76" s="5">
        <f t="shared" si="1"/>
        <v>2037484.67</v>
      </c>
    </row>
    <row r="77" spans="1:17" ht="12.75" x14ac:dyDescent="0.2">
      <c r="A77" s="15" t="s">
        <v>123</v>
      </c>
      <c r="B77" s="15">
        <v>890981995</v>
      </c>
      <c r="C77" s="33" t="s">
        <v>1</v>
      </c>
      <c r="D77" s="33" t="s">
        <v>124</v>
      </c>
      <c r="E77" s="33" t="s">
        <v>2163</v>
      </c>
      <c r="F77" s="3">
        <v>12993047834</v>
      </c>
      <c r="G77" s="3">
        <v>4230336359</v>
      </c>
      <c r="H77" s="3">
        <v>0</v>
      </c>
      <c r="I77" s="3">
        <v>322728438.11000001</v>
      </c>
      <c r="J77" s="3">
        <v>0</v>
      </c>
      <c r="K77" s="3">
        <v>0</v>
      </c>
      <c r="L77" s="3">
        <v>1371923658.95</v>
      </c>
      <c r="M77" s="34">
        <v>7068059377.9400005</v>
      </c>
      <c r="N77" s="35"/>
      <c r="O77" s="11">
        <v>12993047834</v>
      </c>
      <c r="P77" s="5">
        <f t="shared" ref="P77:P140" si="2">+ROUND(O77*0.004,0)</f>
        <v>51972191</v>
      </c>
      <c r="Q77" s="5">
        <f t="shared" ref="Q77:Q140" si="3">ROUND((P77/12),2)</f>
        <v>4331015.92</v>
      </c>
    </row>
    <row r="78" spans="1:17" ht="12.75" x14ac:dyDescent="0.2">
      <c r="A78" s="15" t="s">
        <v>125</v>
      </c>
      <c r="B78" s="15">
        <v>890983672</v>
      </c>
      <c r="C78" s="33" t="s">
        <v>1</v>
      </c>
      <c r="D78" s="33" t="s">
        <v>126</v>
      </c>
      <c r="E78" s="33" t="s">
        <v>2163</v>
      </c>
      <c r="F78" s="3">
        <v>10244818459</v>
      </c>
      <c r="G78" s="3">
        <v>3229289581</v>
      </c>
      <c r="H78" s="3">
        <v>0</v>
      </c>
      <c r="I78" s="3">
        <v>105013699.76000001</v>
      </c>
      <c r="J78" s="3">
        <v>0</v>
      </c>
      <c r="K78" s="3">
        <v>0</v>
      </c>
      <c r="L78" s="3">
        <v>1037625805.35</v>
      </c>
      <c r="M78" s="34">
        <v>5872889372.8899994</v>
      </c>
      <c r="N78" s="35"/>
      <c r="O78" s="11">
        <v>10244818459</v>
      </c>
      <c r="P78" s="5">
        <f t="shared" si="2"/>
        <v>40979274</v>
      </c>
      <c r="Q78" s="5">
        <f t="shared" si="3"/>
        <v>3414939.5</v>
      </c>
    </row>
    <row r="79" spans="1:17" ht="12.75" x14ac:dyDescent="0.2">
      <c r="A79" s="15" t="s">
        <v>127</v>
      </c>
      <c r="B79" s="15">
        <v>890980958</v>
      </c>
      <c r="C79" s="33" t="s">
        <v>1</v>
      </c>
      <c r="D79" s="33" t="s">
        <v>128</v>
      </c>
      <c r="E79" s="33" t="s">
        <v>2163</v>
      </c>
      <c r="F79" s="3">
        <v>8059221089</v>
      </c>
      <c r="G79" s="3">
        <v>2554998901</v>
      </c>
      <c r="H79" s="3">
        <v>0</v>
      </c>
      <c r="I79" s="3">
        <v>76436989.400000006</v>
      </c>
      <c r="J79" s="3">
        <v>0</v>
      </c>
      <c r="K79" s="3">
        <v>0</v>
      </c>
      <c r="L79" s="3">
        <v>818448536.42999995</v>
      </c>
      <c r="M79" s="34">
        <v>4609336662.1700001</v>
      </c>
      <c r="N79" s="35"/>
      <c r="O79" s="11">
        <v>8059221089</v>
      </c>
      <c r="P79" s="5">
        <f t="shared" si="2"/>
        <v>32236884</v>
      </c>
      <c r="Q79" s="5">
        <f t="shared" si="3"/>
        <v>2686407</v>
      </c>
    </row>
    <row r="80" spans="1:17" ht="12.75" x14ac:dyDescent="0.2">
      <c r="A80" s="15" t="s">
        <v>129</v>
      </c>
      <c r="B80" s="15">
        <v>890983716</v>
      </c>
      <c r="C80" s="33" t="s">
        <v>1</v>
      </c>
      <c r="D80" s="33" t="s">
        <v>130</v>
      </c>
      <c r="E80" s="33" t="s">
        <v>2163</v>
      </c>
      <c r="F80" s="3">
        <v>27336623645</v>
      </c>
      <c r="G80" s="3">
        <v>9565980497</v>
      </c>
      <c r="H80" s="3">
        <v>0</v>
      </c>
      <c r="I80" s="3">
        <v>895875805.63999999</v>
      </c>
      <c r="J80" s="3">
        <v>0</v>
      </c>
      <c r="K80" s="3">
        <v>0</v>
      </c>
      <c r="L80" s="3">
        <v>3105874947.3800001</v>
      </c>
      <c r="M80" s="34">
        <v>13768892394.98</v>
      </c>
      <c r="N80" s="35"/>
      <c r="O80" s="11">
        <v>27336623645</v>
      </c>
      <c r="P80" s="5">
        <f t="shared" si="2"/>
        <v>109346495</v>
      </c>
      <c r="Q80" s="5">
        <f t="shared" si="3"/>
        <v>9112207.9199999999</v>
      </c>
    </row>
    <row r="81" spans="1:17" ht="12.75" x14ac:dyDescent="0.2">
      <c r="A81" s="15" t="s">
        <v>131</v>
      </c>
      <c r="B81" s="15">
        <v>890981115</v>
      </c>
      <c r="C81" s="33" t="s">
        <v>1</v>
      </c>
      <c r="D81" s="33" t="s">
        <v>132</v>
      </c>
      <c r="E81" s="33" t="s">
        <v>2163</v>
      </c>
      <c r="F81" s="3">
        <v>6892803158</v>
      </c>
      <c r="G81" s="3">
        <v>1954121206</v>
      </c>
      <c r="H81" s="3">
        <v>0</v>
      </c>
      <c r="I81" s="3">
        <v>92671960.480000004</v>
      </c>
      <c r="J81" s="3">
        <v>0</v>
      </c>
      <c r="K81" s="3">
        <v>0</v>
      </c>
      <c r="L81" s="3">
        <v>624620204.05999994</v>
      </c>
      <c r="M81" s="34">
        <v>4221389787.46</v>
      </c>
      <c r="N81" s="35"/>
      <c r="O81" s="11">
        <v>6892803158</v>
      </c>
      <c r="P81" s="5">
        <f t="shared" si="2"/>
        <v>27571213</v>
      </c>
      <c r="Q81" s="5">
        <f t="shared" si="3"/>
        <v>2297601.08</v>
      </c>
    </row>
    <row r="82" spans="1:17" ht="12.75" x14ac:dyDescent="0.2">
      <c r="A82" s="15" t="s">
        <v>133</v>
      </c>
      <c r="B82" s="15">
        <v>890984882</v>
      </c>
      <c r="C82" s="33" t="s">
        <v>1</v>
      </c>
      <c r="D82" s="33" t="s">
        <v>2127</v>
      </c>
      <c r="E82" s="33" t="s">
        <v>2164</v>
      </c>
      <c r="F82" s="3">
        <v>5696916640</v>
      </c>
      <c r="G82" s="3">
        <v>2073928468.9999995</v>
      </c>
      <c r="H82" s="3">
        <v>0</v>
      </c>
      <c r="I82" s="3">
        <v>48439246.420000002</v>
      </c>
      <c r="J82" s="3">
        <v>0</v>
      </c>
      <c r="K82" s="3">
        <v>0</v>
      </c>
      <c r="L82" s="3">
        <v>673497435.26999998</v>
      </c>
      <c r="M82" s="34">
        <v>2901051489.3100004</v>
      </c>
      <c r="N82" s="35"/>
      <c r="O82" s="11">
        <v>5696916640</v>
      </c>
      <c r="P82" s="5">
        <f t="shared" si="2"/>
        <v>22787667</v>
      </c>
      <c r="Q82" s="5">
        <f t="shared" si="3"/>
        <v>1898972.25</v>
      </c>
    </row>
    <row r="83" spans="1:17" ht="12.75" x14ac:dyDescent="0.2">
      <c r="A83" s="15" t="s">
        <v>134</v>
      </c>
      <c r="B83" s="15">
        <v>890980950</v>
      </c>
      <c r="C83" s="33" t="s">
        <v>1</v>
      </c>
      <c r="D83" s="33" t="s">
        <v>2126</v>
      </c>
      <c r="E83" s="33" t="s">
        <v>2164</v>
      </c>
      <c r="F83" s="3">
        <v>25477488009</v>
      </c>
      <c r="G83" s="3">
        <v>9188566770</v>
      </c>
      <c r="H83" s="3">
        <v>0</v>
      </c>
      <c r="I83" s="3">
        <v>212716881.81999999</v>
      </c>
      <c r="J83" s="3">
        <v>0</v>
      </c>
      <c r="K83" s="3">
        <v>0</v>
      </c>
      <c r="L83" s="3">
        <v>2949019649.5</v>
      </c>
      <c r="M83" s="34">
        <v>13127184707.68</v>
      </c>
      <c r="N83" s="35"/>
      <c r="O83" s="11">
        <v>25477488009</v>
      </c>
      <c r="P83" s="5">
        <f t="shared" si="2"/>
        <v>101909952</v>
      </c>
      <c r="Q83" s="5">
        <f t="shared" si="3"/>
        <v>8492496</v>
      </c>
    </row>
    <row r="84" spans="1:17" ht="12.75" x14ac:dyDescent="0.2">
      <c r="A84" s="15" t="s">
        <v>135</v>
      </c>
      <c r="B84" s="15">
        <v>890982566</v>
      </c>
      <c r="C84" s="33" t="s">
        <v>1</v>
      </c>
      <c r="D84" s="33" t="s">
        <v>136</v>
      </c>
      <c r="E84" s="33" t="s">
        <v>2163</v>
      </c>
      <c r="F84" s="3">
        <v>11446701934</v>
      </c>
      <c r="G84" s="3">
        <v>3494677300.0000005</v>
      </c>
      <c r="H84" s="3">
        <v>0</v>
      </c>
      <c r="I84" s="3">
        <v>75623693.920000002</v>
      </c>
      <c r="J84" s="3">
        <v>0</v>
      </c>
      <c r="K84" s="3">
        <v>0</v>
      </c>
      <c r="L84" s="3">
        <v>1140842193.3299999</v>
      </c>
      <c r="M84" s="34">
        <v>6735558746.75</v>
      </c>
      <c r="N84" s="35"/>
      <c r="O84" s="11">
        <v>11446701934</v>
      </c>
      <c r="P84" s="5">
        <f t="shared" si="2"/>
        <v>45786808</v>
      </c>
      <c r="Q84" s="5">
        <f t="shared" si="3"/>
        <v>3815567.33</v>
      </c>
    </row>
    <row r="85" spans="1:17" ht="12.75" x14ac:dyDescent="0.2">
      <c r="A85" s="15" t="s">
        <v>137</v>
      </c>
      <c r="B85" s="15">
        <v>890983873</v>
      </c>
      <c r="C85" s="33" t="s">
        <v>1</v>
      </c>
      <c r="D85" s="33" t="s">
        <v>2129</v>
      </c>
      <c r="E85" s="33" t="s">
        <v>2164</v>
      </c>
      <c r="F85" s="3">
        <v>62217022122</v>
      </c>
      <c r="G85" s="3">
        <v>21469208891</v>
      </c>
      <c r="H85" s="3">
        <v>0</v>
      </c>
      <c r="I85" s="3">
        <v>515956255.20999998</v>
      </c>
      <c r="J85" s="3">
        <v>0</v>
      </c>
      <c r="K85" s="3">
        <v>0</v>
      </c>
      <c r="L85" s="3">
        <v>6870962293.9799995</v>
      </c>
      <c r="M85" s="34">
        <v>33360894681.810001</v>
      </c>
      <c r="N85" s="35"/>
      <c r="O85" s="11">
        <v>62217022122</v>
      </c>
      <c r="P85" s="5">
        <f t="shared" si="2"/>
        <v>248868088</v>
      </c>
      <c r="Q85" s="5">
        <f t="shared" si="3"/>
        <v>20739007.329999998</v>
      </c>
    </row>
    <row r="86" spans="1:17" ht="12.75" x14ac:dyDescent="0.2">
      <c r="A86" s="15" t="s">
        <v>138</v>
      </c>
      <c r="B86" s="15">
        <v>890985354</v>
      </c>
      <c r="C86" s="33" t="s">
        <v>1</v>
      </c>
      <c r="D86" s="33" t="s">
        <v>2128</v>
      </c>
      <c r="E86" s="33" t="s">
        <v>2164</v>
      </c>
      <c r="F86" s="3">
        <v>33321899962</v>
      </c>
      <c r="G86" s="3">
        <v>11299050550</v>
      </c>
      <c r="H86" s="3">
        <v>0</v>
      </c>
      <c r="I86" s="3">
        <v>276553245.50999999</v>
      </c>
      <c r="J86" s="3">
        <v>0</v>
      </c>
      <c r="K86" s="3">
        <v>0</v>
      </c>
      <c r="L86" s="3">
        <v>3618595702.3299999</v>
      </c>
      <c r="M86" s="34">
        <v>18127700464.16</v>
      </c>
      <c r="N86" s="35"/>
      <c r="O86" s="11">
        <v>33321899962</v>
      </c>
      <c r="P86" s="5">
        <f t="shared" si="2"/>
        <v>133287600</v>
      </c>
      <c r="Q86" s="5">
        <f t="shared" si="3"/>
        <v>11107300</v>
      </c>
    </row>
    <row r="87" spans="1:17" ht="12.75" x14ac:dyDescent="0.2">
      <c r="A87" s="15" t="s">
        <v>139</v>
      </c>
      <c r="B87" s="15">
        <v>890984161</v>
      </c>
      <c r="C87" s="33" t="s">
        <v>1</v>
      </c>
      <c r="D87" s="33" t="s">
        <v>140</v>
      </c>
      <c r="E87" s="33" t="s">
        <v>2163</v>
      </c>
      <c r="F87" s="3">
        <v>2663357547</v>
      </c>
      <c r="G87" s="3">
        <v>791328758</v>
      </c>
      <c r="H87" s="3">
        <v>0</v>
      </c>
      <c r="I87" s="3">
        <v>21945446.289999999</v>
      </c>
      <c r="J87" s="3">
        <v>0</v>
      </c>
      <c r="K87" s="3">
        <v>0</v>
      </c>
      <c r="L87" s="3">
        <v>254609760.31</v>
      </c>
      <c r="M87" s="34">
        <v>1595473582.4000001</v>
      </c>
      <c r="N87" s="35"/>
      <c r="O87" s="11">
        <v>2663357547</v>
      </c>
      <c r="P87" s="5">
        <f t="shared" si="2"/>
        <v>10653430</v>
      </c>
      <c r="Q87" s="5">
        <f t="shared" si="3"/>
        <v>887785.83</v>
      </c>
    </row>
    <row r="88" spans="1:17" ht="12.75" x14ac:dyDescent="0.2">
      <c r="A88" s="15" t="s">
        <v>141</v>
      </c>
      <c r="B88" s="15">
        <v>890980917</v>
      </c>
      <c r="C88" s="33" t="s">
        <v>1</v>
      </c>
      <c r="D88" s="33" t="s">
        <v>142</v>
      </c>
      <c r="E88" s="33" t="s">
        <v>2163</v>
      </c>
      <c r="F88" s="3">
        <v>16789194634</v>
      </c>
      <c r="G88" s="3">
        <v>5365248662</v>
      </c>
      <c r="H88" s="3">
        <v>0</v>
      </c>
      <c r="I88" s="3">
        <v>399970486.70999998</v>
      </c>
      <c r="J88" s="3">
        <v>0</v>
      </c>
      <c r="K88" s="3">
        <v>0</v>
      </c>
      <c r="L88" s="3">
        <v>1721766992.97</v>
      </c>
      <c r="M88" s="34">
        <v>9302208492.3199997</v>
      </c>
      <c r="N88" s="35"/>
      <c r="O88" s="11">
        <v>16789194634</v>
      </c>
      <c r="P88" s="5">
        <f t="shared" si="2"/>
        <v>67156779</v>
      </c>
      <c r="Q88" s="5">
        <f t="shared" si="3"/>
        <v>5596398.25</v>
      </c>
    </row>
    <row r="89" spans="1:17" ht="12.75" x14ac:dyDescent="0.2">
      <c r="A89" s="15" t="s">
        <v>143</v>
      </c>
      <c r="B89" s="15">
        <v>890982301</v>
      </c>
      <c r="C89" s="33" t="s">
        <v>1</v>
      </c>
      <c r="D89" s="33" t="s">
        <v>144</v>
      </c>
      <c r="E89" s="33" t="s">
        <v>2164</v>
      </c>
      <c r="F89" s="3">
        <v>9599318787</v>
      </c>
      <c r="G89" s="3">
        <v>2890783506</v>
      </c>
      <c r="H89" s="3">
        <v>0</v>
      </c>
      <c r="I89" s="3">
        <v>69021381.780000001</v>
      </c>
      <c r="J89" s="3">
        <v>0</v>
      </c>
      <c r="K89" s="3">
        <v>0</v>
      </c>
      <c r="L89" s="3">
        <v>933989269.25</v>
      </c>
      <c r="M89" s="34">
        <v>5705524629.9699993</v>
      </c>
      <c r="N89" s="35"/>
      <c r="O89" s="11">
        <v>9599318787</v>
      </c>
      <c r="P89" s="5">
        <f t="shared" si="2"/>
        <v>38397275</v>
      </c>
      <c r="Q89" s="5">
        <f t="shared" si="3"/>
        <v>3199772.92</v>
      </c>
    </row>
    <row r="90" spans="1:17" ht="12.75" x14ac:dyDescent="0.2">
      <c r="A90" s="15" t="s">
        <v>145</v>
      </c>
      <c r="B90" s="15">
        <v>890981105</v>
      </c>
      <c r="C90" s="33" t="s">
        <v>1</v>
      </c>
      <c r="D90" s="33" t="s">
        <v>146</v>
      </c>
      <c r="E90" s="33" t="s">
        <v>2163</v>
      </c>
      <c r="F90" s="3">
        <v>8127972239</v>
      </c>
      <c r="G90" s="3">
        <v>2475535604</v>
      </c>
      <c r="H90" s="3">
        <v>0</v>
      </c>
      <c r="I90" s="3">
        <v>89462767.579999998</v>
      </c>
      <c r="J90" s="3">
        <v>0</v>
      </c>
      <c r="K90" s="3">
        <v>0</v>
      </c>
      <c r="L90" s="3">
        <v>808084882.82000005</v>
      </c>
      <c r="M90" s="34">
        <v>4754888984.6000004</v>
      </c>
      <c r="N90" s="35"/>
      <c r="O90" s="11">
        <v>8127972239</v>
      </c>
      <c r="P90" s="5">
        <f t="shared" si="2"/>
        <v>32511889</v>
      </c>
      <c r="Q90" s="5">
        <f t="shared" si="3"/>
        <v>2709324.08</v>
      </c>
    </row>
    <row r="91" spans="1:17" ht="12.75" x14ac:dyDescent="0.2">
      <c r="A91" s="15" t="s">
        <v>147</v>
      </c>
      <c r="B91" s="15">
        <v>890980049</v>
      </c>
      <c r="C91" s="33" t="s">
        <v>1</v>
      </c>
      <c r="D91" s="33" t="s">
        <v>2148</v>
      </c>
      <c r="E91" s="33" t="s">
        <v>2163</v>
      </c>
      <c r="F91" s="3">
        <v>34573756531</v>
      </c>
      <c r="G91" s="3">
        <v>11438287197</v>
      </c>
      <c r="H91" s="3">
        <v>0</v>
      </c>
      <c r="I91" s="3">
        <v>546091084.99000001</v>
      </c>
      <c r="J91" s="3">
        <v>0</v>
      </c>
      <c r="K91" s="3">
        <v>0</v>
      </c>
      <c r="L91" s="3">
        <v>3675595797.1799998</v>
      </c>
      <c r="M91" s="34">
        <v>18913782451.830002</v>
      </c>
      <c r="N91" s="35"/>
      <c r="O91" s="11">
        <v>34573756531</v>
      </c>
      <c r="P91" s="5">
        <f t="shared" si="2"/>
        <v>138295026</v>
      </c>
      <c r="Q91" s="5">
        <f t="shared" si="3"/>
        <v>11524585.5</v>
      </c>
    </row>
    <row r="92" spans="1:17" ht="12.75" x14ac:dyDescent="0.2">
      <c r="A92" s="15" t="s">
        <v>148</v>
      </c>
      <c r="B92" s="15">
        <v>890981000</v>
      </c>
      <c r="C92" s="33" t="s">
        <v>1</v>
      </c>
      <c r="D92" s="33" t="s">
        <v>149</v>
      </c>
      <c r="E92" s="33" t="s">
        <v>2163</v>
      </c>
      <c r="F92" s="3">
        <v>10174270600</v>
      </c>
      <c r="G92" s="3">
        <v>3156001700</v>
      </c>
      <c r="H92" s="3">
        <v>0</v>
      </c>
      <c r="I92" s="3">
        <v>101899505.03</v>
      </c>
      <c r="J92" s="3">
        <v>0</v>
      </c>
      <c r="K92" s="3">
        <v>0</v>
      </c>
      <c r="L92" s="3">
        <v>1010316177.59</v>
      </c>
      <c r="M92" s="34">
        <v>5906053217.3799992</v>
      </c>
      <c r="N92" s="35"/>
      <c r="O92" s="11">
        <v>10174270600</v>
      </c>
      <c r="P92" s="5">
        <f t="shared" si="2"/>
        <v>40697082</v>
      </c>
      <c r="Q92" s="5">
        <f t="shared" si="3"/>
        <v>3391423.5</v>
      </c>
    </row>
    <row r="93" spans="1:17" ht="12.75" x14ac:dyDescent="0.2">
      <c r="A93" s="15" t="s">
        <v>150</v>
      </c>
      <c r="B93" s="15">
        <v>890983906</v>
      </c>
      <c r="C93" s="33" t="s">
        <v>1</v>
      </c>
      <c r="D93" s="33" t="s">
        <v>151</v>
      </c>
      <c r="E93" s="33" t="s">
        <v>2164</v>
      </c>
      <c r="F93" s="3">
        <v>14044304085</v>
      </c>
      <c r="G93" s="3">
        <v>4502365316</v>
      </c>
      <c r="H93" s="3">
        <v>0</v>
      </c>
      <c r="I93" s="3">
        <v>209201331.66999999</v>
      </c>
      <c r="J93" s="3">
        <v>0</v>
      </c>
      <c r="K93" s="3">
        <v>0</v>
      </c>
      <c r="L93" s="3">
        <v>1447550320.4300001</v>
      </c>
      <c r="M93" s="34">
        <v>7885187116.8999996</v>
      </c>
      <c r="N93" s="35"/>
      <c r="O93" s="11">
        <v>14044304085</v>
      </c>
      <c r="P93" s="5">
        <f t="shared" si="2"/>
        <v>56177216</v>
      </c>
      <c r="Q93" s="5">
        <f t="shared" si="3"/>
        <v>4681434.67</v>
      </c>
    </row>
    <row r="94" spans="1:17" ht="12.75" x14ac:dyDescent="0.2">
      <c r="A94" s="15" t="s">
        <v>152</v>
      </c>
      <c r="B94" s="15">
        <v>890984312</v>
      </c>
      <c r="C94" s="33" t="s">
        <v>1</v>
      </c>
      <c r="D94" s="33" t="s">
        <v>153</v>
      </c>
      <c r="E94" s="33" t="s">
        <v>2164</v>
      </c>
      <c r="F94" s="3">
        <v>28948201333</v>
      </c>
      <c r="G94" s="3">
        <v>9756660766</v>
      </c>
      <c r="H94" s="3">
        <v>0</v>
      </c>
      <c r="I94" s="3">
        <v>342456414.52999997</v>
      </c>
      <c r="J94" s="3">
        <v>0</v>
      </c>
      <c r="K94" s="3">
        <v>0</v>
      </c>
      <c r="L94" s="3">
        <v>3129263192.6900001</v>
      </c>
      <c r="M94" s="34">
        <v>15719820959.779999</v>
      </c>
      <c r="N94" s="35"/>
      <c r="O94" s="11">
        <v>28948201333</v>
      </c>
      <c r="P94" s="5">
        <f t="shared" si="2"/>
        <v>115792805</v>
      </c>
      <c r="Q94" s="5">
        <f t="shared" si="3"/>
        <v>9649400.4199999999</v>
      </c>
    </row>
    <row r="95" spans="1:17" ht="12.75" x14ac:dyDescent="0.2">
      <c r="A95" s="15" t="s">
        <v>154</v>
      </c>
      <c r="B95" s="15">
        <v>890983674</v>
      </c>
      <c r="C95" s="33" t="s">
        <v>1</v>
      </c>
      <c r="D95" s="33" t="s">
        <v>155</v>
      </c>
      <c r="E95" s="33" t="s">
        <v>2163</v>
      </c>
      <c r="F95" s="3">
        <v>5761830939</v>
      </c>
      <c r="G95" s="3">
        <v>1795662127.0000002</v>
      </c>
      <c r="H95" s="3">
        <v>0</v>
      </c>
      <c r="I95" s="3">
        <v>285943849.13999999</v>
      </c>
      <c r="J95" s="3">
        <v>0</v>
      </c>
      <c r="K95" s="3">
        <v>0</v>
      </c>
      <c r="L95" s="3">
        <v>582045194.63</v>
      </c>
      <c r="M95" s="34">
        <v>3098179768.2299995</v>
      </c>
      <c r="N95" s="35"/>
      <c r="O95" s="11">
        <v>5761830939</v>
      </c>
      <c r="P95" s="5">
        <f t="shared" si="2"/>
        <v>23047324</v>
      </c>
      <c r="Q95" s="5">
        <f t="shared" si="3"/>
        <v>1920610.33</v>
      </c>
    </row>
    <row r="96" spans="1:17" ht="12.75" x14ac:dyDescent="0.2">
      <c r="A96" s="15" t="s">
        <v>156</v>
      </c>
      <c r="B96" s="15">
        <v>890907317</v>
      </c>
      <c r="C96" s="33" t="s">
        <v>1</v>
      </c>
      <c r="D96" s="33" t="s">
        <v>157</v>
      </c>
      <c r="E96" s="33" t="s">
        <v>2163</v>
      </c>
      <c r="F96" s="3">
        <v>43441815857</v>
      </c>
      <c r="G96" s="3">
        <v>14476251386</v>
      </c>
      <c r="H96" s="3">
        <v>0</v>
      </c>
      <c r="I96" s="3">
        <v>1474480502.78</v>
      </c>
      <c r="J96" s="3">
        <v>0</v>
      </c>
      <c r="K96" s="3">
        <v>0</v>
      </c>
      <c r="L96" s="3">
        <v>4729747428.5500002</v>
      </c>
      <c r="M96" s="34">
        <v>22761336539.669998</v>
      </c>
      <c r="N96" s="35"/>
      <c r="O96" s="11">
        <v>43441815857</v>
      </c>
      <c r="P96" s="5">
        <f t="shared" si="2"/>
        <v>173767263</v>
      </c>
      <c r="Q96" s="5">
        <f t="shared" si="3"/>
        <v>14480605.25</v>
      </c>
    </row>
    <row r="97" spans="1:17" ht="12.75" x14ac:dyDescent="0.2">
      <c r="A97" s="15" t="s">
        <v>158</v>
      </c>
      <c r="B97" s="15">
        <v>890983736</v>
      </c>
      <c r="C97" s="33" t="s">
        <v>1</v>
      </c>
      <c r="D97" s="33" t="s">
        <v>159</v>
      </c>
      <c r="E97" s="33" t="s">
        <v>2163</v>
      </c>
      <c r="F97" s="3">
        <v>8853318130</v>
      </c>
      <c r="G97" s="3">
        <v>3143993811</v>
      </c>
      <c r="H97" s="3">
        <v>0</v>
      </c>
      <c r="I97" s="3">
        <v>75251702.200000003</v>
      </c>
      <c r="J97" s="3">
        <v>0</v>
      </c>
      <c r="K97" s="3">
        <v>0</v>
      </c>
      <c r="L97" s="3">
        <v>1006254745.77</v>
      </c>
      <c r="M97" s="34">
        <v>4627817871.0300007</v>
      </c>
      <c r="N97" s="35"/>
      <c r="O97" s="11">
        <v>8853318130</v>
      </c>
      <c r="P97" s="5">
        <f t="shared" si="2"/>
        <v>35413273</v>
      </c>
      <c r="Q97" s="5">
        <f t="shared" si="3"/>
        <v>2951106.08</v>
      </c>
    </row>
    <row r="98" spans="1:17" ht="12.75" x14ac:dyDescent="0.2">
      <c r="A98" s="15" t="s">
        <v>160</v>
      </c>
      <c r="B98" s="15">
        <v>890980331</v>
      </c>
      <c r="C98" s="33" t="s">
        <v>1</v>
      </c>
      <c r="D98" s="33" t="s">
        <v>161</v>
      </c>
      <c r="E98" s="33" t="s">
        <v>2163</v>
      </c>
      <c r="F98" s="3">
        <v>14414454882</v>
      </c>
      <c r="G98" s="3">
        <v>5000235400.999999</v>
      </c>
      <c r="H98" s="3">
        <v>0</v>
      </c>
      <c r="I98" s="3">
        <v>1796055245.8499999</v>
      </c>
      <c r="J98" s="3">
        <v>0</v>
      </c>
      <c r="K98" s="3">
        <v>0</v>
      </c>
      <c r="L98" s="3">
        <v>1643339344.03</v>
      </c>
      <c r="M98" s="34">
        <v>5974824891.1200018</v>
      </c>
      <c r="N98" s="35"/>
      <c r="O98" s="11">
        <v>14414454882</v>
      </c>
      <c r="P98" s="5">
        <f t="shared" si="2"/>
        <v>57657820</v>
      </c>
      <c r="Q98" s="5">
        <f t="shared" si="3"/>
        <v>4804818.33</v>
      </c>
    </row>
    <row r="99" spans="1:17" ht="12.75" x14ac:dyDescent="0.2">
      <c r="A99" s="15" t="s">
        <v>162</v>
      </c>
      <c r="B99" s="15">
        <v>890980577</v>
      </c>
      <c r="C99" s="33" t="s">
        <v>1</v>
      </c>
      <c r="D99" s="33" t="s">
        <v>163</v>
      </c>
      <c r="E99" s="33" t="s">
        <v>2163</v>
      </c>
      <c r="F99" s="3">
        <v>17557784160</v>
      </c>
      <c r="G99" s="3">
        <v>5596641723</v>
      </c>
      <c r="H99" s="3">
        <v>0</v>
      </c>
      <c r="I99" s="3">
        <v>216328405.24000001</v>
      </c>
      <c r="J99" s="3">
        <v>0</v>
      </c>
      <c r="K99" s="3">
        <v>0</v>
      </c>
      <c r="L99" s="3">
        <v>1801595135.6400001</v>
      </c>
      <c r="M99" s="34">
        <v>9943218896.1199989</v>
      </c>
      <c r="N99" s="35"/>
      <c r="O99" s="11">
        <v>17557784160</v>
      </c>
      <c r="P99" s="5">
        <f t="shared" si="2"/>
        <v>70231137</v>
      </c>
      <c r="Q99" s="5">
        <f t="shared" si="3"/>
        <v>5852594.75</v>
      </c>
    </row>
    <row r="100" spans="1:17" ht="12.75" x14ac:dyDescent="0.2">
      <c r="A100" s="15" t="s">
        <v>164</v>
      </c>
      <c r="B100" s="15">
        <v>890981868</v>
      </c>
      <c r="C100" s="33" t="s">
        <v>1</v>
      </c>
      <c r="D100" s="33" t="s">
        <v>165</v>
      </c>
      <c r="E100" s="33" t="s">
        <v>2163</v>
      </c>
      <c r="F100" s="3">
        <v>5657183779</v>
      </c>
      <c r="G100" s="3">
        <v>1937777639</v>
      </c>
      <c r="H100" s="3">
        <v>0</v>
      </c>
      <c r="I100" s="3">
        <v>51384387.840000004</v>
      </c>
      <c r="J100" s="3">
        <v>0</v>
      </c>
      <c r="K100" s="3">
        <v>0</v>
      </c>
      <c r="L100" s="3">
        <v>621259019.10000002</v>
      </c>
      <c r="M100" s="34">
        <v>3046762733.0599999</v>
      </c>
      <c r="N100" s="35"/>
      <c r="O100" s="11">
        <v>5657183779</v>
      </c>
      <c r="P100" s="5">
        <f t="shared" si="2"/>
        <v>22628735</v>
      </c>
      <c r="Q100" s="5">
        <f t="shared" si="3"/>
        <v>1885727.92</v>
      </c>
    </row>
    <row r="101" spans="1:17" ht="12.75" x14ac:dyDescent="0.2">
      <c r="A101" s="15" t="s">
        <v>166</v>
      </c>
      <c r="B101" s="15">
        <v>890983740</v>
      </c>
      <c r="C101" s="33" t="s">
        <v>1</v>
      </c>
      <c r="D101" s="33" t="s">
        <v>167</v>
      </c>
      <c r="E101" s="33" t="s">
        <v>2163</v>
      </c>
      <c r="F101" s="3">
        <v>14567988919</v>
      </c>
      <c r="G101" s="3">
        <v>4552907039</v>
      </c>
      <c r="H101" s="3">
        <v>0</v>
      </c>
      <c r="I101" s="3">
        <v>203636739.41999999</v>
      </c>
      <c r="J101" s="3">
        <v>0</v>
      </c>
      <c r="K101" s="3">
        <v>0</v>
      </c>
      <c r="L101" s="3">
        <v>1466176887.05</v>
      </c>
      <c r="M101" s="34">
        <v>8345268253.5299997</v>
      </c>
      <c r="N101" s="35"/>
      <c r="O101" s="11">
        <v>14567988919</v>
      </c>
      <c r="P101" s="5">
        <f t="shared" si="2"/>
        <v>58271956</v>
      </c>
      <c r="Q101" s="5">
        <f t="shared" si="3"/>
        <v>4855996.33</v>
      </c>
    </row>
    <row r="102" spans="1:17" ht="12.75" x14ac:dyDescent="0.2">
      <c r="A102" s="15" t="s">
        <v>168</v>
      </c>
      <c r="B102" s="15">
        <v>800022791</v>
      </c>
      <c r="C102" s="33" t="s">
        <v>1</v>
      </c>
      <c r="D102" s="33" t="s">
        <v>169</v>
      </c>
      <c r="E102" s="33" t="s">
        <v>2163</v>
      </c>
      <c r="F102" s="3">
        <v>6825704343</v>
      </c>
      <c r="G102" s="3">
        <v>2188453576</v>
      </c>
      <c r="H102" s="3">
        <v>0</v>
      </c>
      <c r="I102" s="3">
        <v>48612876.57</v>
      </c>
      <c r="J102" s="3">
        <v>0</v>
      </c>
      <c r="K102" s="3">
        <v>0</v>
      </c>
      <c r="L102" s="3">
        <v>701507309.88999999</v>
      </c>
      <c r="M102" s="34">
        <v>3887130580.54</v>
      </c>
      <c r="N102" s="35"/>
      <c r="O102" s="11">
        <v>6825704343</v>
      </c>
      <c r="P102" s="5">
        <f t="shared" si="2"/>
        <v>27302817</v>
      </c>
      <c r="Q102" s="5">
        <f t="shared" si="3"/>
        <v>2275234.75</v>
      </c>
    </row>
    <row r="103" spans="1:17" ht="12.75" x14ac:dyDescent="0.2">
      <c r="A103" s="15" t="s">
        <v>170</v>
      </c>
      <c r="B103" s="15">
        <v>890920814</v>
      </c>
      <c r="C103" s="33" t="s">
        <v>1</v>
      </c>
      <c r="D103" s="33" t="s">
        <v>171</v>
      </c>
      <c r="E103" s="33" t="s">
        <v>2163</v>
      </c>
      <c r="F103" s="3">
        <v>10011735009</v>
      </c>
      <c r="G103" s="3">
        <v>3317411648</v>
      </c>
      <c r="H103" s="3">
        <v>0</v>
      </c>
      <c r="I103" s="3">
        <v>151389005.03999999</v>
      </c>
      <c r="J103" s="3">
        <v>0</v>
      </c>
      <c r="K103" s="3">
        <v>0</v>
      </c>
      <c r="L103" s="3">
        <v>1071657803.01</v>
      </c>
      <c r="M103" s="34">
        <v>5471276552.9499998</v>
      </c>
      <c r="N103" s="35"/>
      <c r="O103" s="11">
        <v>10011735009</v>
      </c>
      <c r="P103" s="5">
        <f t="shared" si="2"/>
        <v>40046940</v>
      </c>
      <c r="Q103" s="5">
        <f t="shared" si="3"/>
        <v>3337245</v>
      </c>
    </row>
    <row r="104" spans="1:17" ht="12.75" x14ac:dyDescent="0.2">
      <c r="A104" s="15" t="s">
        <v>172</v>
      </c>
      <c r="B104" s="15">
        <v>800022618</v>
      </c>
      <c r="C104" s="33" t="s">
        <v>1</v>
      </c>
      <c r="D104" s="33" t="s">
        <v>173</v>
      </c>
      <c r="E104" s="33" t="s">
        <v>2163</v>
      </c>
      <c r="F104" s="3">
        <v>2242387216</v>
      </c>
      <c r="G104" s="3">
        <v>804477345</v>
      </c>
      <c r="H104" s="3">
        <v>0</v>
      </c>
      <c r="I104" s="3">
        <v>24246792.370000001</v>
      </c>
      <c r="J104" s="3">
        <v>0</v>
      </c>
      <c r="K104" s="3">
        <v>0</v>
      </c>
      <c r="L104" s="3">
        <v>256850550.28</v>
      </c>
      <c r="M104" s="34">
        <v>1156812528.3499999</v>
      </c>
      <c r="N104" s="35"/>
      <c r="O104" s="11">
        <v>2242387216</v>
      </c>
      <c r="P104" s="5">
        <f t="shared" si="2"/>
        <v>8969549</v>
      </c>
      <c r="Q104" s="5">
        <f t="shared" si="3"/>
        <v>747462.42</v>
      </c>
    </row>
    <row r="105" spans="1:17" ht="12.75" x14ac:dyDescent="0.2">
      <c r="A105" s="15" t="s">
        <v>174</v>
      </c>
      <c r="B105" s="15">
        <v>800013676</v>
      </c>
      <c r="C105" s="33" t="s">
        <v>1</v>
      </c>
      <c r="D105" s="33" t="s">
        <v>175</v>
      </c>
      <c r="E105" s="33" t="s">
        <v>2164</v>
      </c>
      <c r="F105" s="3">
        <v>26827504416</v>
      </c>
      <c r="G105" s="3">
        <v>9188303922</v>
      </c>
      <c r="H105" s="3">
        <v>0</v>
      </c>
      <c r="I105" s="3">
        <v>219484182.88</v>
      </c>
      <c r="J105" s="3">
        <v>0</v>
      </c>
      <c r="K105" s="3">
        <v>0</v>
      </c>
      <c r="L105" s="3">
        <v>2940476637.75</v>
      </c>
      <c r="M105" s="34">
        <v>14479239673.370001</v>
      </c>
      <c r="N105" s="35"/>
      <c r="O105" s="11">
        <v>26827504416</v>
      </c>
      <c r="P105" s="5">
        <f t="shared" si="2"/>
        <v>107310018</v>
      </c>
      <c r="Q105" s="5">
        <f t="shared" si="3"/>
        <v>8942501.5</v>
      </c>
    </row>
    <row r="106" spans="1:17" ht="12.75" x14ac:dyDescent="0.2">
      <c r="A106" s="15" t="s">
        <v>176</v>
      </c>
      <c r="B106" s="15">
        <v>890984376</v>
      </c>
      <c r="C106" s="33" t="s">
        <v>1</v>
      </c>
      <c r="D106" s="33" t="s">
        <v>177</v>
      </c>
      <c r="E106" s="33" t="s">
        <v>2163</v>
      </c>
      <c r="F106" s="3">
        <v>13319603358</v>
      </c>
      <c r="G106" s="3">
        <v>4579893385</v>
      </c>
      <c r="H106" s="3">
        <v>0</v>
      </c>
      <c r="I106" s="3">
        <v>148949510.02000001</v>
      </c>
      <c r="J106" s="3">
        <v>0</v>
      </c>
      <c r="K106" s="3">
        <v>0</v>
      </c>
      <c r="L106" s="3">
        <v>1466316936.4300001</v>
      </c>
      <c r="M106" s="34">
        <v>7124443526.5499992</v>
      </c>
      <c r="N106" s="35"/>
      <c r="O106" s="11">
        <v>13319603358</v>
      </c>
      <c r="P106" s="5">
        <f t="shared" si="2"/>
        <v>53278413</v>
      </c>
      <c r="Q106" s="5">
        <f t="shared" si="3"/>
        <v>4439867.75</v>
      </c>
    </row>
    <row r="107" spans="1:17" ht="12.75" x14ac:dyDescent="0.2">
      <c r="A107" s="15" t="s">
        <v>178</v>
      </c>
      <c r="B107" s="15">
        <v>890983922</v>
      </c>
      <c r="C107" s="33" t="s">
        <v>1</v>
      </c>
      <c r="D107" s="33" t="s">
        <v>179</v>
      </c>
      <c r="E107" s="33" t="s">
        <v>2163</v>
      </c>
      <c r="F107" s="3">
        <v>12812593299</v>
      </c>
      <c r="G107" s="3">
        <v>4485478028</v>
      </c>
      <c r="H107" s="3">
        <v>0</v>
      </c>
      <c r="I107" s="3">
        <v>293115769.13</v>
      </c>
      <c r="J107" s="3">
        <v>0</v>
      </c>
      <c r="K107" s="3">
        <v>0</v>
      </c>
      <c r="L107" s="3">
        <v>1452732147.23</v>
      </c>
      <c r="M107" s="34">
        <v>6581267354.6399994</v>
      </c>
      <c r="N107" s="35"/>
      <c r="O107" s="11">
        <v>12812593299</v>
      </c>
      <c r="P107" s="5">
        <f t="shared" si="2"/>
        <v>51250373</v>
      </c>
      <c r="Q107" s="5">
        <f t="shared" si="3"/>
        <v>4270864.42</v>
      </c>
    </row>
    <row r="108" spans="1:17" ht="12.75" x14ac:dyDescent="0.2">
      <c r="A108" s="15" t="s">
        <v>180</v>
      </c>
      <c r="B108" s="15">
        <v>890983814</v>
      </c>
      <c r="C108" s="33" t="s">
        <v>1</v>
      </c>
      <c r="D108" s="33" t="s">
        <v>181</v>
      </c>
      <c r="E108" s="33" t="s">
        <v>2164</v>
      </c>
      <c r="F108" s="3">
        <v>41263221523</v>
      </c>
      <c r="G108" s="3">
        <v>13477767753</v>
      </c>
      <c r="H108" s="3">
        <v>0</v>
      </c>
      <c r="I108" s="3">
        <v>310426992.18000001</v>
      </c>
      <c r="J108" s="3">
        <v>0</v>
      </c>
      <c r="K108" s="3">
        <v>0</v>
      </c>
      <c r="L108" s="3">
        <v>4315761481.6499996</v>
      </c>
      <c r="M108" s="34">
        <v>23159265296.169998</v>
      </c>
      <c r="N108" s="35"/>
      <c r="O108" s="11">
        <v>41263221523</v>
      </c>
      <c r="P108" s="5">
        <f t="shared" si="2"/>
        <v>165052886</v>
      </c>
      <c r="Q108" s="5">
        <f t="shared" si="3"/>
        <v>13754407.17</v>
      </c>
    </row>
    <row r="109" spans="1:17" ht="12.75" x14ac:dyDescent="0.2">
      <c r="A109" s="15" t="s">
        <v>182</v>
      </c>
      <c r="B109" s="15">
        <v>890982123</v>
      </c>
      <c r="C109" s="33" t="s">
        <v>1</v>
      </c>
      <c r="D109" s="33" t="s">
        <v>183</v>
      </c>
      <c r="E109" s="33" t="s">
        <v>2163</v>
      </c>
      <c r="F109" s="3">
        <v>14084434459</v>
      </c>
      <c r="G109" s="3">
        <v>4324060394</v>
      </c>
      <c r="H109" s="3">
        <v>0</v>
      </c>
      <c r="I109" s="3">
        <v>334598825.57999998</v>
      </c>
      <c r="J109" s="3">
        <v>0</v>
      </c>
      <c r="K109" s="3">
        <v>0</v>
      </c>
      <c r="L109" s="3">
        <v>1389429830.5899999</v>
      </c>
      <c r="M109" s="34">
        <v>8036345408.8299999</v>
      </c>
      <c r="N109" s="35"/>
      <c r="O109" s="11">
        <v>14084434459</v>
      </c>
      <c r="P109" s="5">
        <f t="shared" si="2"/>
        <v>56337738</v>
      </c>
      <c r="Q109" s="5">
        <f t="shared" si="3"/>
        <v>4694811.5</v>
      </c>
    </row>
    <row r="110" spans="1:17" ht="12.75" x14ac:dyDescent="0.2">
      <c r="A110" s="15" t="s">
        <v>184</v>
      </c>
      <c r="B110" s="15">
        <v>890980850</v>
      </c>
      <c r="C110" s="33" t="s">
        <v>1</v>
      </c>
      <c r="D110" s="33" t="s">
        <v>185</v>
      </c>
      <c r="E110" s="33" t="s">
        <v>2163</v>
      </c>
      <c r="F110" s="3">
        <v>18643246463</v>
      </c>
      <c r="G110" s="3">
        <v>6063289549</v>
      </c>
      <c r="H110" s="3">
        <v>0</v>
      </c>
      <c r="I110" s="3">
        <v>187833563.21000001</v>
      </c>
      <c r="J110" s="3">
        <v>0</v>
      </c>
      <c r="K110" s="3">
        <v>0</v>
      </c>
      <c r="L110" s="3">
        <v>1941924607.5</v>
      </c>
      <c r="M110" s="34">
        <v>10450198743.290001</v>
      </c>
      <c r="N110" s="35"/>
      <c r="O110" s="11">
        <v>18643246463</v>
      </c>
      <c r="P110" s="5">
        <f t="shared" si="2"/>
        <v>74572986</v>
      </c>
      <c r="Q110" s="5">
        <f t="shared" si="3"/>
        <v>6214415.5</v>
      </c>
    </row>
    <row r="111" spans="1:17" ht="12.75" x14ac:dyDescent="0.2">
      <c r="A111" s="15" t="s">
        <v>186</v>
      </c>
      <c r="B111" s="15">
        <v>890982506</v>
      </c>
      <c r="C111" s="33" t="s">
        <v>1</v>
      </c>
      <c r="D111" s="33" t="s">
        <v>187</v>
      </c>
      <c r="E111" s="33" t="s">
        <v>2163</v>
      </c>
      <c r="F111" s="3">
        <v>16083625019</v>
      </c>
      <c r="G111" s="3">
        <v>5063269916</v>
      </c>
      <c r="H111" s="3">
        <v>0</v>
      </c>
      <c r="I111" s="3">
        <v>173993931.88</v>
      </c>
      <c r="J111" s="3">
        <v>0</v>
      </c>
      <c r="K111" s="3">
        <v>0</v>
      </c>
      <c r="L111" s="3">
        <v>1625553073.6500001</v>
      </c>
      <c r="M111" s="34">
        <v>9220808097.4699993</v>
      </c>
      <c r="N111" s="35"/>
      <c r="O111" s="11">
        <v>16083625019</v>
      </c>
      <c r="P111" s="5">
        <f t="shared" si="2"/>
        <v>64334500</v>
      </c>
      <c r="Q111" s="5">
        <f t="shared" si="3"/>
        <v>5361208.33</v>
      </c>
    </row>
    <row r="112" spans="1:17" ht="12.75" x14ac:dyDescent="0.2">
      <c r="A112" s="15" t="s">
        <v>188</v>
      </c>
      <c r="B112" s="15">
        <v>890980344</v>
      </c>
      <c r="C112" s="33" t="s">
        <v>1</v>
      </c>
      <c r="D112" s="33" t="s">
        <v>2120</v>
      </c>
      <c r="E112" s="33" t="s">
        <v>2163</v>
      </c>
      <c r="F112" s="3">
        <v>20506187453</v>
      </c>
      <c r="G112" s="3">
        <v>5629033122.000001</v>
      </c>
      <c r="H112" s="3">
        <v>0</v>
      </c>
      <c r="I112" s="3">
        <v>216586304.13</v>
      </c>
      <c r="J112" s="3">
        <v>0</v>
      </c>
      <c r="K112" s="3">
        <v>0</v>
      </c>
      <c r="L112" s="3">
        <v>1809858048.6600001</v>
      </c>
      <c r="M112" s="34">
        <v>12850709978.209999</v>
      </c>
      <c r="N112" s="35"/>
      <c r="O112" s="11">
        <v>20506187453</v>
      </c>
      <c r="P112" s="5">
        <f t="shared" si="2"/>
        <v>82024750</v>
      </c>
      <c r="Q112" s="5">
        <f t="shared" si="3"/>
        <v>6835395.8300000001</v>
      </c>
    </row>
    <row r="113" spans="1:17" ht="12.75" x14ac:dyDescent="0.2">
      <c r="A113" s="15" t="s">
        <v>190</v>
      </c>
      <c r="B113" s="15">
        <v>890981554</v>
      </c>
      <c r="C113" s="33" t="s">
        <v>1</v>
      </c>
      <c r="D113" s="33" t="s">
        <v>191</v>
      </c>
      <c r="E113" s="33" t="s">
        <v>2163</v>
      </c>
      <c r="F113" s="3">
        <v>22161866318</v>
      </c>
      <c r="G113" s="3">
        <v>7578674956.9999981</v>
      </c>
      <c r="H113" s="3">
        <v>0</v>
      </c>
      <c r="I113" s="3">
        <v>605731127.65999997</v>
      </c>
      <c r="J113" s="3">
        <v>0</v>
      </c>
      <c r="K113" s="3">
        <v>0</v>
      </c>
      <c r="L113" s="3">
        <v>2446102350.6799998</v>
      </c>
      <c r="M113" s="34">
        <v>11531357882.660002</v>
      </c>
      <c r="N113" s="35"/>
      <c r="O113" s="11">
        <v>22161866318</v>
      </c>
      <c r="P113" s="5">
        <f t="shared" si="2"/>
        <v>88647465</v>
      </c>
      <c r="Q113" s="5">
        <f t="shared" si="3"/>
        <v>7387288.75</v>
      </c>
    </row>
    <row r="114" spans="1:17" ht="12.75" x14ac:dyDescent="0.2">
      <c r="A114" s="15" t="s">
        <v>192</v>
      </c>
      <c r="B114" s="15">
        <v>890983803</v>
      </c>
      <c r="C114" s="33" t="s">
        <v>1</v>
      </c>
      <c r="D114" s="33" t="s">
        <v>193</v>
      </c>
      <c r="E114" s="33" t="s">
        <v>2163</v>
      </c>
      <c r="F114" s="3">
        <v>9173730090</v>
      </c>
      <c r="G114" s="3">
        <v>2715261518</v>
      </c>
      <c r="H114" s="3">
        <v>0</v>
      </c>
      <c r="I114" s="3">
        <v>104974330.61</v>
      </c>
      <c r="J114" s="3">
        <v>0</v>
      </c>
      <c r="K114" s="3">
        <v>0</v>
      </c>
      <c r="L114" s="3">
        <v>869986705.74000001</v>
      </c>
      <c r="M114" s="34">
        <v>5483507535.6499996</v>
      </c>
      <c r="N114" s="35"/>
      <c r="O114" s="11">
        <v>9173730090</v>
      </c>
      <c r="P114" s="5">
        <f t="shared" si="2"/>
        <v>36694920</v>
      </c>
      <c r="Q114" s="5">
        <f t="shared" si="3"/>
        <v>3057910</v>
      </c>
    </row>
    <row r="115" spans="1:17" ht="12.75" x14ac:dyDescent="0.2">
      <c r="A115" s="15" t="s">
        <v>194</v>
      </c>
      <c r="B115" s="15">
        <v>890983813</v>
      </c>
      <c r="C115" s="33" t="s">
        <v>1</v>
      </c>
      <c r="D115" s="33" t="s">
        <v>195</v>
      </c>
      <c r="E115" s="33" t="s">
        <v>2163</v>
      </c>
      <c r="F115" s="3">
        <v>20656449544</v>
      </c>
      <c r="G115" s="3">
        <v>7311395940</v>
      </c>
      <c r="H115" s="3">
        <v>0</v>
      </c>
      <c r="I115" s="3">
        <v>192080545.00999999</v>
      </c>
      <c r="J115" s="3">
        <v>0</v>
      </c>
      <c r="K115" s="3">
        <v>0</v>
      </c>
      <c r="L115" s="3">
        <v>2361372479.9499998</v>
      </c>
      <c r="M115" s="34">
        <v>10791600579.040001</v>
      </c>
      <c r="N115" s="35"/>
      <c r="O115" s="11">
        <v>20656449544</v>
      </c>
      <c r="P115" s="5">
        <f t="shared" si="2"/>
        <v>82625798</v>
      </c>
      <c r="Q115" s="5">
        <f t="shared" si="3"/>
        <v>6885483.1699999999</v>
      </c>
    </row>
    <row r="116" spans="1:17" ht="12.75" x14ac:dyDescent="0.2">
      <c r="A116" s="15" t="s">
        <v>196</v>
      </c>
      <c r="B116" s="15">
        <v>890981391</v>
      </c>
      <c r="C116" s="33" t="s">
        <v>1</v>
      </c>
      <c r="D116" s="33" t="s">
        <v>197</v>
      </c>
      <c r="E116" s="33" t="s">
        <v>2163</v>
      </c>
      <c r="F116" s="3">
        <v>30907530830</v>
      </c>
      <c r="G116" s="3">
        <v>11444037401</v>
      </c>
      <c r="H116" s="3">
        <v>0</v>
      </c>
      <c r="I116" s="3">
        <v>678790728.27999997</v>
      </c>
      <c r="J116" s="3">
        <v>0</v>
      </c>
      <c r="K116" s="3">
        <v>0</v>
      </c>
      <c r="L116" s="3">
        <v>3681617920.23</v>
      </c>
      <c r="M116" s="34">
        <v>15103084780.49</v>
      </c>
      <c r="N116" s="35"/>
      <c r="O116" s="11">
        <v>30907530830</v>
      </c>
      <c r="P116" s="5">
        <f t="shared" si="2"/>
        <v>123630123</v>
      </c>
      <c r="Q116" s="5">
        <f t="shared" si="3"/>
        <v>10302510.25</v>
      </c>
    </row>
    <row r="117" spans="1:17" ht="12.75" x14ac:dyDescent="0.2">
      <c r="A117" s="15" t="s">
        <v>198</v>
      </c>
      <c r="B117" s="15">
        <v>890980357</v>
      </c>
      <c r="C117" s="33" t="s">
        <v>1</v>
      </c>
      <c r="D117" s="33" t="s">
        <v>199</v>
      </c>
      <c r="E117" s="33" t="s">
        <v>2163</v>
      </c>
      <c r="F117" s="3">
        <v>31795507694</v>
      </c>
      <c r="G117" s="3">
        <v>10353153935</v>
      </c>
      <c r="H117" s="3">
        <v>0</v>
      </c>
      <c r="I117" s="3">
        <v>386636980.26999998</v>
      </c>
      <c r="J117" s="3">
        <v>0</v>
      </c>
      <c r="K117" s="3">
        <v>0</v>
      </c>
      <c r="L117" s="3">
        <v>3315248760.1799998</v>
      </c>
      <c r="M117" s="34">
        <v>17740468018.549999</v>
      </c>
      <c r="N117" s="35"/>
      <c r="O117" s="11">
        <v>31795507694</v>
      </c>
      <c r="P117" s="5">
        <f t="shared" si="2"/>
        <v>127182031</v>
      </c>
      <c r="Q117" s="5">
        <f t="shared" si="3"/>
        <v>10598502.58</v>
      </c>
    </row>
    <row r="118" spans="1:17" ht="12.75" x14ac:dyDescent="0.2">
      <c r="A118" s="15" t="s">
        <v>200</v>
      </c>
      <c r="B118" s="15">
        <v>890981080</v>
      </c>
      <c r="C118" s="33" t="s">
        <v>1</v>
      </c>
      <c r="D118" s="33" t="s">
        <v>2130</v>
      </c>
      <c r="E118" s="33" t="s">
        <v>2163</v>
      </c>
      <c r="F118" s="3">
        <v>11646600209</v>
      </c>
      <c r="G118" s="3">
        <v>3704587918.0000005</v>
      </c>
      <c r="H118" s="3">
        <v>0</v>
      </c>
      <c r="I118" s="3">
        <v>136663204.06999999</v>
      </c>
      <c r="J118" s="3">
        <v>0</v>
      </c>
      <c r="K118" s="3">
        <v>0</v>
      </c>
      <c r="L118" s="3">
        <v>1192520412</v>
      </c>
      <c r="M118" s="34">
        <v>6612828674.9299994</v>
      </c>
      <c r="N118" s="35"/>
      <c r="O118" s="11">
        <v>11646600209</v>
      </c>
      <c r="P118" s="5">
        <f t="shared" si="2"/>
        <v>46586401</v>
      </c>
      <c r="Q118" s="5">
        <f t="shared" si="3"/>
        <v>3882200.08</v>
      </c>
    </row>
    <row r="119" spans="1:17" ht="12.75" x14ac:dyDescent="0.2">
      <c r="A119" s="15" t="s">
        <v>201</v>
      </c>
      <c r="B119" s="15">
        <v>890981238</v>
      </c>
      <c r="C119" s="33" t="s">
        <v>1</v>
      </c>
      <c r="D119" s="33" t="s">
        <v>202</v>
      </c>
      <c r="E119" s="33" t="s">
        <v>2163</v>
      </c>
      <c r="F119" s="3">
        <v>14733088409</v>
      </c>
      <c r="G119" s="3">
        <v>4049322585.999999</v>
      </c>
      <c r="H119" s="3">
        <v>0</v>
      </c>
      <c r="I119" s="3">
        <v>160019161.74000001</v>
      </c>
      <c r="J119" s="3">
        <v>0</v>
      </c>
      <c r="K119" s="3">
        <v>0</v>
      </c>
      <c r="L119" s="3">
        <v>1303019367.3800001</v>
      </c>
      <c r="M119" s="34">
        <v>9220727293.8800011</v>
      </c>
      <c r="N119" s="35"/>
      <c r="O119" s="11">
        <v>14733088409</v>
      </c>
      <c r="P119" s="5">
        <f t="shared" si="2"/>
        <v>58932354</v>
      </c>
      <c r="Q119" s="5">
        <f t="shared" si="3"/>
        <v>4911029.5</v>
      </c>
    </row>
    <row r="120" spans="1:17" ht="12.75" x14ac:dyDescent="0.2">
      <c r="A120" s="2" t="s">
        <v>203</v>
      </c>
      <c r="B120" s="15">
        <v>890984295</v>
      </c>
      <c r="C120" s="36" t="s">
        <v>1</v>
      </c>
      <c r="D120" s="36" t="s">
        <v>204</v>
      </c>
      <c r="E120" s="33" t="s">
        <v>2164</v>
      </c>
      <c r="F120" s="3">
        <v>34085863156</v>
      </c>
      <c r="G120" s="3">
        <v>11497926005</v>
      </c>
      <c r="H120" s="3">
        <v>0</v>
      </c>
      <c r="I120" s="3">
        <v>293351367.55000001</v>
      </c>
      <c r="J120" s="3">
        <v>0</v>
      </c>
      <c r="K120" s="3">
        <v>0</v>
      </c>
      <c r="L120" s="3">
        <v>3736097126.3600001</v>
      </c>
      <c r="M120" s="34">
        <v>18558488657.09</v>
      </c>
      <c r="N120" s="35"/>
      <c r="O120" s="11">
        <v>34085863156</v>
      </c>
      <c r="P120" s="5">
        <f t="shared" si="2"/>
        <v>136343453</v>
      </c>
      <c r="Q120" s="5">
        <f t="shared" si="3"/>
        <v>11361954.42</v>
      </c>
    </row>
    <row r="121" spans="1:17" ht="12.75" x14ac:dyDescent="0.2">
      <c r="A121" s="15" t="s">
        <v>205</v>
      </c>
      <c r="B121" s="15">
        <v>890982583</v>
      </c>
      <c r="C121" s="33" t="s">
        <v>1</v>
      </c>
      <c r="D121" s="33" t="s">
        <v>206</v>
      </c>
      <c r="E121" s="33" t="s">
        <v>2163</v>
      </c>
      <c r="F121" s="3">
        <v>4616252324</v>
      </c>
      <c r="G121" s="3">
        <v>1371792226</v>
      </c>
      <c r="H121" s="3">
        <v>0</v>
      </c>
      <c r="I121" s="3">
        <v>47266439.75</v>
      </c>
      <c r="J121" s="3">
        <v>0</v>
      </c>
      <c r="K121" s="3">
        <v>0</v>
      </c>
      <c r="L121" s="3">
        <v>440455278.42000002</v>
      </c>
      <c r="M121" s="34">
        <v>2756738379.8299999</v>
      </c>
      <c r="N121" s="35"/>
      <c r="O121" s="11">
        <v>4616252324</v>
      </c>
      <c r="P121" s="5">
        <f t="shared" si="2"/>
        <v>18465009</v>
      </c>
      <c r="Q121" s="5">
        <f t="shared" si="3"/>
        <v>1538750.75</v>
      </c>
    </row>
    <row r="122" spans="1:17" ht="12.75" x14ac:dyDescent="0.2">
      <c r="A122" s="15" t="s">
        <v>207</v>
      </c>
      <c r="B122" s="15">
        <v>890980781</v>
      </c>
      <c r="C122" s="33" t="s">
        <v>1</v>
      </c>
      <c r="D122" s="33" t="s">
        <v>208</v>
      </c>
      <c r="E122" s="33" t="s">
        <v>2163</v>
      </c>
      <c r="F122" s="3">
        <v>6135741146</v>
      </c>
      <c r="G122" s="3">
        <v>1535852813</v>
      </c>
      <c r="H122" s="3">
        <v>0</v>
      </c>
      <c r="I122" s="3">
        <v>152329736.97999999</v>
      </c>
      <c r="J122" s="3">
        <v>0</v>
      </c>
      <c r="K122" s="3">
        <v>0</v>
      </c>
      <c r="L122" s="3">
        <v>500396410.11000001</v>
      </c>
      <c r="M122" s="34">
        <v>3947162185.9099998</v>
      </c>
      <c r="N122" s="35"/>
      <c r="O122" s="11">
        <v>6135741146</v>
      </c>
      <c r="P122" s="5">
        <f t="shared" si="2"/>
        <v>24542965</v>
      </c>
      <c r="Q122" s="5">
        <f t="shared" si="3"/>
        <v>2045247.08</v>
      </c>
    </row>
    <row r="123" spans="1:17" ht="12.75" x14ac:dyDescent="0.2">
      <c r="A123" s="15" t="s">
        <v>209</v>
      </c>
      <c r="B123" s="15">
        <v>890981367</v>
      </c>
      <c r="C123" s="33" t="s">
        <v>1</v>
      </c>
      <c r="D123" s="33" t="s">
        <v>210</v>
      </c>
      <c r="E123" s="33" t="s">
        <v>2164</v>
      </c>
      <c r="F123" s="3">
        <v>5502468453</v>
      </c>
      <c r="G123" s="3">
        <v>1671896644</v>
      </c>
      <c r="H123" s="3">
        <v>0</v>
      </c>
      <c r="I123" s="3">
        <v>36771053.030000001</v>
      </c>
      <c r="J123" s="3">
        <v>0</v>
      </c>
      <c r="K123" s="3">
        <v>0</v>
      </c>
      <c r="L123" s="3">
        <v>539610234.58000004</v>
      </c>
      <c r="M123" s="34">
        <v>3254190521.3899999</v>
      </c>
      <c r="N123" s="35"/>
      <c r="O123" s="11">
        <v>5502468453</v>
      </c>
      <c r="P123" s="5">
        <f t="shared" si="2"/>
        <v>22009874</v>
      </c>
      <c r="Q123" s="5">
        <f t="shared" si="3"/>
        <v>1834156.17</v>
      </c>
    </row>
    <row r="124" spans="1:17" ht="12.75" x14ac:dyDescent="0.2">
      <c r="A124" s="15" t="s">
        <v>211</v>
      </c>
      <c r="B124" s="15">
        <v>890981138</v>
      </c>
      <c r="C124" s="33" t="s">
        <v>1</v>
      </c>
      <c r="D124" s="33" t="s">
        <v>212</v>
      </c>
      <c r="E124" s="33" t="s">
        <v>2164</v>
      </c>
      <c r="F124" s="3">
        <v>128396968436</v>
      </c>
      <c r="G124" s="3">
        <v>44707209988</v>
      </c>
      <c r="H124" s="3">
        <v>0</v>
      </c>
      <c r="I124" s="3">
        <v>1140849577.1700001</v>
      </c>
      <c r="J124" s="3">
        <v>297555400.19999999</v>
      </c>
      <c r="K124" s="3">
        <v>0</v>
      </c>
      <c r="L124" s="3">
        <v>14363883853.93</v>
      </c>
      <c r="M124" s="34">
        <v>67887469616.700005</v>
      </c>
      <c r="N124" s="35"/>
      <c r="O124" s="11">
        <v>128396968436</v>
      </c>
      <c r="P124" s="5">
        <f t="shared" si="2"/>
        <v>513587874</v>
      </c>
      <c r="Q124" s="5">
        <f t="shared" si="3"/>
        <v>42798989.5</v>
      </c>
    </row>
    <row r="125" spans="1:17" ht="12.75" x14ac:dyDescent="0.2">
      <c r="A125" s="15" t="s">
        <v>213</v>
      </c>
      <c r="B125" s="15">
        <v>890984575</v>
      </c>
      <c r="C125" s="33" t="s">
        <v>1</v>
      </c>
      <c r="D125" s="33" t="s">
        <v>214</v>
      </c>
      <c r="E125" s="33" t="s">
        <v>2163</v>
      </c>
      <c r="F125" s="3">
        <v>7183470258</v>
      </c>
      <c r="G125" s="3">
        <v>2356444925</v>
      </c>
      <c r="H125" s="3">
        <v>0</v>
      </c>
      <c r="I125" s="3">
        <v>49978896.719999999</v>
      </c>
      <c r="J125" s="3">
        <v>0</v>
      </c>
      <c r="K125" s="3">
        <v>0</v>
      </c>
      <c r="L125" s="3">
        <v>753465627.30999994</v>
      </c>
      <c r="M125" s="34">
        <v>4023580808.9700003</v>
      </c>
      <c r="N125" s="35"/>
      <c r="O125" s="11">
        <v>7183470258</v>
      </c>
      <c r="P125" s="5">
        <f t="shared" si="2"/>
        <v>28733881</v>
      </c>
      <c r="Q125" s="5">
        <f t="shared" si="3"/>
        <v>2394490.08</v>
      </c>
    </row>
    <row r="126" spans="1:17" ht="12.75" x14ac:dyDescent="0.2">
      <c r="A126" s="15" t="s">
        <v>215</v>
      </c>
      <c r="B126" s="15">
        <v>890907515</v>
      </c>
      <c r="C126" s="33" t="s">
        <v>1</v>
      </c>
      <c r="D126" s="33" t="s">
        <v>216</v>
      </c>
      <c r="E126" s="33" t="s">
        <v>2163</v>
      </c>
      <c r="F126" s="3">
        <v>30439933016</v>
      </c>
      <c r="G126" s="3">
        <v>10760110151</v>
      </c>
      <c r="H126" s="3">
        <v>0</v>
      </c>
      <c r="I126" s="3">
        <v>430490496.87</v>
      </c>
      <c r="J126" s="3">
        <v>0</v>
      </c>
      <c r="K126" s="3">
        <v>0</v>
      </c>
      <c r="L126" s="3">
        <v>3450116306.48</v>
      </c>
      <c r="M126" s="34">
        <v>15799216061.65</v>
      </c>
      <c r="N126" s="35"/>
      <c r="O126" s="11">
        <v>30439933016</v>
      </c>
      <c r="P126" s="5">
        <f t="shared" si="2"/>
        <v>121759732</v>
      </c>
      <c r="Q126" s="5">
        <f t="shared" si="3"/>
        <v>10146644.33</v>
      </c>
    </row>
    <row r="127" spans="1:17" ht="12.75" x14ac:dyDescent="0.2">
      <c r="A127" s="15" t="s">
        <v>217</v>
      </c>
      <c r="B127" s="15">
        <v>890981106</v>
      </c>
      <c r="C127" s="33" t="s">
        <v>1</v>
      </c>
      <c r="D127" s="33" t="s">
        <v>218</v>
      </c>
      <c r="E127" s="33" t="s">
        <v>2164</v>
      </c>
      <c r="F127" s="3">
        <v>17513717900</v>
      </c>
      <c r="G127" s="3">
        <v>5856286959</v>
      </c>
      <c r="H127" s="3">
        <v>0</v>
      </c>
      <c r="I127" s="3">
        <v>155962509.99000001</v>
      </c>
      <c r="J127" s="3">
        <v>0</v>
      </c>
      <c r="K127" s="3">
        <v>0</v>
      </c>
      <c r="L127" s="3">
        <v>1883524018.9100001</v>
      </c>
      <c r="M127" s="34">
        <v>9617944412.1000004</v>
      </c>
      <c r="N127" s="35"/>
      <c r="O127" s="11">
        <v>17513717900</v>
      </c>
      <c r="P127" s="5">
        <f t="shared" si="2"/>
        <v>70054872</v>
      </c>
      <c r="Q127" s="5">
        <f t="shared" si="3"/>
        <v>5837906</v>
      </c>
    </row>
    <row r="128" spans="1:17" ht="12.75" x14ac:dyDescent="0.2">
      <c r="A128" s="15" t="s">
        <v>219</v>
      </c>
      <c r="B128" s="15">
        <v>890984186</v>
      </c>
      <c r="C128" s="33" t="s">
        <v>1</v>
      </c>
      <c r="D128" s="33" t="s">
        <v>220</v>
      </c>
      <c r="E128" s="33" t="s">
        <v>2163</v>
      </c>
      <c r="F128" s="3">
        <v>4841006549</v>
      </c>
      <c r="G128" s="3">
        <v>1290699342</v>
      </c>
      <c r="H128" s="3">
        <v>0</v>
      </c>
      <c r="I128" s="3">
        <v>35091690.479999997</v>
      </c>
      <c r="J128" s="3">
        <v>0</v>
      </c>
      <c r="K128" s="3">
        <v>0</v>
      </c>
      <c r="L128" s="3">
        <v>418607576.22000003</v>
      </c>
      <c r="M128" s="34">
        <v>3096607940.3000002</v>
      </c>
      <c r="N128" s="35"/>
      <c r="O128" s="11">
        <v>4841006549</v>
      </c>
      <c r="P128" s="5">
        <f t="shared" si="2"/>
        <v>19364026</v>
      </c>
      <c r="Q128" s="5">
        <f t="shared" si="3"/>
        <v>1613668.83</v>
      </c>
    </row>
    <row r="129" spans="1:17" ht="12.75" x14ac:dyDescent="0.2">
      <c r="A129" s="15" t="s">
        <v>221</v>
      </c>
      <c r="B129" s="15">
        <v>890985285</v>
      </c>
      <c r="C129" s="33" t="s">
        <v>1</v>
      </c>
      <c r="D129" s="33" t="s">
        <v>222</v>
      </c>
      <c r="E129" s="33" t="s">
        <v>2163</v>
      </c>
      <c r="F129" s="3">
        <v>13965914857</v>
      </c>
      <c r="G129" s="3">
        <v>4875962821.000001</v>
      </c>
      <c r="H129" s="3">
        <v>0</v>
      </c>
      <c r="I129" s="3">
        <v>110921770.70999999</v>
      </c>
      <c r="J129" s="3">
        <v>0</v>
      </c>
      <c r="K129" s="3">
        <v>0</v>
      </c>
      <c r="L129" s="3">
        <v>1564911695.0899999</v>
      </c>
      <c r="M129" s="34">
        <v>7414118570.1999989</v>
      </c>
      <c r="N129" s="35"/>
      <c r="O129" s="11">
        <v>13965914857</v>
      </c>
      <c r="P129" s="5">
        <f t="shared" si="2"/>
        <v>55863659</v>
      </c>
      <c r="Q129" s="5">
        <f t="shared" si="3"/>
        <v>4655304.92</v>
      </c>
    </row>
    <row r="130" spans="1:17" ht="12.75" x14ac:dyDescent="0.2">
      <c r="A130" s="15" t="s">
        <v>223</v>
      </c>
      <c r="B130" s="15">
        <v>890980764</v>
      </c>
      <c r="C130" s="33" t="s">
        <v>1</v>
      </c>
      <c r="D130" s="33" t="s">
        <v>224</v>
      </c>
      <c r="E130" s="33" t="s">
        <v>2163</v>
      </c>
      <c r="F130" s="3">
        <v>8882457451</v>
      </c>
      <c r="G130" s="3">
        <v>2578200992</v>
      </c>
      <c r="H130" s="3">
        <v>0</v>
      </c>
      <c r="I130" s="3">
        <v>161304795.41999999</v>
      </c>
      <c r="J130" s="3">
        <v>0</v>
      </c>
      <c r="K130" s="3">
        <v>0</v>
      </c>
      <c r="L130" s="3">
        <v>827131597.57000005</v>
      </c>
      <c r="M130" s="34">
        <v>5315820066.0100002</v>
      </c>
      <c r="N130" s="35"/>
      <c r="O130" s="11">
        <v>8882457451</v>
      </c>
      <c r="P130" s="5">
        <f t="shared" si="2"/>
        <v>35529830</v>
      </c>
      <c r="Q130" s="5">
        <f t="shared" si="3"/>
        <v>2960819.17</v>
      </c>
    </row>
    <row r="131" spans="1:17" ht="12.75" x14ac:dyDescent="0.2">
      <c r="A131" s="15" t="s">
        <v>225</v>
      </c>
      <c r="B131" s="15">
        <v>800020665</v>
      </c>
      <c r="C131" s="33" t="s">
        <v>1</v>
      </c>
      <c r="D131" s="33" t="s">
        <v>226</v>
      </c>
      <c r="E131" s="33" t="s">
        <v>2164</v>
      </c>
      <c r="F131" s="3">
        <v>9182080342</v>
      </c>
      <c r="G131" s="3">
        <v>3285471784</v>
      </c>
      <c r="H131" s="3">
        <v>0</v>
      </c>
      <c r="I131" s="3">
        <v>75106918.780000001</v>
      </c>
      <c r="J131" s="3">
        <v>0</v>
      </c>
      <c r="K131" s="3">
        <v>0</v>
      </c>
      <c r="L131" s="3">
        <v>1052190940.15</v>
      </c>
      <c r="M131" s="34">
        <v>4769310699.0699997</v>
      </c>
      <c r="N131" s="35"/>
      <c r="O131" s="11">
        <v>9182080342</v>
      </c>
      <c r="P131" s="5">
        <f t="shared" si="2"/>
        <v>36728321</v>
      </c>
      <c r="Q131" s="5">
        <f t="shared" si="3"/>
        <v>3060693.42</v>
      </c>
    </row>
    <row r="132" spans="1:17" ht="12.75" x14ac:dyDescent="0.2">
      <c r="A132" s="15" t="s">
        <v>227</v>
      </c>
      <c r="B132" s="15">
        <v>890980964</v>
      </c>
      <c r="C132" s="33" t="s">
        <v>1</v>
      </c>
      <c r="D132" s="33" t="s">
        <v>2131</v>
      </c>
      <c r="E132" s="33" t="s">
        <v>2163</v>
      </c>
      <c r="F132" s="3">
        <v>7141961553</v>
      </c>
      <c r="G132" s="3">
        <v>2410515251</v>
      </c>
      <c r="H132" s="3">
        <v>0</v>
      </c>
      <c r="I132" s="3">
        <v>73253191.930000007</v>
      </c>
      <c r="J132" s="3">
        <v>0</v>
      </c>
      <c r="K132" s="3">
        <v>0</v>
      </c>
      <c r="L132" s="3">
        <v>771672045.82000005</v>
      </c>
      <c r="M132" s="34">
        <v>3886521064.25</v>
      </c>
      <c r="N132" s="35"/>
      <c r="O132" s="11">
        <v>7141961553</v>
      </c>
      <c r="P132" s="5">
        <f t="shared" si="2"/>
        <v>28567846</v>
      </c>
      <c r="Q132" s="5">
        <f t="shared" si="3"/>
        <v>2380653.83</v>
      </c>
    </row>
    <row r="133" spans="1:17" ht="12.75" x14ac:dyDescent="0.2">
      <c r="A133" s="15" t="s">
        <v>228</v>
      </c>
      <c r="B133" s="15">
        <v>890980096</v>
      </c>
      <c r="C133" s="33" t="s">
        <v>1</v>
      </c>
      <c r="D133" s="33" t="s">
        <v>229</v>
      </c>
      <c r="E133" s="33" t="s">
        <v>2163</v>
      </c>
      <c r="F133" s="3">
        <v>34459304418</v>
      </c>
      <c r="G133" s="3">
        <v>11657060576.000004</v>
      </c>
      <c r="H133" s="3">
        <v>0</v>
      </c>
      <c r="I133" s="3">
        <v>510296532.44</v>
      </c>
      <c r="J133" s="3">
        <v>0</v>
      </c>
      <c r="K133" s="3">
        <v>0</v>
      </c>
      <c r="L133" s="3">
        <v>3762566457.8800001</v>
      </c>
      <c r="M133" s="34">
        <v>18529380851.679996</v>
      </c>
      <c r="N133" s="35"/>
      <c r="O133" s="11">
        <v>34459304418</v>
      </c>
      <c r="P133" s="5">
        <f t="shared" si="2"/>
        <v>137837218</v>
      </c>
      <c r="Q133" s="5">
        <f t="shared" si="3"/>
        <v>11486434.83</v>
      </c>
    </row>
    <row r="134" spans="1:17" ht="12.75" x14ac:dyDescent="0.2">
      <c r="A134" s="15" t="s">
        <v>230</v>
      </c>
      <c r="B134" s="15">
        <v>890984030</v>
      </c>
      <c r="C134" s="33" t="s">
        <v>1</v>
      </c>
      <c r="D134" s="33" t="s">
        <v>231</v>
      </c>
      <c r="E134" s="33" t="s">
        <v>2163</v>
      </c>
      <c r="F134" s="3">
        <v>21137144445</v>
      </c>
      <c r="G134" s="3">
        <v>6714769907</v>
      </c>
      <c r="H134" s="3">
        <v>0</v>
      </c>
      <c r="I134" s="3">
        <v>217545086.63</v>
      </c>
      <c r="J134" s="3">
        <v>0</v>
      </c>
      <c r="K134" s="3">
        <v>0</v>
      </c>
      <c r="L134" s="3">
        <v>2150738222.8000002</v>
      </c>
      <c r="M134" s="34">
        <v>12054091228.57</v>
      </c>
      <c r="N134" s="35"/>
      <c r="O134" s="11">
        <v>21137144445</v>
      </c>
      <c r="P134" s="5">
        <f t="shared" si="2"/>
        <v>84548578</v>
      </c>
      <c r="Q134" s="5">
        <f t="shared" si="3"/>
        <v>7045714.8300000001</v>
      </c>
    </row>
    <row r="135" spans="1:17" ht="12.75" x14ac:dyDescent="0.2">
      <c r="A135" s="15" t="s">
        <v>232</v>
      </c>
      <c r="B135" s="15">
        <v>890984265</v>
      </c>
      <c r="C135" s="33" t="s">
        <v>1</v>
      </c>
      <c r="D135" s="33" t="s">
        <v>233</v>
      </c>
      <c r="E135" s="33" t="s">
        <v>2163</v>
      </c>
      <c r="F135" s="3">
        <v>11804619353</v>
      </c>
      <c r="G135" s="3">
        <v>4235154290.000001</v>
      </c>
      <c r="H135" s="3">
        <v>0</v>
      </c>
      <c r="I135" s="3">
        <v>110418037.17</v>
      </c>
      <c r="J135" s="3">
        <v>0</v>
      </c>
      <c r="K135" s="3">
        <v>0</v>
      </c>
      <c r="L135" s="3">
        <v>1384948250.6500001</v>
      </c>
      <c r="M135" s="34">
        <v>6074098775.1799984</v>
      </c>
      <c r="N135" s="35"/>
      <c r="O135" s="11">
        <v>11804619353</v>
      </c>
      <c r="P135" s="5">
        <f t="shared" si="2"/>
        <v>47218477</v>
      </c>
      <c r="Q135" s="5">
        <f t="shared" si="3"/>
        <v>3934873.08</v>
      </c>
    </row>
    <row r="136" spans="1:17" ht="12.75" x14ac:dyDescent="0.2">
      <c r="A136" s="15" t="s">
        <v>234</v>
      </c>
      <c r="B136" s="15">
        <v>890981150</v>
      </c>
      <c r="C136" s="33" t="s">
        <v>1</v>
      </c>
      <c r="D136" s="33" t="s">
        <v>235</v>
      </c>
      <c r="E136" s="33" t="s">
        <v>2163</v>
      </c>
      <c r="F136" s="3">
        <v>28323247618</v>
      </c>
      <c r="G136" s="3">
        <v>10679036509.999998</v>
      </c>
      <c r="H136" s="3">
        <v>0</v>
      </c>
      <c r="I136" s="3">
        <v>241044680.68000001</v>
      </c>
      <c r="J136" s="3">
        <v>0</v>
      </c>
      <c r="K136" s="3">
        <v>0</v>
      </c>
      <c r="L136" s="3">
        <v>3421406184.9899998</v>
      </c>
      <c r="M136" s="34">
        <v>13981760242.330002</v>
      </c>
      <c r="N136" s="35"/>
      <c r="O136" s="11">
        <v>28323247618</v>
      </c>
      <c r="P136" s="5">
        <f t="shared" si="2"/>
        <v>113292990</v>
      </c>
      <c r="Q136" s="5">
        <f t="shared" si="3"/>
        <v>9441082.5</v>
      </c>
    </row>
    <row r="137" spans="1:17" ht="12.75" x14ac:dyDescent="0.2">
      <c r="A137" s="15" t="s">
        <v>236</v>
      </c>
      <c r="B137" s="15">
        <v>890102018</v>
      </c>
      <c r="C137" s="33" t="s">
        <v>237</v>
      </c>
      <c r="D137" s="33" t="s">
        <v>2172</v>
      </c>
      <c r="E137" s="33" t="s">
        <v>2162</v>
      </c>
      <c r="F137" s="3">
        <v>1056391838289</v>
      </c>
      <c r="G137" s="3">
        <v>324288884636.99994</v>
      </c>
      <c r="H137" s="3">
        <v>0</v>
      </c>
      <c r="I137" s="3">
        <v>14826254440.18</v>
      </c>
      <c r="J137" s="3">
        <v>22123027205.389999</v>
      </c>
      <c r="K137" s="3">
        <v>0</v>
      </c>
      <c r="L137" s="3">
        <v>0</v>
      </c>
      <c r="M137" s="34">
        <v>695153672006.43005</v>
      </c>
      <c r="N137" s="35"/>
      <c r="O137" s="11">
        <v>1056391838289</v>
      </c>
      <c r="P137" s="5">
        <f t="shared" si="2"/>
        <v>4225567353</v>
      </c>
      <c r="Q137" s="5">
        <f t="shared" si="3"/>
        <v>352130612.75</v>
      </c>
    </row>
    <row r="138" spans="1:17" ht="12.75" x14ac:dyDescent="0.2">
      <c r="A138" s="15" t="s">
        <v>238</v>
      </c>
      <c r="B138" s="15">
        <v>890112371</v>
      </c>
      <c r="C138" s="33" t="s">
        <v>237</v>
      </c>
      <c r="D138" s="33" t="s">
        <v>239</v>
      </c>
      <c r="E138" s="33" t="s">
        <v>2163</v>
      </c>
      <c r="F138" s="3">
        <v>52690297838</v>
      </c>
      <c r="G138" s="3">
        <v>18160654137</v>
      </c>
      <c r="H138" s="3">
        <v>0</v>
      </c>
      <c r="I138" s="3">
        <v>410975354.60000002</v>
      </c>
      <c r="J138" s="3">
        <v>0</v>
      </c>
      <c r="K138" s="3">
        <v>1816369514</v>
      </c>
      <c r="L138" s="3">
        <v>4657162642.0299997</v>
      </c>
      <c r="M138" s="34">
        <v>27645136190.370003</v>
      </c>
      <c r="N138" s="35"/>
      <c r="O138" s="11">
        <v>52690297838</v>
      </c>
      <c r="P138" s="5">
        <f t="shared" si="2"/>
        <v>210761191</v>
      </c>
      <c r="Q138" s="5">
        <f t="shared" si="3"/>
        <v>17563432.579999998</v>
      </c>
    </row>
    <row r="139" spans="1:17" ht="12.75" x14ac:dyDescent="0.2">
      <c r="A139" s="15" t="s">
        <v>240</v>
      </c>
      <c r="B139" s="15">
        <v>800094462</v>
      </c>
      <c r="C139" s="33" t="s">
        <v>237</v>
      </c>
      <c r="D139" s="33" t="s">
        <v>241</v>
      </c>
      <c r="E139" s="33" t="s">
        <v>2163</v>
      </c>
      <c r="F139" s="3">
        <v>31620648072</v>
      </c>
      <c r="G139" s="3">
        <v>10653552982</v>
      </c>
      <c r="H139" s="3">
        <v>0</v>
      </c>
      <c r="I139" s="3">
        <v>217611955.25</v>
      </c>
      <c r="J139" s="3">
        <v>0</v>
      </c>
      <c r="K139" s="3">
        <v>0</v>
      </c>
      <c r="L139" s="3">
        <v>2732308086.5599999</v>
      </c>
      <c r="M139" s="34">
        <v>18017175048.190002</v>
      </c>
      <c r="N139" s="35"/>
      <c r="O139" s="11">
        <v>31620648072</v>
      </c>
      <c r="P139" s="5">
        <f t="shared" si="2"/>
        <v>126482592</v>
      </c>
      <c r="Q139" s="5">
        <f t="shared" si="3"/>
        <v>10540216</v>
      </c>
    </row>
    <row r="140" spans="1:17" ht="12.75" x14ac:dyDescent="0.2">
      <c r="A140" s="15" t="s">
        <v>242</v>
      </c>
      <c r="B140" s="15">
        <v>800094466</v>
      </c>
      <c r="C140" s="33" t="s">
        <v>237</v>
      </c>
      <c r="D140" s="33" t="s">
        <v>243</v>
      </c>
      <c r="E140" s="33" t="s">
        <v>2163</v>
      </c>
      <c r="F140" s="3">
        <v>18307519669</v>
      </c>
      <c r="G140" s="3">
        <v>6522920795</v>
      </c>
      <c r="H140" s="3">
        <v>0</v>
      </c>
      <c r="I140" s="3">
        <v>150797549.19999999</v>
      </c>
      <c r="J140" s="3">
        <v>0</v>
      </c>
      <c r="K140" s="3">
        <v>0</v>
      </c>
      <c r="L140" s="3">
        <v>1672798266.6800001</v>
      </c>
      <c r="M140" s="34">
        <v>9961003058.1199989</v>
      </c>
      <c r="N140" s="35"/>
      <c r="O140" s="11">
        <v>18307519669</v>
      </c>
      <c r="P140" s="5">
        <f t="shared" si="2"/>
        <v>73230079</v>
      </c>
      <c r="Q140" s="5">
        <f t="shared" si="3"/>
        <v>6102506.5800000001</v>
      </c>
    </row>
    <row r="141" spans="1:17" ht="12.75" x14ac:dyDescent="0.2">
      <c r="A141" s="15" t="s">
        <v>244</v>
      </c>
      <c r="B141" s="15">
        <v>890102472</v>
      </c>
      <c r="C141" s="33" t="s">
        <v>237</v>
      </c>
      <c r="D141" s="33" t="s">
        <v>245</v>
      </c>
      <c r="E141" s="33" t="s">
        <v>2163</v>
      </c>
      <c r="F141" s="3">
        <v>38697065884</v>
      </c>
      <c r="G141" s="3">
        <v>13863420414.999996</v>
      </c>
      <c r="H141" s="3">
        <v>0</v>
      </c>
      <c r="I141" s="3">
        <v>300384354.68000001</v>
      </c>
      <c r="J141" s="3">
        <v>0</v>
      </c>
      <c r="K141" s="3">
        <v>0</v>
      </c>
      <c r="L141" s="3">
        <v>3557229756.73</v>
      </c>
      <c r="M141" s="34">
        <v>20976031357.590004</v>
      </c>
      <c r="N141" s="35"/>
      <c r="O141" s="11">
        <v>38697065884</v>
      </c>
      <c r="P141" s="5">
        <f t="shared" ref="P141:P204" si="4">+ROUND(O141*0.004,0)</f>
        <v>154788264</v>
      </c>
      <c r="Q141" s="5">
        <f t="shared" ref="Q141:Q204" si="5">ROUND((P141/12),2)</f>
        <v>12899022</v>
      </c>
    </row>
    <row r="142" spans="1:17" ht="12.75" x14ac:dyDescent="0.2">
      <c r="A142" s="15" t="s">
        <v>246</v>
      </c>
      <c r="B142" s="15">
        <v>800069901</v>
      </c>
      <c r="C142" s="33" t="s">
        <v>237</v>
      </c>
      <c r="D142" s="33" t="s">
        <v>247</v>
      </c>
      <c r="E142" s="33" t="s">
        <v>2163</v>
      </c>
      <c r="F142" s="3">
        <v>18626171613</v>
      </c>
      <c r="G142" s="3">
        <v>6492557914.0000038</v>
      </c>
      <c r="H142" s="3">
        <v>0</v>
      </c>
      <c r="I142" s="3">
        <v>160791688.75999999</v>
      </c>
      <c r="J142" s="3">
        <v>0</v>
      </c>
      <c r="K142" s="3">
        <v>0</v>
      </c>
      <c r="L142" s="3">
        <v>1665519875.4000001</v>
      </c>
      <c r="M142" s="34">
        <v>10307302134.839996</v>
      </c>
      <c r="N142" s="35"/>
      <c r="O142" s="11">
        <v>18626171613</v>
      </c>
      <c r="P142" s="5">
        <f t="shared" si="4"/>
        <v>74504686</v>
      </c>
      <c r="Q142" s="5">
        <f t="shared" si="5"/>
        <v>6208723.8300000001</v>
      </c>
    </row>
    <row r="143" spans="1:17" ht="12.75" x14ac:dyDescent="0.2">
      <c r="A143" s="15" t="s">
        <v>248</v>
      </c>
      <c r="B143" s="15">
        <v>890103003</v>
      </c>
      <c r="C143" s="33" t="s">
        <v>237</v>
      </c>
      <c r="D143" s="33" t="s">
        <v>249</v>
      </c>
      <c r="E143" s="33" t="s">
        <v>2163</v>
      </c>
      <c r="F143" s="3">
        <v>28232430675</v>
      </c>
      <c r="G143" s="3">
        <v>9760066393</v>
      </c>
      <c r="H143" s="3">
        <v>0</v>
      </c>
      <c r="I143" s="3">
        <v>225310637.75</v>
      </c>
      <c r="J143" s="3">
        <v>0</v>
      </c>
      <c r="K143" s="3">
        <v>0</v>
      </c>
      <c r="L143" s="3">
        <v>2494920555.5799999</v>
      </c>
      <c r="M143" s="34">
        <v>15752133088.67</v>
      </c>
      <c r="N143" s="35"/>
      <c r="O143" s="11">
        <v>28232430675</v>
      </c>
      <c r="P143" s="5">
        <f t="shared" si="4"/>
        <v>112929723</v>
      </c>
      <c r="Q143" s="5">
        <f t="shared" si="5"/>
        <v>9410810.25</v>
      </c>
    </row>
    <row r="144" spans="1:17" ht="12.75" x14ac:dyDescent="0.2">
      <c r="A144" s="15" t="s">
        <v>250</v>
      </c>
      <c r="B144" s="15">
        <v>890114335</v>
      </c>
      <c r="C144" s="33" t="s">
        <v>237</v>
      </c>
      <c r="D144" s="33" t="s">
        <v>251</v>
      </c>
      <c r="E144" s="33" t="s">
        <v>2163</v>
      </c>
      <c r="F144" s="3">
        <v>98732317545</v>
      </c>
      <c r="G144" s="3">
        <v>34329437734.000004</v>
      </c>
      <c r="H144" s="3">
        <v>0</v>
      </c>
      <c r="I144" s="3">
        <v>728693469.22000003</v>
      </c>
      <c r="J144" s="3">
        <v>0</v>
      </c>
      <c r="K144" s="3">
        <v>0</v>
      </c>
      <c r="L144" s="3">
        <v>8839326271.5900002</v>
      </c>
      <c r="M144" s="34">
        <v>54834860070.190002</v>
      </c>
      <c r="N144" s="35"/>
      <c r="O144" s="11">
        <v>98732317545</v>
      </c>
      <c r="P144" s="5">
        <f t="shared" si="4"/>
        <v>394929270</v>
      </c>
      <c r="Q144" s="5">
        <f t="shared" si="5"/>
        <v>32910772.5</v>
      </c>
    </row>
    <row r="145" spans="1:17" ht="12.75" x14ac:dyDescent="0.2">
      <c r="A145" s="15" t="s">
        <v>252</v>
      </c>
      <c r="B145" s="15">
        <v>800019218</v>
      </c>
      <c r="C145" s="33" t="s">
        <v>237</v>
      </c>
      <c r="D145" s="33" t="s">
        <v>253</v>
      </c>
      <c r="E145" s="33" t="s">
        <v>2163</v>
      </c>
      <c r="F145" s="3">
        <v>21195738906</v>
      </c>
      <c r="G145" s="3">
        <v>7654986573</v>
      </c>
      <c r="H145" s="3">
        <v>0</v>
      </c>
      <c r="I145" s="3">
        <v>149163718.58000001</v>
      </c>
      <c r="J145" s="3">
        <v>0</v>
      </c>
      <c r="K145" s="3">
        <v>0</v>
      </c>
      <c r="L145" s="3">
        <v>1960350709.8699999</v>
      </c>
      <c r="M145" s="34">
        <v>11431237904.549999</v>
      </c>
      <c r="N145" s="35"/>
      <c r="O145" s="11">
        <v>21195738906</v>
      </c>
      <c r="P145" s="5">
        <f t="shared" si="4"/>
        <v>84782956</v>
      </c>
      <c r="Q145" s="5">
        <f t="shared" si="5"/>
        <v>7065246.3300000001</v>
      </c>
    </row>
    <row r="146" spans="1:17" ht="12.75" x14ac:dyDescent="0.2">
      <c r="A146" s="15" t="s">
        <v>254</v>
      </c>
      <c r="B146" s="15">
        <v>800094449</v>
      </c>
      <c r="C146" s="33" t="s">
        <v>237</v>
      </c>
      <c r="D146" s="33" t="s">
        <v>255</v>
      </c>
      <c r="E146" s="33" t="s">
        <v>2163</v>
      </c>
      <c r="F146" s="3">
        <v>21735647333</v>
      </c>
      <c r="G146" s="3">
        <v>7481474390</v>
      </c>
      <c r="H146" s="3">
        <v>0</v>
      </c>
      <c r="I146" s="3">
        <v>191821056.78</v>
      </c>
      <c r="J146" s="3">
        <v>0</v>
      </c>
      <c r="K146" s="3">
        <v>0</v>
      </c>
      <c r="L146" s="3">
        <v>1913657030.4200001</v>
      </c>
      <c r="M146" s="34">
        <v>12148694855.799999</v>
      </c>
      <c r="N146" s="35"/>
      <c r="O146" s="11">
        <v>21735647333</v>
      </c>
      <c r="P146" s="5">
        <f t="shared" si="4"/>
        <v>86942589</v>
      </c>
      <c r="Q146" s="5">
        <f t="shared" si="5"/>
        <v>7245215.75</v>
      </c>
    </row>
    <row r="147" spans="1:17" ht="12.75" x14ac:dyDescent="0.2">
      <c r="A147" s="15" t="s">
        <v>256</v>
      </c>
      <c r="B147" s="15">
        <v>800094457</v>
      </c>
      <c r="C147" s="33" t="s">
        <v>237</v>
      </c>
      <c r="D147" s="33" t="s">
        <v>257</v>
      </c>
      <c r="E147" s="33" t="s">
        <v>2163</v>
      </c>
      <c r="F147" s="3">
        <v>5299226824</v>
      </c>
      <c r="G147" s="3">
        <v>1783614163</v>
      </c>
      <c r="H147" s="3">
        <v>0</v>
      </c>
      <c r="I147" s="3">
        <v>37166945.880000003</v>
      </c>
      <c r="J147" s="3">
        <v>0</v>
      </c>
      <c r="K147" s="3">
        <v>0</v>
      </c>
      <c r="L147" s="3">
        <v>458874576.39999998</v>
      </c>
      <c r="M147" s="34">
        <v>3019571138.7199998</v>
      </c>
      <c r="N147" s="35"/>
      <c r="O147" s="11">
        <v>5299226824</v>
      </c>
      <c r="P147" s="5">
        <f t="shared" si="4"/>
        <v>21196907</v>
      </c>
      <c r="Q147" s="5">
        <f t="shared" si="5"/>
        <v>1766408.92</v>
      </c>
    </row>
    <row r="148" spans="1:17" ht="12.75" x14ac:dyDescent="0.2">
      <c r="A148" s="15" t="s">
        <v>258</v>
      </c>
      <c r="B148" s="15">
        <v>800076751</v>
      </c>
      <c r="C148" s="33" t="s">
        <v>237</v>
      </c>
      <c r="D148" s="33" t="s">
        <v>259</v>
      </c>
      <c r="E148" s="33" t="s">
        <v>2163</v>
      </c>
      <c r="F148" s="3">
        <v>14822041808</v>
      </c>
      <c r="G148" s="3">
        <v>5238227878</v>
      </c>
      <c r="H148" s="3">
        <v>0</v>
      </c>
      <c r="I148" s="3">
        <v>139211038.63999999</v>
      </c>
      <c r="J148" s="3">
        <v>0</v>
      </c>
      <c r="K148" s="3">
        <v>0</v>
      </c>
      <c r="L148" s="3">
        <v>1345494609.5699999</v>
      </c>
      <c r="M148" s="34">
        <v>8099108281.79</v>
      </c>
      <c r="N148" s="35"/>
      <c r="O148" s="11">
        <v>14822041808</v>
      </c>
      <c r="P148" s="5">
        <f t="shared" si="4"/>
        <v>59288167</v>
      </c>
      <c r="Q148" s="5">
        <f t="shared" si="5"/>
        <v>4940680.58</v>
      </c>
    </row>
    <row r="149" spans="1:17" ht="12.75" x14ac:dyDescent="0.2">
      <c r="A149" s="15" t="s">
        <v>260</v>
      </c>
      <c r="B149" s="15">
        <v>890116278</v>
      </c>
      <c r="C149" s="33" t="s">
        <v>237</v>
      </c>
      <c r="D149" s="33" t="s">
        <v>261</v>
      </c>
      <c r="E149" s="33" t="s">
        <v>2163</v>
      </c>
      <c r="F149" s="3">
        <v>24305458870</v>
      </c>
      <c r="G149" s="3">
        <v>8625242416</v>
      </c>
      <c r="H149" s="3">
        <v>0</v>
      </c>
      <c r="I149" s="3">
        <v>205612733.16</v>
      </c>
      <c r="J149" s="3">
        <v>0</v>
      </c>
      <c r="K149" s="3">
        <v>0</v>
      </c>
      <c r="L149" s="3">
        <v>2204232805.3800001</v>
      </c>
      <c r="M149" s="34">
        <v>13270370915.459999</v>
      </c>
      <c r="N149" s="35"/>
      <c r="O149" s="11">
        <v>24305458870</v>
      </c>
      <c r="P149" s="5">
        <f t="shared" si="4"/>
        <v>97221835</v>
      </c>
      <c r="Q149" s="5">
        <f t="shared" si="5"/>
        <v>8101819.5800000001</v>
      </c>
    </row>
    <row r="150" spans="1:17" ht="12.75" x14ac:dyDescent="0.2">
      <c r="A150" s="15" t="s">
        <v>262</v>
      </c>
      <c r="B150" s="15">
        <v>800094386</v>
      </c>
      <c r="C150" s="33" t="s">
        <v>237</v>
      </c>
      <c r="D150" s="33" t="s">
        <v>263</v>
      </c>
      <c r="E150" s="33" t="s">
        <v>2163</v>
      </c>
      <c r="F150" s="3">
        <v>23848718859</v>
      </c>
      <c r="G150" s="3">
        <v>8276670312.0000038</v>
      </c>
      <c r="H150" s="3">
        <v>0</v>
      </c>
      <c r="I150" s="3">
        <v>320993173.92000002</v>
      </c>
      <c r="J150" s="3">
        <v>0</v>
      </c>
      <c r="K150" s="3">
        <v>0</v>
      </c>
      <c r="L150" s="3">
        <v>2131112966.8199999</v>
      </c>
      <c r="M150" s="34">
        <v>13119942406.259996</v>
      </c>
      <c r="N150" s="35"/>
      <c r="O150" s="11">
        <v>23848718859</v>
      </c>
      <c r="P150" s="5">
        <f t="shared" si="4"/>
        <v>95394875</v>
      </c>
      <c r="Q150" s="5">
        <f t="shared" si="5"/>
        <v>7949572.9199999999</v>
      </c>
    </row>
    <row r="151" spans="1:17" ht="12.75" x14ac:dyDescent="0.2">
      <c r="A151" s="15" t="s">
        <v>264</v>
      </c>
      <c r="B151" s="15">
        <v>890103962</v>
      </c>
      <c r="C151" s="33" t="s">
        <v>237</v>
      </c>
      <c r="D151" s="33" t="s">
        <v>265</v>
      </c>
      <c r="E151" s="33" t="s">
        <v>2163</v>
      </c>
      <c r="F151" s="3">
        <v>29103929168</v>
      </c>
      <c r="G151" s="3">
        <v>9832910952</v>
      </c>
      <c r="H151" s="3">
        <v>0</v>
      </c>
      <c r="I151" s="3">
        <v>189226314.75</v>
      </c>
      <c r="J151" s="3">
        <v>0</v>
      </c>
      <c r="K151" s="3">
        <v>0</v>
      </c>
      <c r="L151" s="3">
        <v>2515188075.9099998</v>
      </c>
      <c r="M151" s="34">
        <v>16566603825.34</v>
      </c>
      <c r="N151" s="35"/>
      <c r="O151" s="11">
        <v>29103929168</v>
      </c>
      <c r="P151" s="5">
        <f t="shared" si="4"/>
        <v>116415717</v>
      </c>
      <c r="Q151" s="5">
        <f t="shared" si="5"/>
        <v>9701309.75</v>
      </c>
    </row>
    <row r="152" spans="1:17" ht="12.75" x14ac:dyDescent="0.2">
      <c r="A152" s="15" t="s">
        <v>266</v>
      </c>
      <c r="B152" s="15">
        <v>890115982</v>
      </c>
      <c r="C152" s="33" t="s">
        <v>237</v>
      </c>
      <c r="D152" s="33" t="s">
        <v>267</v>
      </c>
      <c r="E152" s="33" t="s">
        <v>2163</v>
      </c>
      <c r="F152" s="3">
        <v>25098599000</v>
      </c>
      <c r="G152" s="3">
        <v>8908060121.0000038</v>
      </c>
      <c r="H152" s="3">
        <v>0</v>
      </c>
      <c r="I152" s="3">
        <v>179183475.90000001</v>
      </c>
      <c r="J152" s="3">
        <v>0</v>
      </c>
      <c r="K152" s="3">
        <v>0</v>
      </c>
      <c r="L152" s="3">
        <v>2282839431.1999998</v>
      </c>
      <c r="M152" s="34">
        <v>13728515971.899998</v>
      </c>
      <c r="N152" s="35"/>
      <c r="O152" s="11">
        <v>25098599000</v>
      </c>
      <c r="P152" s="5">
        <f t="shared" si="4"/>
        <v>100394396</v>
      </c>
      <c r="Q152" s="5">
        <f t="shared" si="5"/>
        <v>8366199.6699999999</v>
      </c>
    </row>
    <row r="153" spans="1:17" ht="12.75" x14ac:dyDescent="0.2">
      <c r="A153" s="15" t="s">
        <v>268</v>
      </c>
      <c r="B153" s="15">
        <v>800094844</v>
      </c>
      <c r="C153" s="33" t="s">
        <v>237</v>
      </c>
      <c r="D153" s="33" t="s">
        <v>159</v>
      </c>
      <c r="E153" s="33" t="s">
        <v>2163</v>
      </c>
      <c r="F153" s="3">
        <v>88120479243</v>
      </c>
      <c r="G153" s="3">
        <v>30744824528.000011</v>
      </c>
      <c r="H153" s="3">
        <v>0</v>
      </c>
      <c r="I153" s="3">
        <v>821240711.50999999</v>
      </c>
      <c r="J153" s="3">
        <v>0</v>
      </c>
      <c r="K153" s="3">
        <v>0</v>
      </c>
      <c r="L153" s="3">
        <v>7893695281.4300003</v>
      </c>
      <c r="M153" s="34">
        <v>48660718722.05999</v>
      </c>
      <c r="N153" s="35"/>
      <c r="O153" s="11">
        <v>88120479243</v>
      </c>
      <c r="P153" s="5">
        <f t="shared" si="4"/>
        <v>352481917</v>
      </c>
      <c r="Q153" s="5">
        <f t="shared" si="5"/>
        <v>29373493.079999998</v>
      </c>
    </row>
    <row r="154" spans="1:17" ht="12.75" x14ac:dyDescent="0.2">
      <c r="A154" s="15" t="s">
        <v>269</v>
      </c>
      <c r="B154" s="15">
        <v>800019254</v>
      </c>
      <c r="C154" s="33" t="s">
        <v>237</v>
      </c>
      <c r="D154" s="33" t="s">
        <v>270</v>
      </c>
      <c r="E154" s="33" t="s">
        <v>2163</v>
      </c>
      <c r="F154" s="3">
        <v>15917741577</v>
      </c>
      <c r="G154" s="3">
        <v>5487865152.000001</v>
      </c>
      <c r="H154" s="3">
        <v>0</v>
      </c>
      <c r="I154" s="3">
        <v>125645853.39</v>
      </c>
      <c r="J154" s="3">
        <v>0</v>
      </c>
      <c r="K154" s="3">
        <v>0</v>
      </c>
      <c r="L154" s="3">
        <v>1408536675.5799999</v>
      </c>
      <c r="M154" s="34">
        <v>8895693896.0299988</v>
      </c>
      <c r="N154" s="35"/>
      <c r="O154" s="11">
        <v>15917741577</v>
      </c>
      <c r="P154" s="5">
        <f t="shared" si="4"/>
        <v>63670966</v>
      </c>
      <c r="Q154" s="5">
        <f t="shared" si="5"/>
        <v>5305913.83</v>
      </c>
    </row>
    <row r="155" spans="1:17" ht="12.75" x14ac:dyDescent="0.2">
      <c r="A155" s="15" t="s">
        <v>271</v>
      </c>
      <c r="B155" s="15">
        <v>800116284</v>
      </c>
      <c r="C155" s="33" t="s">
        <v>237</v>
      </c>
      <c r="D155" s="33" t="s">
        <v>272</v>
      </c>
      <c r="E155" s="33" t="s">
        <v>2163</v>
      </c>
      <c r="F155" s="3">
        <v>24458631374</v>
      </c>
      <c r="G155" s="3">
        <v>8406636363.000001</v>
      </c>
      <c r="H155" s="3">
        <v>0</v>
      </c>
      <c r="I155" s="3">
        <v>186461632.53999999</v>
      </c>
      <c r="J155" s="3">
        <v>0</v>
      </c>
      <c r="K155" s="3">
        <v>0</v>
      </c>
      <c r="L155" s="3">
        <v>2156419373.4299998</v>
      </c>
      <c r="M155" s="34">
        <v>13709114005.029999</v>
      </c>
      <c r="N155" s="35"/>
      <c r="O155" s="11">
        <v>24458631374</v>
      </c>
      <c r="P155" s="5">
        <f t="shared" si="4"/>
        <v>97834525</v>
      </c>
      <c r="Q155" s="5">
        <f t="shared" si="5"/>
        <v>8152877.0800000001</v>
      </c>
    </row>
    <row r="156" spans="1:17" ht="12.75" x14ac:dyDescent="0.2">
      <c r="A156" s="15" t="s">
        <v>273</v>
      </c>
      <c r="B156" s="15">
        <v>890106291</v>
      </c>
      <c r="C156" s="33" t="s">
        <v>237</v>
      </c>
      <c r="D156" s="33" t="s">
        <v>274</v>
      </c>
      <c r="E156" s="33" t="s">
        <v>2165</v>
      </c>
      <c r="F156" s="3">
        <v>436622629692</v>
      </c>
      <c r="G156" s="3">
        <v>133314317464.00005</v>
      </c>
      <c r="H156" s="3">
        <v>0</v>
      </c>
      <c r="I156" s="3">
        <v>3739475988.0100002</v>
      </c>
      <c r="J156" s="3">
        <v>3547910180.0900002</v>
      </c>
      <c r="K156" s="3">
        <v>0</v>
      </c>
      <c r="L156" s="3">
        <v>34411002244.709999</v>
      </c>
      <c r="M156" s="34">
        <v>261609923815.18997</v>
      </c>
      <c r="N156" s="35"/>
      <c r="O156" s="11">
        <v>436622629692</v>
      </c>
      <c r="P156" s="5">
        <f t="shared" si="4"/>
        <v>1746490519</v>
      </c>
      <c r="Q156" s="5">
        <f t="shared" si="5"/>
        <v>145540876.58000001</v>
      </c>
    </row>
    <row r="157" spans="1:17" ht="12.75" x14ac:dyDescent="0.2">
      <c r="A157" s="15" t="s">
        <v>275</v>
      </c>
      <c r="B157" s="15">
        <v>890116159</v>
      </c>
      <c r="C157" s="33" t="s">
        <v>237</v>
      </c>
      <c r="D157" s="33" t="s">
        <v>276</v>
      </c>
      <c r="E157" s="33" t="s">
        <v>2163</v>
      </c>
      <c r="F157" s="3">
        <v>11854943013</v>
      </c>
      <c r="G157" s="3">
        <v>4244544978</v>
      </c>
      <c r="H157" s="3">
        <v>0</v>
      </c>
      <c r="I157" s="3">
        <v>89125190.349999994</v>
      </c>
      <c r="J157" s="3">
        <v>0</v>
      </c>
      <c r="K157" s="3">
        <v>0</v>
      </c>
      <c r="L157" s="3">
        <v>1089855112.76</v>
      </c>
      <c r="M157" s="34">
        <v>6431417731.8899994</v>
      </c>
      <c r="N157" s="35"/>
      <c r="O157" s="11">
        <v>11854943013</v>
      </c>
      <c r="P157" s="5">
        <f t="shared" si="4"/>
        <v>47419772</v>
      </c>
      <c r="Q157" s="5">
        <f t="shared" si="5"/>
        <v>3951647.67</v>
      </c>
    </row>
    <row r="158" spans="1:17" ht="12.75" x14ac:dyDescent="0.2">
      <c r="A158" s="15" t="s">
        <v>277</v>
      </c>
      <c r="B158" s="15">
        <v>800053552</v>
      </c>
      <c r="C158" s="33" t="s">
        <v>237</v>
      </c>
      <c r="D158" s="33" t="s">
        <v>278</v>
      </c>
      <c r="E158" s="33" t="s">
        <v>2163</v>
      </c>
      <c r="F158" s="3">
        <v>11461897981</v>
      </c>
      <c r="G158" s="3">
        <v>3411773788</v>
      </c>
      <c r="H158" s="3">
        <v>0</v>
      </c>
      <c r="I158" s="3">
        <v>69806352</v>
      </c>
      <c r="J158" s="3">
        <v>0</v>
      </c>
      <c r="K158" s="3">
        <v>0</v>
      </c>
      <c r="L158" s="3">
        <v>982134921.82000005</v>
      </c>
      <c r="M158" s="34">
        <v>6998182919.1800003</v>
      </c>
      <c r="N158" s="35"/>
      <c r="O158" s="11">
        <v>11461897981</v>
      </c>
      <c r="P158" s="5">
        <f t="shared" si="4"/>
        <v>45847592</v>
      </c>
      <c r="Q158" s="5">
        <f t="shared" si="5"/>
        <v>3820632.67</v>
      </c>
    </row>
    <row r="159" spans="1:17" ht="12.75" x14ac:dyDescent="0.2">
      <c r="A159" s="15" t="s">
        <v>279</v>
      </c>
      <c r="B159" s="15">
        <v>800094378</v>
      </c>
      <c r="C159" s="33" t="s">
        <v>237</v>
      </c>
      <c r="D159" s="33" t="s">
        <v>280</v>
      </c>
      <c r="E159" s="33" t="s">
        <v>2163</v>
      </c>
      <c r="F159" s="3">
        <v>8664939950</v>
      </c>
      <c r="G159" s="3">
        <v>2955637626</v>
      </c>
      <c r="H159" s="3">
        <v>0</v>
      </c>
      <c r="I159" s="3">
        <v>62095489.869999997</v>
      </c>
      <c r="J159" s="3">
        <v>0</v>
      </c>
      <c r="K159" s="3">
        <v>0</v>
      </c>
      <c r="L159" s="3">
        <v>757400594.13999999</v>
      </c>
      <c r="M159" s="34">
        <v>4889806239.9899998</v>
      </c>
      <c r="N159" s="35"/>
      <c r="O159" s="11">
        <v>8664939950</v>
      </c>
      <c r="P159" s="5">
        <f t="shared" si="4"/>
        <v>34659760</v>
      </c>
      <c r="Q159" s="5">
        <f t="shared" si="5"/>
        <v>2888313.33</v>
      </c>
    </row>
    <row r="160" spans="1:17" ht="12.75" x14ac:dyDescent="0.2">
      <c r="A160" s="15" t="s">
        <v>281</v>
      </c>
      <c r="B160" s="15">
        <v>800246953</v>
      </c>
      <c r="C160" s="33" t="s">
        <v>282</v>
      </c>
      <c r="D160" s="33" t="s">
        <v>282</v>
      </c>
      <c r="E160" s="33" t="s">
        <v>2162</v>
      </c>
      <c r="F160" s="3">
        <v>2397394091610</v>
      </c>
      <c r="G160" s="3">
        <v>716158909539</v>
      </c>
      <c r="H160" s="3">
        <v>0</v>
      </c>
      <c r="I160" s="3">
        <v>61785347177.059998</v>
      </c>
      <c r="J160" s="3">
        <v>340862520840.91998</v>
      </c>
      <c r="K160" s="3">
        <v>0</v>
      </c>
      <c r="L160" s="3">
        <v>0</v>
      </c>
      <c r="M160" s="34">
        <v>1278587314053.02</v>
      </c>
      <c r="N160" s="35"/>
      <c r="O160" s="11">
        <v>2397394091610</v>
      </c>
      <c r="P160" s="5">
        <f t="shared" si="4"/>
        <v>9589576366</v>
      </c>
      <c r="Q160" s="5">
        <f t="shared" si="5"/>
        <v>799131363.83000004</v>
      </c>
    </row>
    <row r="161" spans="1:17" ht="12.75" x14ac:dyDescent="0.2">
      <c r="A161" s="15" t="s">
        <v>283</v>
      </c>
      <c r="B161" s="15">
        <v>890480184</v>
      </c>
      <c r="C161" s="33" t="s">
        <v>284</v>
      </c>
      <c r="D161" s="33" t="s">
        <v>285</v>
      </c>
      <c r="E161" s="33" t="s">
        <v>2165</v>
      </c>
      <c r="F161" s="3">
        <v>901616470986</v>
      </c>
      <c r="G161" s="3">
        <v>288436273918</v>
      </c>
      <c r="H161" s="3">
        <v>0</v>
      </c>
      <c r="I161" s="3">
        <v>12030783015.84</v>
      </c>
      <c r="J161" s="3">
        <v>1774180518.53</v>
      </c>
      <c r="K161" s="3">
        <v>0</v>
      </c>
      <c r="L161" s="3">
        <v>0</v>
      </c>
      <c r="M161" s="34">
        <v>599375233533.62988</v>
      </c>
      <c r="N161" s="35"/>
      <c r="O161" s="11">
        <v>901616470986</v>
      </c>
      <c r="P161" s="5">
        <f t="shared" si="4"/>
        <v>3606465884</v>
      </c>
      <c r="Q161" s="5">
        <f t="shared" si="5"/>
        <v>300538823.67000002</v>
      </c>
    </row>
    <row r="162" spans="1:17" ht="12.75" x14ac:dyDescent="0.2">
      <c r="A162" s="15" t="s">
        <v>286</v>
      </c>
      <c r="B162" s="15">
        <v>800037371</v>
      </c>
      <c r="C162" s="33" t="s">
        <v>284</v>
      </c>
      <c r="D162" s="33" t="s">
        <v>2132</v>
      </c>
      <c r="E162" s="33" t="s">
        <v>2164</v>
      </c>
      <c r="F162" s="3">
        <v>28366468784</v>
      </c>
      <c r="G162" s="3">
        <v>9117777542</v>
      </c>
      <c r="H162" s="3">
        <v>0</v>
      </c>
      <c r="I162" s="3">
        <v>212464422.87</v>
      </c>
      <c r="J162" s="3">
        <v>0</v>
      </c>
      <c r="K162" s="3">
        <v>1874923828</v>
      </c>
      <c r="L162" s="3">
        <v>1408143733.6300001</v>
      </c>
      <c r="M162" s="34">
        <v>15753159257.5</v>
      </c>
      <c r="N162" s="35"/>
      <c r="O162" s="11">
        <v>28366468784</v>
      </c>
      <c r="P162" s="5">
        <f t="shared" si="4"/>
        <v>113465875</v>
      </c>
      <c r="Q162" s="5">
        <f t="shared" si="5"/>
        <v>9455489.5800000001</v>
      </c>
    </row>
    <row r="163" spans="1:17" ht="12.75" x14ac:dyDescent="0.2">
      <c r="A163" s="15" t="s">
        <v>287</v>
      </c>
      <c r="B163" s="15">
        <v>800254879</v>
      </c>
      <c r="C163" s="33" t="s">
        <v>284</v>
      </c>
      <c r="D163" s="33" t="s">
        <v>288</v>
      </c>
      <c r="E163" s="33" t="s">
        <v>2163</v>
      </c>
      <c r="F163" s="3">
        <v>11184261766</v>
      </c>
      <c r="G163" s="3">
        <v>4187959485</v>
      </c>
      <c r="H163" s="3">
        <v>0</v>
      </c>
      <c r="I163" s="3">
        <v>92989381.989999995</v>
      </c>
      <c r="J163" s="3">
        <v>0</v>
      </c>
      <c r="K163" s="3">
        <v>0</v>
      </c>
      <c r="L163" s="3">
        <v>649631577.42999995</v>
      </c>
      <c r="M163" s="34">
        <v>6253681321.5799999</v>
      </c>
      <c r="N163" s="35"/>
      <c r="O163" s="11">
        <v>11184261766</v>
      </c>
      <c r="P163" s="5">
        <f t="shared" si="4"/>
        <v>44737047</v>
      </c>
      <c r="Q163" s="5">
        <f t="shared" si="5"/>
        <v>3728087.25</v>
      </c>
    </row>
    <row r="164" spans="1:17" ht="12.75" x14ac:dyDescent="0.2">
      <c r="A164" s="15" t="s">
        <v>289</v>
      </c>
      <c r="B164" s="15">
        <v>806001937</v>
      </c>
      <c r="C164" s="33" t="s">
        <v>284</v>
      </c>
      <c r="D164" s="33" t="s">
        <v>290</v>
      </c>
      <c r="E164" s="33" t="s">
        <v>2164</v>
      </c>
      <c r="F164" s="3">
        <v>10051796616</v>
      </c>
      <c r="G164" s="3">
        <v>3395290321.0000005</v>
      </c>
      <c r="H164" s="3">
        <v>0</v>
      </c>
      <c r="I164" s="3">
        <v>96470893.200000003</v>
      </c>
      <c r="J164" s="3">
        <v>0</v>
      </c>
      <c r="K164" s="3">
        <v>0</v>
      </c>
      <c r="L164" s="3">
        <v>525737651.77999997</v>
      </c>
      <c r="M164" s="34">
        <v>6034297750.0199995</v>
      </c>
      <c r="N164" s="35"/>
      <c r="O164" s="11">
        <v>10051796616</v>
      </c>
      <c r="P164" s="5">
        <f t="shared" si="4"/>
        <v>40207186</v>
      </c>
      <c r="Q164" s="5">
        <f t="shared" si="5"/>
        <v>3350598.83</v>
      </c>
    </row>
    <row r="165" spans="1:17" ht="12.75" x14ac:dyDescent="0.2">
      <c r="A165" s="15" t="s">
        <v>291</v>
      </c>
      <c r="B165" s="15">
        <v>890480254</v>
      </c>
      <c r="C165" s="33" t="s">
        <v>284</v>
      </c>
      <c r="D165" s="33" t="s">
        <v>292</v>
      </c>
      <c r="E165" s="33" t="s">
        <v>2163</v>
      </c>
      <c r="F165" s="3">
        <v>70578547684</v>
      </c>
      <c r="G165" s="3">
        <v>24054418649</v>
      </c>
      <c r="H165" s="3">
        <v>0</v>
      </c>
      <c r="I165" s="3">
        <v>635947726.22000003</v>
      </c>
      <c r="J165" s="3">
        <v>0</v>
      </c>
      <c r="K165" s="3">
        <v>0</v>
      </c>
      <c r="L165" s="3">
        <v>3736903193.23</v>
      </c>
      <c r="M165" s="34">
        <v>42151278115.550003</v>
      </c>
      <c r="N165" s="35"/>
      <c r="O165" s="11">
        <v>70578547684</v>
      </c>
      <c r="P165" s="5">
        <f t="shared" si="4"/>
        <v>282314191</v>
      </c>
      <c r="Q165" s="5">
        <f t="shared" si="5"/>
        <v>23526182.579999998</v>
      </c>
    </row>
    <row r="166" spans="1:17" ht="12.75" x14ac:dyDescent="0.2">
      <c r="A166" s="15" t="s">
        <v>293</v>
      </c>
      <c r="B166" s="15">
        <v>806004900</v>
      </c>
      <c r="C166" s="33" t="s">
        <v>284</v>
      </c>
      <c r="D166" s="33" t="s">
        <v>294</v>
      </c>
      <c r="E166" s="33" t="s">
        <v>2163</v>
      </c>
      <c r="F166" s="3">
        <v>11280992000</v>
      </c>
      <c r="G166" s="3">
        <v>3516559805.000001</v>
      </c>
      <c r="H166" s="3">
        <v>0</v>
      </c>
      <c r="I166" s="3">
        <v>84703078.420000002</v>
      </c>
      <c r="J166" s="3">
        <v>0</v>
      </c>
      <c r="K166" s="3">
        <v>0</v>
      </c>
      <c r="L166" s="3">
        <v>550015992.00999999</v>
      </c>
      <c r="M166" s="34">
        <v>7129713124.5699987</v>
      </c>
      <c r="N166" s="35"/>
      <c r="O166" s="11">
        <v>11280992000</v>
      </c>
      <c r="P166" s="5">
        <f t="shared" si="4"/>
        <v>45123968</v>
      </c>
      <c r="Q166" s="5">
        <f t="shared" si="5"/>
        <v>3760330.67</v>
      </c>
    </row>
    <row r="167" spans="1:17" ht="12.75" x14ac:dyDescent="0.2">
      <c r="A167" s="15" t="s">
        <v>295</v>
      </c>
      <c r="B167" s="15">
        <v>800015991</v>
      </c>
      <c r="C167" s="33" t="s">
        <v>284</v>
      </c>
      <c r="D167" s="33" t="s">
        <v>296</v>
      </c>
      <c r="E167" s="33" t="s">
        <v>2164</v>
      </c>
      <c r="F167" s="3">
        <v>20022290534</v>
      </c>
      <c r="G167" s="3">
        <v>6703983923.000001</v>
      </c>
      <c r="H167" s="3">
        <v>0</v>
      </c>
      <c r="I167" s="3">
        <v>137261191.46000001</v>
      </c>
      <c r="J167" s="3">
        <v>0</v>
      </c>
      <c r="K167" s="3">
        <v>0</v>
      </c>
      <c r="L167" s="3">
        <v>1035718052.09</v>
      </c>
      <c r="M167" s="34">
        <v>12145327367.449999</v>
      </c>
      <c r="N167" s="35"/>
      <c r="O167" s="11">
        <v>20022290534</v>
      </c>
      <c r="P167" s="5">
        <f t="shared" si="4"/>
        <v>80089162</v>
      </c>
      <c r="Q167" s="5">
        <f t="shared" si="5"/>
        <v>6674096.8300000001</v>
      </c>
    </row>
    <row r="168" spans="1:17" ht="12.75" x14ac:dyDescent="0.2">
      <c r="A168" s="15" t="s">
        <v>297</v>
      </c>
      <c r="B168" s="15">
        <v>890481362</v>
      </c>
      <c r="C168" s="33" t="s">
        <v>284</v>
      </c>
      <c r="D168" s="33" t="s">
        <v>298</v>
      </c>
      <c r="E168" s="33" t="s">
        <v>2163</v>
      </c>
      <c r="F168" s="3">
        <v>28085108363</v>
      </c>
      <c r="G168" s="3">
        <v>9550581033</v>
      </c>
      <c r="H168" s="3">
        <v>0</v>
      </c>
      <c r="I168" s="3">
        <v>221057163.99000001</v>
      </c>
      <c r="J168" s="3">
        <v>0</v>
      </c>
      <c r="K168" s="3">
        <v>0</v>
      </c>
      <c r="L168" s="3">
        <v>1497344655</v>
      </c>
      <c r="M168" s="34">
        <v>16816125511.01</v>
      </c>
      <c r="N168" s="35"/>
      <c r="O168" s="11">
        <v>28085108363</v>
      </c>
      <c r="P168" s="5">
        <f t="shared" si="4"/>
        <v>112340433</v>
      </c>
      <c r="Q168" s="5">
        <f t="shared" si="5"/>
        <v>9361702.75</v>
      </c>
    </row>
    <row r="169" spans="1:17" ht="12.75" x14ac:dyDescent="0.2">
      <c r="A169" s="15" t="s">
        <v>299</v>
      </c>
      <c r="B169" s="15">
        <v>800253526</v>
      </c>
      <c r="C169" s="33" t="s">
        <v>284</v>
      </c>
      <c r="D169" s="33" t="s">
        <v>300</v>
      </c>
      <c r="E169" s="33" t="s">
        <v>2164</v>
      </c>
      <c r="F169" s="3">
        <v>8301469540</v>
      </c>
      <c r="G169" s="3">
        <v>2683763385</v>
      </c>
      <c r="H169" s="3">
        <v>0</v>
      </c>
      <c r="I169" s="3">
        <v>58241535.590000004</v>
      </c>
      <c r="J169" s="3">
        <v>0</v>
      </c>
      <c r="K169" s="3">
        <v>0</v>
      </c>
      <c r="L169" s="3">
        <v>419291669.80000001</v>
      </c>
      <c r="M169" s="34">
        <v>5140172949.6099997</v>
      </c>
      <c r="N169" s="35"/>
      <c r="O169" s="11">
        <v>8301469540</v>
      </c>
      <c r="P169" s="5">
        <f t="shared" si="4"/>
        <v>33205878</v>
      </c>
      <c r="Q169" s="5">
        <f t="shared" si="5"/>
        <v>2767156.5</v>
      </c>
    </row>
    <row r="170" spans="1:17" ht="12.75" x14ac:dyDescent="0.2">
      <c r="A170" s="15" t="s">
        <v>301</v>
      </c>
      <c r="B170" s="15">
        <v>800254481</v>
      </c>
      <c r="C170" s="33" t="s">
        <v>284</v>
      </c>
      <c r="D170" s="33" t="s">
        <v>302</v>
      </c>
      <c r="E170" s="33" t="s">
        <v>2163</v>
      </c>
      <c r="F170" s="3">
        <v>15764203473</v>
      </c>
      <c r="G170" s="3">
        <v>5457529114</v>
      </c>
      <c r="H170" s="3">
        <v>0</v>
      </c>
      <c r="I170" s="3">
        <v>130778193.76000001</v>
      </c>
      <c r="J170" s="3">
        <v>0</v>
      </c>
      <c r="K170" s="3">
        <v>0</v>
      </c>
      <c r="L170" s="3">
        <v>863199818.26999998</v>
      </c>
      <c r="M170" s="34">
        <v>9312696346.9699993</v>
      </c>
      <c r="N170" s="35"/>
      <c r="O170" s="11">
        <v>15764203473</v>
      </c>
      <c r="P170" s="5">
        <f t="shared" si="4"/>
        <v>63056814</v>
      </c>
      <c r="Q170" s="5">
        <f t="shared" si="5"/>
        <v>5254734.5</v>
      </c>
    </row>
    <row r="171" spans="1:17" ht="12.75" x14ac:dyDescent="0.2">
      <c r="A171" s="15" t="s">
        <v>303</v>
      </c>
      <c r="B171" s="15">
        <v>800038613</v>
      </c>
      <c r="C171" s="33" t="s">
        <v>284</v>
      </c>
      <c r="D171" s="33" t="s">
        <v>304</v>
      </c>
      <c r="E171" s="33" t="s">
        <v>2164</v>
      </c>
      <c r="F171" s="3">
        <v>20681447909</v>
      </c>
      <c r="G171" s="3">
        <v>6362484791.000001</v>
      </c>
      <c r="H171" s="3">
        <v>0</v>
      </c>
      <c r="I171" s="3">
        <v>146339643.84</v>
      </c>
      <c r="J171" s="3">
        <v>0</v>
      </c>
      <c r="K171" s="3">
        <v>0</v>
      </c>
      <c r="L171" s="3">
        <v>989731223.78999996</v>
      </c>
      <c r="M171" s="34">
        <v>13182892250.369999</v>
      </c>
      <c r="N171" s="35"/>
      <c r="O171" s="11">
        <v>20681447909</v>
      </c>
      <c r="P171" s="5">
        <f t="shared" si="4"/>
        <v>82725792</v>
      </c>
      <c r="Q171" s="5">
        <f t="shared" si="5"/>
        <v>6893816</v>
      </c>
    </row>
    <row r="172" spans="1:17" ht="12.75" x14ac:dyDescent="0.2">
      <c r="A172" s="15" t="s">
        <v>305</v>
      </c>
      <c r="B172" s="15">
        <v>806000701</v>
      </c>
      <c r="C172" s="33" t="s">
        <v>284</v>
      </c>
      <c r="D172" s="33" t="s">
        <v>306</v>
      </c>
      <c r="E172" s="33" t="s">
        <v>2163</v>
      </c>
      <c r="F172" s="3">
        <v>13888139814</v>
      </c>
      <c r="G172" s="3">
        <v>4941543367</v>
      </c>
      <c r="H172" s="3">
        <v>0</v>
      </c>
      <c r="I172" s="3">
        <v>107268297.88</v>
      </c>
      <c r="J172" s="3">
        <v>0</v>
      </c>
      <c r="K172" s="3">
        <v>0</v>
      </c>
      <c r="L172" s="3">
        <v>765274925.07000005</v>
      </c>
      <c r="M172" s="34">
        <v>8074053224.0500002</v>
      </c>
      <c r="N172" s="35"/>
      <c r="O172" s="11">
        <v>13888139814</v>
      </c>
      <c r="P172" s="5">
        <f t="shared" si="4"/>
        <v>55552559</v>
      </c>
      <c r="Q172" s="5">
        <f t="shared" si="5"/>
        <v>4629379.92</v>
      </c>
    </row>
    <row r="173" spans="1:17" ht="12.75" x14ac:dyDescent="0.2">
      <c r="A173" s="15" t="s">
        <v>307</v>
      </c>
      <c r="B173" s="15">
        <v>890480022</v>
      </c>
      <c r="C173" s="33" t="s">
        <v>284</v>
      </c>
      <c r="D173" s="33" t="s">
        <v>308</v>
      </c>
      <c r="E173" s="33" t="s">
        <v>2163</v>
      </c>
      <c r="F173" s="3">
        <v>86267572685</v>
      </c>
      <c r="G173" s="3">
        <v>30085399133</v>
      </c>
      <c r="H173" s="3">
        <v>0</v>
      </c>
      <c r="I173" s="3">
        <v>671505071.78999996</v>
      </c>
      <c r="J173" s="3">
        <v>0</v>
      </c>
      <c r="K173" s="3">
        <v>0</v>
      </c>
      <c r="L173" s="3">
        <v>4665498986.4499998</v>
      </c>
      <c r="M173" s="34">
        <v>50845169493.760002</v>
      </c>
      <c r="N173" s="35"/>
      <c r="O173" s="11">
        <v>86267572685</v>
      </c>
      <c r="P173" s="5">
        <f t="shared" si="4"/>
        <v>345070291</v>
      </c>
      <c r="Q173" s="5">
        <f t="shared" si="5"/>
        <v>28755857.579999998</v>
      </c>
    </row>
    <row r="174" spans="1:17" ht="12.75" x14ac:dyDescent="0.2">
      <c r="A174" s="15" t="s">
        <v>309</v>
      </c>
      <c r="B174" s="15">
        <v>890481295</v>
      </c>
      <c r="C174" s="33" t="s">
        <v>284</v>
      </c>
      <c r="D174" s="33" t="s">
        <v>310</v>
      </c>
      <c r="E174" s="33" t="s">
        <v>2163</v>
      </c>
      <c r="F174" s="3">
        <v>10249429642</v>
      </c>
      <c r="G174" s="3">
        <v>3132400719</v>
      </c>
      <c r="H174" s="3">
        <v>0</v>
      </c>
      <c r="I174" s="3">
        <v>71701906.099999994</v>
      </c>
      <c r="J174" s="3">
        <v>0</v>
      </c>
      <c r="K174" s="3">
        <v>0</v>
      </c>
      <c r="L174" s="3">
        <v>495305191.87</v>
      </c>
      <c r="M174" s="34">
        <v>6550021825.0300007</v>
      </c>
      <c r="N174" s="35"/>
      <c r="O174" s="11">
        <v>10249429642</v>
      </c>
      <c r="P174" s="5">
        <f t="shared" si="4"/>
        <v>40997719</v>
      </c>
      <c r="Q174" s="5">
        <f t="shared" si="5"/>
        <v>3416476.58</v>
      </c>
    </row>
    <row r="175" spans="1:17" ht="12.75" x14ac:dyDescent="0.2">
      <c r="A175" s="15" t="s">
        <v>311</v>
      </c>
      <c r="B175" s="15">
        <v>806001439</v>
      </c>
      <c r="C175" s="33" t="s">
        <v>284</v>
      </c>
      <c r="D175" s="33" t="s">
        <v>312</v>
      </c>
      <c r="E175" s="33" t="s">
        <v>2163</v>
      </c>
      <c r="F175" s="3">
        <v>8409175613</v>
      </c>
      <c r="G175" s="3">
        <v>2772115850</v>
      </c>
      <c r="H175" s="3">
        <v>0</v>
      </c>
      <c r="I175" s="3">
        <v>63635312.119999997</v>
      </c>
      <c r="J175" s="3">
        <v>0</v>
      </c>
      <c r="K175" s="3">
        <v>0</v>
      </c>
      <c r="L175" s="3">
        <v>439715231.77999997</v>
      </c>
      <c r="M175" s="34">
        <v>5133709219.1000004</v>
      </c>
      <c r="N175" s="35"/>
      <c r="O175" s="11">
        <v>8409175613</v>
      </c>
      <c r="P175" s="5">
        <f t="shared" si="4"/>
        <v>33636702</v>
      </c>
      <c r="Q175" s="5">
        <f t="shared" si="5"/>
        <v>2803058.5</v>
      </c>
    </row>
    <row r="176" spans="1:17" ht="12.75" x14ac:dyDescent="0.2">
      <c r="A176" s="15" t="s">
        <v>313</v>
      </c>
      <c r="B176" s="15">
        <v>800255214</v>
      </c>
      <c r="C176" s="33" t="s">
        <v>284</v>
      </c>
      <c r="D176" s="33" t="s">
        <v>314</v>
      </c>
      <c r="E176" s="33" t="s">
        <v>2164</v>
      </c>
      <c r="F176" s="3">
        <v>16606018228</v>
      </c>
      <c r="G176" s="3">
        <v>5112665484</v>
      </c>
      <c r="H176" s="3">
        <v>0</v>
      </c>
      <c r="I176" s="3">
        <v>107307343.51000001</v>
      </c>
      <c r="J176" s="3">
        <v>0</v>
      </c>
      <c r="K176" s="3">
        <v>0</v>
      </c>
      <c r="L176" s="3">
        <v>794760597.33000004</v>
      </c>
      <c r="M176" s="34">
        <v>10591284803.16</v>
      </c>
      <c r="N176" s="35"/>
      <c r="O176" s="11">
        <v>16606018228</v>
      </c>
      <c r="P176" s="5">
        <f t="shared" si="4"/>
        <v>66424073</v>
      </c>
      <c r="Q176" s="5">
        <f t="shared" si="5"/>
        <v>5535339.4199999999</v>
      </c>
    </row>
    <row r="177" spans="1:17" ht="12.75" x14ac:dyDescent="0.2">
      <c r="A177" s="15" t="s">
        <v>315</v>
      </c>
      <c r="B177" s="15">
        <v>800028432</v>
      </c>
      <c r="C177" s="33" t="s">
        <v>284</v>
      </c>
      <c r="D177" s="33" t="s">
        <v>316</v>
      </c>
      <c r="E177" s="33" t="s">
        <v>2163</v>
      </c>
      <c r="F177" s="3">
        <v>153343629495</v>
      </c>
      <c r="G177" s="3">
        <v>52328067862.000023</v>
      </c>
      <c r="H177" s="3">
        <v>0</v>
      </c>
      <c r="I177" s="3">
        <v>1293477990.54</v>
      </c>
      <c r="J177" s="3">
        <v>0</v>
      </c>
      <c r="K177" s="3">
        <v>0</v>
      </c>
      <c r="L177" s="3">
        <v>8078668433.9799995</v>
      </c>
      <c r="M177" s="34">
        <v>91643415208.47998</v>
      </c>
      <c r="N177" s="35"/>
      <c r="O177" s="11">
        <v>153343629495</v>
      </c>
      <c r="P177" s="5">
        <f t="shared" si="4"/>
        <v>613374518</v>
      </c>
      <c r="Q177" s="5">
        <f t="shared" si="5"/>
        <v>51114543.170000002</v>
      </c>
    </row>
    <row r="178" spans="1:17" ht="12.75" x14ac:dyDescent="0.2">
      <c r="A178" s="15" t="s">
        <v>317</v>
      </c>
      <c r="B178" s="15">
        <v>800095514</v>
      </c>
      <c r="C178" s="33" t="s">
        <v>284</v>
      </c>
      <c r="D178" s="33" t="s">
        <v>318</v>
      </c>
      <c r="E178" s="33" t="s">
        <v>2163</v>
      </c>
      <c r="F178" s="3">
        <v>30535986418</v>
      </c>
      <c r="G178" s="3">
        <v>10240058658</v>
      </c>
      <c r="H178" s="3">
        <v>0</v>
      </c>
      <c r="I178" s="3">
        <v>216024295.69</v>
      </c>
      <c r="J178" s="3">
        <v>0</v>
      </c>
      <c r="K178" s="3">
        <v>0</v>
      </c>
      <c r="L178" s="3">
        <v>1585734044.0999999</v>
      </c>
      <c r="M178" s="34">
        <v>18494169420.209999</v>
      </c>
      <c r="N178" s="35"/>
      <c r="O178" s="11">
        <v>30535986418</v>
      </c>
      <c r="P178" s="5">
        <f t="shared" si="4"/>
        <v>122143946</v>
      </c>
      <c r="Q178" s="5">
        <f t="shared" si="5"/>
        <v>10178662.17</v>
      </c>
    </row>
    <row r="179" spans="1:17" ht="12.75" x14ac:dyDescent="0.2">
      <c r="A179" s="15" t="s">
        <v>319</v>
      </c>
      <c r="B179" s="15">
        <v>800095511</v>
      </c>
      <c r="C179" s="33" t="s">
        <v>284</v>
      </c>
      <c r="D179" s="33" t="s">
        <v>320</v>
      </c>
      <c r="E179" s="33" t="s">
        <v>2164</v>
      </c>
      <c r="F179" s="3">
        <v>13651855516</v>
      </c>
      <c r="G179" s="3">
        <v>3765571045.999999</v>
      </c>
      <c r="H179" s="3">
        <v>0</v>
      </c>
      <c r="I179" s="3">
        <v>82589183.489999995</v>
      </c>
      <c r="J179" s="3">
        <v>0</v>
      </c>
      <c r="K179" s="3">
        <v>0</v>
      </c>
      <c r="L179" s="3">
        <v>581598122.62</v>
      </c>
      <c r="M179" s="34">
        <v>9222097163.8900013</v>
      </c>
      <c r="N179" s="35"/>
      <c r="O179" s="11">
        <v>13651855516</v>
      </c>
      <c r="P179" s="5">
        <f t="shared" si="4"/>
        <v>54607422</v>
      </c>
      <c r="Q179" s="5">
        <f t="shared" si="5"/>
        <v>4550618.5</v>
      </c>
    </row>
    <row r="180" spans="1:17" ht="12.75" x14ac:dyDescent="0.2">
      <c r="A180" s="15" t="s">
        <v>321</v>
      </c>
      <c r="B180" s="15">
        <v>800095466</v>
      </c>
      <c r="C180" s="33" t="s">
        <v>284</v>
      </c>
      <c r="D180" s="33" t="s">
        <v>322</v>
      </c>
      <c r="E180" s="33" t="s">
        <v>2163</v>
      </c>
      <c r="F180" s="3">
        <v>59114258091</v>
      </c>
      <c r="G180" s="3">
        <v>20337392705</v>
      </c>
      <c r="H180" s="3">
        <v>0</v>
      </c>
      <c r="I180" s="3">
        <v>461667635.81</v>
      </c>
      <c r="J180" s="3">
        <v>0</v>
      </c>
      <c r="K180" s="3">
        <v>0</v>
      </c>
      <c r="L180" s="3">
        <v>3179380527.77</v>
      </c>
      <c r="M180" s="34">
        <v>35135817222.419998</v>
      </c>
      <c r="N180" s="35"/>
      <c r="O180" s="11">
        <v>59114258091</v>
      </c>
      <c r="P180" s="5">
        <f t="shared" si="4"/>
        <v>236457032</v>
      </c>
      <c r="Q180" s="5">
        <f t="shared" si="5"/>
        <v>19704752.670000002</v>
      </c>
    </row>
    <row r="181" spans="1:17" ht="12.75" x14ac:dyDescent="0.2">
      <c r="A181" s="15" t="s">
        <v>323</v>
      </c>
      <c r="B181" s="15">
        <v>800254722</v>
      </c>
      <c r="C181" s="33" t="s">
        <v>284</v>
      </c>
      <c r="D181" s="33" t="s">
        <v>324</v>
      </c>
      <c r="E181" s="33" t="s">
        <v>2164</v>
      </c>
      <c r="F181" s="3">
        <v>11936941071</v>
      </c>
      <c r="G181" s="3">
        <v>4124641702</v>
      </c>
      <c r="H181" s="3">
        <v>0</v>
      </c>
      <c r="I181" s="3">
        <v>82886505.829999998</v>
      </c>
      <c r="J181" s="3">
        <v>0</v>
      </c>
      <c r="K181" s="3">
        <v>0</v>
      </c>
      <c r="L181" s="3">
        <v>639014030.30999994</v>
      </c>
      <c r="M181" s="34">
        <v>7090398832.8600006</v>
      </c>
      <c r="N181" s="35"/>
      <c r="O181" s="11">
        <v>11936941071</v>
      </c>
      <c r="P181" s="5">
        <f t="shared" si="4"/>
        <v>47747764</v>
      </c>
      <c r="Q181" s="5">
        <f t="shared" si="5"/>
        <v>3978980.33</v>
      </c>
    </row>
    <row r="182" spans="1:17" ht="12.75" x14ac:dyDescent="0.2">
      <c r="A182" s="15" t="s">
        <v>325</v>
      </c>
      <c r="B182" s="15">
        <v>890480643</v>
      </c>
      <c r="C182" s="33" t="s">
        <v>284</v>
      </c>
      <c r="D182" s="33" t="s">
        <v>2146</v>
      </c>
      <c r="E182" s="33" t="s">
        <v>2163</v>
      </c>
      <c r="F182" s="3">
        <v>55997503703</v>
      </c>
      <c r="G182" s="3">
        <v>19503822143</v>
      </c>
      <c r="H182" s="3">
        <v>0</v>
      </c>
      <c r="I182" s="3">
        <v>385383381.04000002</v>
      </c>
      <c r="J182" s="3">
        <v>297555400.19999999</v>
      </c>
      <c r="K182" s="3">
        <v>0</v>
      </c>
      <c r="L182" s="3">
        <v>3019576299.4299998</v>
      </c>
      <c r="M182" s="34">
        <v>32791166479.329998</v>
      </c>
      <c r="N182" s="35"/>
      <c r="O182" s="11">
        <v>55997503703</v>
      </c>
      <c r="P182" s="5">
        <f t="shared" si="4"/>
        <v>223990015</v>
      </c>
      <c r="Q182" s="5">
        <f t="shared" si="5"/>
        <v>18665834.579999998</v>
      </c>
    </row>
    <row r="183" spans="1:17" ht="12.75" x14ac:dyDescent="0.2">
      <c r="A183" s="15" t="s">
        <v>326</v>
      </c>
      <c r="B183" s="15">
        <v>890480431</v>
      </c>
      <c r="C183" s="33" t="s">
        <v>284</v>
      </c>
      <c r="D183" s="33" t="s">
        <v>327</v>
      </c>
      <c r="E183" s="33" t="s">
        <v>2164</v>
      </c>
      <c r="F183" s="3">
        <v>17263427626</v>
      </c>
      <c r="G183" s="3">
        <v>5700611880</v>
      </c>
      <c r="H183" s="3">
        <v>0</v>
      </c>
      <c r="I183" s="3">
        <v>145965337.68000001</v>
      </c>
      <c r="J183" s="3">
        <v>0</v>
      </c>
      <c r="K183" s="3">
        <v>0</v>
      </c>
      <c r="L183" s="3">
        <v>884367284.83000004</v>
      </c>
      <c r="M183" s="34">
        <v>10532483123.49</v>
      </c>
      <c r="N183" s="35"/>
      <c r="O183" s="11">
        <v>17263427626</v>
      </c>
      <c r="P183" s="5">
        <f t="shared" si="4"/>
        <v>69053711</v>
      </c>
      <c r="Q183" s="5">
        <f t="shared" si="5"/>
        <v>5754475.9199999999</v>
      </c>
    </row>
    <row r="184" spans="1:17" ht="12.75" x14ac:dyDescent="0.2">
      <c r="A184" s="15" t="s">
        <v>328</v>
      </c>
      <c r="B184" s="15">
        <v>900192833</v>
      </c>
      <c r="C184" s="33" t="s">
        <v>284</v>
      </c>
      <c r="D184" s="33" t="s">
        <v>329</v>
      </c>
      <c r="E184" s="33" t="s">
        <v>2164</v>
      </c>
      <c r="F184" s="3">
        <v>7249458927</v>
      </c>
      <c r="G184" s="3">
        <v>2620685916</v>
      </c>
      <c r="H184" s="3">
        <v>0</v>
      </c>
      <c r="I184" s="3">
        <v>52052991.509999998</v>
      </c>
      <c r="J184" s="3">
        <v>0</v>
      </c>
      <c r="K184" s="3">
        <v>0</v>
      </c>
      <c r="L184" s="3">
        <v>406239525.88</v>
      </c>
      <c r="M184" s="34">
        <v>4170480493.6099997</v>
      </c>
      <c r="N184" s="35"/>
      <c r="O184" s="11">
        <v>7249458927</v>
      </c>
      <c r="P184" s="5">
        <f t="shared" si="4"/>
        <v>28997836</v>
      </c>
      <c r="Q184" s="5">
        <f t="shared" si="5"/>
        <v>2416486.33</v>
      </c>
    </row>
    <row r="185" spans="1:17" ht="12.75" x14ac:dyDescent="0.2">
      <c r="A185" s="15" t="s">
        <v>330</v>
      </c>
      <c r="B185" s="15">
        <v>800042974</v>
      </c>
      <c r="C185" s="33" t="s">
        <v>284</v>
      </c>
      <c r="D185" s="33" t="s">
        <v>331</v>
      </c>
      <c r="E185" s="33" t="s">
        <v>2164</v>
      </c>
      <c r="F185" s="3">
        <v>30198344383</v>
      </c>
      <c r="G185" s="3">
        <v>9566602507</v>
      </c>
      <c r="H185" s="3">
        <v>0</v>
      </c>
      <c r="I185" s="3">
        <v>197587121.41</v>
      </c>
      <c r="J185" s="3">
        <v>0</v>
      </c>
      <c r="K185" s="3">
        <v>0</v>
      </c>
      <c r="L185" s="3">
        <v>1502619614.72</v>
      </c>
      <c r="M185" s="34">
        <v>18931535139.870003</v>
      </c>
      <c r="N185" s="35"/>
      <c r="O185" s="11">
        <v>30198344383</v>
      </c>
      <c r="P185" s="5">
        <f t="shared" si="4"/>
        <v>120793378</v>
      </c>
      <c r="Q185" s="5">
        <f t="shared" si="5"/>
        <v>10066114.83</v>
      </c>
    </row>
    <row r="186" spans="1:17" ht="12.75" x14ac:dyDescent="0.2">
      <c r="A186" s="15" t="s">
        <v>332</v>
      </c>
      <c r="B186" s="15">
        <v>806001274</v>
      </c>
      <c r="C186" s="33" t="s">
        <v>284</v>
      </c>
      <c r="D186" s="33" t="s">
        <v>333</v>
      </c>
      <c r="E186" s="33" t="s">
        <v>2164</v>
      </c>
      <c r="F186" s="3">
        <v>7049360253</v>
      </c>
      <c r="G186" s="3">
        <v>2226404750</v>
      </c>
      <c r="H186" s="3">
        <v>0</v>
      </c>
      <c r="I186" s="3">
        <v>46806359.219999999</v>
      </c>
      <c r="J186" s="3">
        <v>0</v>
      </c>
      <c r="K186" s="3">
        <v>0</v>
      </c>
      <c r="L186" s="3">
        <v>351393470.37</v>
      </c>
      <c r="M186" s="34">
        <v>4424755673.4099998</v>
      </c>
      <c r="N186" s="35"/>
      <c r="O186" s="11">
        <v>7049360253</v>
      </c>
      <c r="P186" s="5">
        <f t="shared" si="4"/>
        <v>28197441</v>
      </c>
      <c r="Q186" s="5">
        <f t="shared" si="5"/>
        <v>2349786.75</v>
      </c>
    </row>
    <row r="187" spans="1:17" ht="12.75" x14ac:dyDescent="0.2">
      <c r="A187" s="15" t="s">
        <v>334</v>
      </c>
      <c r="B187" s="15">
        <v>890481447</v>
      </c>
      <c r="C187" s="33" t="s">
        <v>284</v>
      </c>
      <c r="D187" s="33" t="s">
        <v>335</v>
      </c>
      <c r="E187" s="33" t="s">
        <v>2164</v>
      </c>
      <c r="F187" s="3">
        <v>10519674080</v>
      </c>
      <c r="G187" s="3">
        <v>3195670253.9999995</v>
      </c>
      <c r="H187" s="3">
        <v>0</v>
      </c>
      <c r="I187" s="3">
        <v>72064166.120000005</v>
      </c>
      <c r="J187" s="3">
        <v>0</v>
      </c>
      <c r="K187" s="3">
        <v>0</v>
      </c>
      <c r="L187" s="3">
        <v>494493659.61000001</v>
      </c>
      <c r="M187" s="34">
        <v>6757446000.2700005</v>
      </c>
      <c r="N187" s="35"/>
      <c r="O187" s="11">
        <v>10519674080</v>
      </c>
      <c r="P187" s="5">
        <f t="shared" si="4"/>
        <v>42078696</v>
      </c>
      <c r="Q187" s="5">
        <f t="shared" si="5"/>
        <v>3506558</v>
      </c>
    </row>
    <row r="188" spans="1:17" ht="12.75" x14ac:dyDescent="0.2">
      <c r="A188" s="15" t="s">
        <v>336</v>
      </c>
      <c r="B188" s="15">
        <v>806001278</v>
      </c>
      <c r="C188" s="33" t="s">
        <v>284</v>
      </c>
      <c r="D188" s="33" t="s">
        <v>337</v>
      </c>
      <c r="E188" s="33" t="s">
        <v>2163</v>
      </c>
      <c r="F188" s="3">
        <v>9623569823</v>
      </c>
      <c r="G188" s="3">
        <v>2997830090.000001</v>
      </c>
      <c r="H188" s="3">
        <v>0</v>
      </c>
      <c r="I188" s="3">
        <v>62146186.859999999</v>
      </c>
      <c r="J188" s="3">
        <v>0</v>
      </c>
      <c r="K188" s="3">
        <v>0</v>
      </c>
      <c r="L188" s="3">
        <v>479683195.79000002</v>
      </c>
      <c r="M188" s="34">
        <v>6083910350.3499985</v>
      </c>
      <c r="N188" s="35"/>
      <c r="O188" s="11">
        <v>9623569823</v>
      </c>
      <c r="P188" s="5">
        <f t="shared" si="4"/>
        <v>38494279</v>
      </c>
      <c r="Q188" s="5">
        <f t="shared" si="5"/>
        <v>3207856.58</v>
      </c>
    </row>
    <row r="189" spans="1:17" ht="12.75" x14ac:dyDescent="0.2">
      <c r="A189" s="15" t="s">
        <v>338</v>
      </c>
      <c r="B189" s="15">
        <v>890481310</v>
      </c>
      <c r="C189" s="33" t="s">
        <v>284</v>
      </c>
      <c r="D189" s="33" t="s">
        <v>339</v>
      </c>
      <c r="E189" s="33" t="s">
        <v>2163</v>
      </c>
      <c r="F189" s="3">
        <v>19580689085</v>
      </c>
      <c r="G189" s="3">
        <v>6681016126</v>
      </c>
      <c r="H189" s="3">
        <v>0</v>
      </c>
      <c r="I189" s="3">
        <v>161458912.37</v>
      </c>
      <c r="J189" s="3">
        <v>0</v>
      </c>
      <c r="K189" s="3">
        <v>0</v>
      </c>
      <c r="L189" s="3">
        <v>1031998529.21</v>
      </c>
      <c r="M189" s="34">
        <v>11706215517.42</v>
      </c>
      <c r="N189" s="35"/>
      <c r="O189" s="11">
        <v>19580689085</v>
      </c>
      <c r="P189" s="5">
        <f t="shared" si="4"/>
        <v>78322756</v>
      </c>
      <c r="Q189" s="5">
        <f t="shared" si="5"/>
        <v>6526896.3300000001</v>
      </c>
    </row>
    <row r="190" spans="1:17" ht="12.75" x14ac:dyDescent="0.2">
      <c r="A190" s="15" t="s">
        <v>340</v>
      </c>
      <c r="B190" s="15">
        <v>800037166</v>
      </c>
      <c r="C190" s="33" t="s">
        <v>284</v>
      </c>
      <c r="D190" s="33" t="s">
        <v>341</v>
      </c>
      <c r="E190" s="33" t="s">
        <v>2164</v>
      </c>
      <c r="F190" s="3">
        <v>13865225884</v>
      </c>
      <c r="G190" s="3">
        <v>4191050759.0000005</v>
      </c>
      <c r="H190" s="3">
        <v>0</v>
      </c>
      <c r="I190" s="3">
        <v>100590904.59</v>
      </c>
      <c r="J190" s="3">
        <v>0</v>
      </c>
      <c r="K190" s="3">
        <v>0</v>
      </c>
      <c r="L190" s="3">
        <v>646994097.57000005</v>
      </c>
      <c r="M190" s="34">
        <v>8926590122.8400002</v>
      </c>
      <c r="N190" s="35"/>
      <c r="O190" s="11">
        <v>13865225884</v>
      </c>
      <c r="P190" s="5">
        <f t="shared" si="4"/>
        <v>55460904</v>
      </c>
      <c r="Q190" s="5">
        <f t="shared" si="5"/>
        <v>4621742</v>
      </c>
    </row>
    <row r="191" spans="1:17" ht="12.75" x14ac:dyDescent="0.2">
      <c r="A191" s="15" t="s">
        <v>342</v>
      </c>
      <c r="B191" s="15">
        <v>800026685</v>
      </c>
      <c r="C191" s="33" t="s">
        <v>284</v>
      </c>
      <c r="D191" s="33" t="s">
        <v>343</v>
      </c>
      <c r="E191" s="33" t="s">
        <v>2163</v>
      </c>
      <c r="F191" s="3">
        <v>30608640676</v>
      </c>
      <c r="G191" s="3">
        <v>9910064823.0000019</v>
      </c>
      <c r="H191" s="3">
        <v>0</v>
      </c>
      <c r="I191" s="3">
        <v>219809760.34</v>
      </c>
      <c r="J191" s="3">
        <v>0</v>
      </c>
      <c r="K191" s="3">
        <v>0</v>
      </c>
      <c r="L191" s="3">
        <v>1544751664.76</v>
      </c>
      <c r="M191" s="34">
        <v>18934014427.899998</v>
      </c>
      <c r="N191" s="35"/>
      <c r="O191" s="11">
        <v>30608640676</v>
      </c>
      <c r="P191" s="5">
        <f t="shared" si="4"/>
        <v>122434563</v>
      </c>
      <c r="Q191" s="5">
        <f t="shared" si="5"/>
        <v>10202880.25</v>
      </c>
    </row>
    <row r="192" spans="1:17" ht="12.75" x14ac:dyDescent="0.2">
      <c r="A192" s="15" t="s">
        <v>344</v>
      </c>
      <c r="B192" s="15">
        <v>806003884</v>
      </c>
      <c r="C192" s="33" t="s">
        <v>284</v>
      </c>
      <c r="D192" s="33" t="s">
        <v>345</v>
      </c>
      <c r="E192" s="33" t="s">
        <v>2164</v>
      </c>
      <c r="F192" s="3">
        <v>11861046844</v>
      </c>
      <c r="G192" s="3">
        <v>3650148840.999999</v>
      </c>
      <c r="H192" s="3">
        <v>0</v>
      </c>
      <c r="I192" s="3">
        <v>82700577.280000001</v>
      </c>
      <c r="J192" s="3">
        <v>0</v>
      </c>
      <c r="K192" s="3">
        <v>0</v>
      </c>
      <c r="L192" s="3">
        <v>568275467.95000005</v>
      </c>
      <c r="M192" s="34">
        <v>7559921957.7700005</v>
      </c>
      <c r="N192" s="35"/>
      <c r="O192" s="11">
        <v>11861046844</v>
      </c>
      <c r="P192" s="5">
        <f t="shared" si="4"/>
        <v>47444187</v>
      </c>
      <c r="Q192" s="5">
        <f t="shared" si="5"/>
        <v>3953682.25</v>
      </c>
    </row>
    <row r="193" spans="1:17" ht="12.75" x14ac:dyDescent="0.2">
      <c r="A193" s="15" t="s">
        <v>346</v>
      </c>
      <c r="B193" s="15">
        <v>800037175</v>
      </c>
      <c r="C193" s="33" t="s">
        <v>284</v>
      </c>
      <c r="D193" s="33" t="s">
        <v>347</v>
      </c>
      <c r="E193" s="33" t="s">
        <v>2163</v>
      </c>
      <c r="F193" s="3">
        <v>46178308317</v>
      </c>
      <c r="G193" s="3">
        <v>14534636747.999996</v>
      </c>
      <c r="H193" s="3">
        <v>0</v>
      </c>
      <c r="I193" s="3">
        <v>351584799.22000003</v>
      </c>
      <c r="J193" s="3">
        <v>0</v>
      </c>
      <c r="K193" s="3">
        <v>0</v>
      </c>
      <c r="L193" s="3">
        <v>2283787046.6199999</v>
      </c>
      <c r="M193" s="34">
        <v>29008299723.160004</v>
      </c>
      <c r="N193" s="35"/>
      <c r="O193" s="11">
        <v>46178308317</v>
      </c>
      <c r="P193" s="5">
        <f t="shared" si="4"/>
        <v>184713233</v>
      </c>
      <c r="Q193" s="5">
        <f t="shared" si="5"/>
        <v>15392769.42</v>
      </c>
    </row>
    <row r="194" spans="1:17" ht="12.75" x14ac:dyDescent="0.2">
      <c r="A194" s="15" t="s">
        <v>348</v>
      </c>
      <c r="B194" s="15">
        <v>800043486</v>
      </c>
      <c r="C194" s="33" t="s">
        <v>284</v>
      </c>
      <c r="D194" s="33" t="s">
        <v>349</v>
      </c>
      <c r="E194" s="33" t="s">
        <v>2164</v>
      </c>
      <c r="F194" s="3">
        <v>19275486778</v>
      </c>
      <c r="G194" s="3">
        <v>6303958652.000001</v>
      </c>
      <c r="H194" s="3">
        <v>0</v>
      </c>
      <c r="I194" s="3">
        <v>125245376.92</v>
      </c>
      <c r="J194" s="3">
        <v>0</v>
      </c>
      <c r="K194" s="3">
        <v>0</v>
      </c>
      <c r="L194" s="3">
        <v>976138058.36000001</v>
      </c>
      <c r="M194" s="34">
        <v>11870144690.719999</v>
      </c>
      <c r="N194" s="35"/>
      <c r="O194" s="11">
        <v>19275486778</v>
      </c>
      <c r="P194" s="5">
        <f t="shared" si="4"/>
        <v>77101947</v>
      </c>
      <c r="Q194" s="5">
        <f t="shared" si="5"/>
        <v>6425162.25</v>
      </c>
    </row>
    <row r="195" spans="1:17" ht="12.75" x14ac:dyDescent="0.2">
      <c r="A195" s="15" t="s">
        <v>350</v>
      </c>
      <c r="B195" s="15">
        <v>890480203</v>
      </c>
      <c r="C195" s="33" t="s">
        <v>284</v>
      </c>
      <c r="D195" s="33" t="s">
        <v>351</v>
      </c>
      <c r="E195" s="33" t="s">
        <v>2163</v>
      </c>
      <c r="F195" s="3">
        <v>28127802459</v>
      </c>
      <c r="G195" s="3">
        <v>11462096671</v>
      </c>
      <c r="H195" s="3">
        <v>0</v>
      </c>
      <c r="I195" s="3">
        <v>264278718.74000001</v>
      </c>
      <c r="J195" s="3">
        <v>0</v>
      </c>
      <c r="K195" s="3">
        <v>0</v>
      </c>
      <c r="L195" s="3">
        <v>1778202446.0699999</v>
      </c>
      <c r="M195" s="34">
        <v>14623224623.190001</v>
      </c>
      <c r="N195" s="35"/>
      <c r="O195" s="11">
        <v>28127802459</v>
      </c>
      <c r="P195" s="5">
        <f t="shared" si="4"/>
        <v>112511210</v>
      </c>
      <c r="Q195" s="5">
        <f t="shared" si="5"/>
        <v>9375934.1699999999</v>
      </c>
    </row>
    <row r="196" spans="1:17" ht="12.75" x14ac:dyDescent="0.2">
      <c r="A196" s="15" t="s">
        <v>352</v>
      </c>
      <c r="B196" s="15">
        <v>890480069</v>
      </c>
      <c r="C196" s="33" t="s">
        <v>284</v>
      </c>
      <c r="D196" s="33" t="s">
        <v>353</v>
      </c>
      <c r="E196" s="33" t="s">
        <v>2163</v>
      </c>
      <c r="F196" s="3">
        <v>14187217938</v>
      </c>
      <c r="G196" s="3">
        <v>4984502900</v>
      </c>
      <c r="H196" s="3">
        <v>0</v>
      </c>
      <c r="I196" s="3">
        <v>111349212.73</v>
      </c>
      <c r="J196" s="3">
        <v>0</v>
      </c>
      <c r="K196" s="3">
        <v>0</v>
      </c>
      <c r="L196" s="3">
        <v>772375832.38</v>
      </c>
      <c r="M196" s="34">
        <v>8318989992.8900003</v>
      </c>
      <c r="N196" s="35"/>
      <c r="O196" s="11">
        <v>14187217938</v>
      </c>
      <c r="P196" s="5">
        <f t="shared" si="4"/>
        <v>56748872</v>
      </c>
      <c r="Q196" s="5">
        <f t="shared" si="5"/>
        <v>4729072.67</v>
      </c>
    </row>
    <row r="197" spans="1:17" ht="12.75" x14ac:dyDescent="0.2">
      <c r="A197" s="15" t="s">
        <v>354</v>
      </c>
      <c r="B197" s="15">
        <v>890481343</v>
      </c>
      <c r="C197" s="33" t="s">
        <v>284</v>
      </c>
      <c r="D197" s="33" t="s">
        <v>355</v>
      </c>
      <c r="E197" s="33" t="s">
        <v>2163</v>
      </c>
      <c r="F197" s="3">
        <v>19696874350</v>
      </c>
      <c r="G197" s="3">
        <v>7102337382.000001</v>
      </c>
      <c r="H197" s="3">
        <v>0</v>
      </c>
      <c r="I197" s="3">
        <v>199417272.91999999</v>
      </c>
      <c r="J197" s="3">
        <v>0</v>
      </c>
      <c r="K197" s="3">
        <v>0</v>
      </c>
      <c r="L197" s="3">
        <v>1096312461.1400001</v>
      </c>
      <c r="M197" s="34">
        <v>11298807233.939999</v>
      </c>
      <c r="N197" s="35"/>
      <c r="O197" s="11">
        <v>19696874350</v>
      </c>
      <c r="P197" s="5">
        <f t="shared" si="4"/>
        <v>78787497</v>
      </c>
      <c r="Q197" s="5">
        <f t="shared" si="5"/>
        <v>6565624.75</v>
      </c>
    </row>
    <row r="198" spans="1:17" ht="12.75" x14ac:dyDescent="0.2">
      <c r="A198" s="15" t="s">
        <v>356</v>
      </c>
      <c r="B198" s="15">
        <v>800049017</v>
      </c>
      <c r="C198" s="33" t="s">
        <v>284</v>
      </c>
      <c r="D198" s="33" t="s">
        <v>357</v>
      </c>
      <c r="E198" s="33" t="s">
        <v>2163</v>
      </c>
      <c r="F198" s="3">
        <v>40127573596</v>
      </c>
      <c r="G198" s="3">
        <v>17000732494</v>
      </c>
      <c r="H198" s="3">
        <v>0</v>
      </c>
      <c r="I198" s="3">
        <v>356902233.31999999</v>
      </c>
      <c r="J198" s="3">
        <v>0</v>
      </c>
      <c r="K198" s="3">
        <v>0</v>
      </c>
      <c r="L198" s="3">
        <v>2648097405.5300002</v>
      </c>
      <c r="M198" s="34">
        <v>20121841463.150002</v>
      </c>
      <c r="N198" s="35"/>
      <c r="O198" s="11">
        <v>40127573596</v>
      </c>
      <c r="P198" s="5">
        <f t="shared" si="4"/>
        <v>160510294</v>
      </c>
      <c r="Q198" s="5">
        <f t="shared" si="5"/>
        <v>13375857.83</v>
      </c>
    </row>
    <row r="199" spans="1:17" ht="12.75" x14ac:dyDescent="0.2">
      <c r="A199" s="15" t="s">
        <v>358</v>
      </c>
      <c r="B199" s="15">
        <v>890480006</v>
      </c>
      <c r="C199" s="33" t="s">
        <v>284</v>
      </c>
      <c r="D199" s="33" t="s">
        <v>359</v>
      </c>
      <c r="E199" s="33" t="s">
        <v>2163</v>
      </c>
      <c r="F199" s="3">
        <v>19486699822</v>
      </c>
      <c r="G199" s="3">
        <v>7287145262</v>
      </c>
      <c r="H199" s="3">
        <v>0</v>
      </c>
      <c r="I199" s="3">
        <v>145488737.11000001</v>
      </c>
      <c r="J199" s="3">
        <v>0</v>
      </c>
      <c r="K199" s="3">
        <v>0</v>
      </c>
      <c r="L199" s="3">
        <v>1126474410.29</v>
      </c>
      <c r="M199" s="34">
        <v>10927591412.6</v>
      </c>
      <c r="N199" s="35"/>
      <c r="O199" s="11">
        <v>19486699822</v>
      </c>
      <c r="P199" s="5">
        <f t="shared" si="4"/>
        <v>77946799</v>
      </c>
      <c r="Q199" s="5">
        <f t="shared" si="5"/>
        <v>6495566.5800000001</v>
      </c>
    </row>
    <row r="200" spans="1:17" ht="12.75" x14ac:dyDescent="0.2">
      <c r="A200" s="15" t="s">
        <v>360</v>
      </c>
      <c r="B200" s="15">
        <v>800035677</v>
      </c>
      <c r="C200" s="33" t="s">
        <v>284</v>
      </c>
      <c r="D200" s="33" t="s">
        <v>361</v>
      </c>
      <c r="E200" s="33" t="s">
        <v>2163</v>
      </c>
      <c r="F200" s="3">
        <v>9860425269</v>
      </c>
      <c r="G200" s="3">
        <v>3163901050.0000005</v>
      </c>
      <c r="H200" s="3">
        <v>0</v>
      </c>
      <c r="I200" s="3">
        <v>69491889.709999993</v>
      </c>
      <c r="J200" s="3">
        <v>0</v>
      </c>
      <c r="K200" s="3">
        <v>0</v>
      </c>
      <c r="L200" s="3">
        <v>497807416.35000002</v>
      </c>
      <c r="M200" s="34">
        <v>6129224912.9399996</v>
      </c>
      <c r="N200" s="35"/>
      <c r="O200" s="11">
        <v>9860425269</v>
      </c>
      <c r="P200" s="5">
        <f t="shared" si="4"/>
        <v>39441701</v>
      </c>
      <c r="Q200" s="5">
        <f t="shared" si="5"/>
        <v>3286808.42</v>
      </c>
    </row>
    <row r="201" spans="1:17" ht="12.75" x14ac:dyDescent="0.2">
      <c r="A201" s="15" t="s">
        <v>362</v>
      </c>
      <c r="B201" s="15">
        <v>800095530</v>
      </c>
      <c r="C201" s="33" t="s">
        <v>284</v>
      </c>
      <c r="D201" s="33" t="s">
        <v>363</v>
      </c>
      <c r="E201" s="33" t="s">
        <v>2163</v>
      </c>
      <c r="F201" s="3">
        <v>15411632254</v>
      </c>
      <c r="G201" s="3">
        <v>5313235861</v>
      </c>
      <c r="H201" s="3">
        <v>0</v>
      </c>
      <c r="I201" s="3">
        <v>105286143.63</v>
      </c>
      <c r="J201" s="3">
        <v>0</v>
      </c>
      <c r="K201" s="3">
        <v>0</v>
      </c>
      <c r="L201" s="3">
        <v>828642069.36000001</v>
      </c>
      <c r="M201" s="34">
        <v>9164468180.0100002</v>
      </c>
      <c r="N201" s="35"/>
      <c r="O201" s="11">
        <v>15411632254</v>
      </c>
      <c r="P201" s="5">
        <f t="shared" si="4"/>
        <v>61646529</v>
      </c>
      <c r="Q201" s="5">
        <f t="shared" si="5"/>
        <v>5137210.75</v>
      </c>
    </row>
    <row r="202" spans="1:17" ht="12.75" x14ac:dyDescent="0.2">
      <c r="A202" s="15" t="s">
        <v>364</v>
      </c>
      <c r="B202" s="15">
        <v>800255213</v>
      </c>
      <c r="C202" s="33" t="s">
        <v>284</v>
      </c>
      <c r="D202" s="33" t="s">
        <v>365</v>
      </c>
      <c r="E202" s="33" t="s">
        <v>2164</v>
      </c>
      <c r="F202" s="3">
        <v>25018061382</v>
      </c>
      <c r="G202" s="3">
        <v>9021148769</v>
      </c>
      <c r="H202" s="3">
        <v>0</v>
      </c>
      <c r="I202" s="3">
        <v>171902192.63</v>
      </c>
      <c r="J202" s="3">
        <v>0</v>
      </c>
      <c r="K202" s="3">
        <v>0</v>
      </c>
      <c r="L202" s="3">
        <v>1394009546.7</v>
      </c>
      <c r="M202" s="34">
        <v>14431000873.67</v>
      </c>
      <c r="N202" s="35"/>
      <c r="O202" s="11">
        <v>25018061382</v>
      </c>
      <c r="P202" s="5">
        <f t="shared" si="4"/>
        <v>100072246</v>
      </c>
      <c r="Q202" s="5">
        <f t="shared" si="5"/>
        <v>8339353.8300000001</v>
      </c>
    </row>
    <row r="203" spans="1:17" ht="12.75" x14ac:dyDescent="0.2">
      <c r="A203" s="15" t="s">
        <v>366</v>
      </c>
      <c r="B203" s="15">
        <v>890481149</v>
      </c>
      <c r="C203" s="33" t="s">
        <v>284</v>
      </c>
      <c r="D203" s="33" t="s">
        <v>367</v>
      </c>
      <c r="E203" s="33" t="s">
        <v>2163</v>
      </c>
      <c r="F203" s="3">
        <v>67903365930</v>
      </c>
      <c r="G203" s="3">
        <v>23067801222</v>
      </c>
      <c r="H203" s="3">
        <v>0</v>
      </c>
      <c r="I203" s="3">
        <v>744614670.32000005</v>
      </c>
      <c r="J203" s="3">
        <v>0</v>
      </c>
      <c r="K203" s="3">
        <v>0</v>
      </c>
      <c r="L203" s="3">
        <v>3580886115.4499998</v>
      </c>
      <c r="M203" s="34">
        <v>40510063922.229996</v>
      </c>
      <c r="N203" s="35"/>
      <c r="O203" s="11">
        <v>67903365930</v>
      </c>
      <c r="P203" s="5">
        <f t="shared" si="4"/>
        <v>271613464</v>
      </c>
      <c r="Q203" s="5">
        <f t="shared" si="5"/>
        <v>22634455.329999998</v>
      </c>
    </row>
    <row r="204" spans="1:17" ht="12.75" x14ac:dyDescent="0.2">
      <c r="A204" s="15" t="s">
        <v>368</v>
      </c>
      <c r="B204" s="15">
        <v>890481324</v>
      </c>
      <c r="C204" s="33" t="s">
        <v>284</v>
      </c>
      <c r="D204" s="33" t="s">
        <v>369</v>
      </c>
      <c r="E204" s="33" t="s">
        <v>2163</v>
      </c>
      <c r="F204" s="3">
        <v>14202799253</v>
      </c>
      <c r="G204" s="3">
        <v>4703939743</v>
      </c>
      <c r="H204" s="3">
        <v>0</v>
      </c>
      <c r="I204" s="3">
        <v>107349857.40000001</v>
      </c>
      <c r="J204" s="3">
        <v>0</v>
      </c>
      <c r="K204" s="3">
        <v>0</v>
      </c>
      <c r="L204" s="3">
        <v>730446665.39999998</v>
      </c>
      <c r="M204" s="34">
        <v>8661062987.2000008</v>
      </c>
      <c r="N204" s="35"/>
      <c r="O204" s="11">
        <v>14202799253</v>
      </c>
      <c r="P204" s="5">
        <f t="shared" si="4"/>
        <v>56811197</v>
      </c>
      <c r="Q204" s="5">
        <f t="shared" si="5"/>
        <v>4734266.42</v>
      </c>
    </row>
    <row r="205" spans="1:17" ht="12.75" x14ac:dyDescent="0.2">
      <c r="A205" s="15" t="s">
        <v>370</v>
      </c>
      <c r="B205" s="15">
        <v>890481192</v>
      </c>
      <c r="C205" s="33" t="s">
        <v>284</v>
      </c>
      <c r="D205" s="33" t="s">
        <v>371</v>
      </c>
      <c r="E205" s="33" t="s">
        <v>2163</v>
      </c>
      <c r="F205" s="3">
        <v>22760659018</v>
      </c>
      <c r="G205" s="3">
        <v>7907947738</v>
      </c>
      <c r="H205" s="3">
        <v>0</v>
      </c>
      <c r="I205" s="3">
        <v>161624169.38</v>
      </c>
      <c r="J205" s="3">
        <v>0</v>
      </c>
      <c r="K205" s="3">
        <v>0</v>
      </c>
      <c r="L205" s="3">
        <v>1231905976.9400001</v>
      </c>
      <c r="M205" s="34">
        <v>13459181133.68</v>
      </c>
      <c r="N205" s="35"/>
      <c r="O205" s="11">
        <v>22760659018</v>
      </c>
      <c r="P205" s="5">
        <f t="shared" ref="P205:P268" si="6">+ROUND(O205*0.004,0)</f>
        <v>91042636</v>
      </c>
      <c r="Q205" s="5">
        <f t="shared" ref="Q205:Q268" si="7">ROUND((P205/12),2)</f>
        <v>7586886.3300000001</v>
      </c>
    </row>
    <row r="206" spans="1:17" ht="12.75" x14ac:dyDescent="0.2">
      <c r="A206" s="15" t="s">
        <v>372</v>
      </c>
      <c r="B206" s="15">
        <v>890481177</v>
      </c>
      <c r="C206" s="33" t="s">
        <v>284</v>
      </c>
      <c r="D206" s="33" t="s">
        <v>373</v>
      </c>
      <c r="E206" s="33" t="s">
        <v>2163</v>
      </c>
      <c r="F206" s="3">
        <v>13603962195</v>
      </c>
      <c r="G206" s="3">
        <v>4342988770</v>
      </c>
      <c r="H206" s="3">
        <v>0</v>
      </c>
      <c r="I206" s="3">
        <v>101784667.87</v>
      </c>
      <c r="J206" s="3">
        <v>0</v>
      </c>
      <c r="K206" s="3">
        <v>0</v>
      </c>
      <c r="L206" s="3">
        <v>698391140.97000003</v>
      </c>
      <c r="M206" s="34">
        <v>8460797616.1599998</v>
      </c>
      <c r="N206" s="35"/>
      <c r="O206" s="11">
        <v>13603962195</v>
      </c>
      <c r="P206" s="5">
        <f t="shared" si="6"/>
        <v>54415849</v>
      </c>
      <c r="Q206" s="5">
        <f t="shared" si="7"/>
        <v>4534654.08</v>
      </c>
    </row>
    <row r="207" spans="1:17" ht="12.75" x14ac:dyDescent="0.2">
      <c r="A207" s="15" t="s">
        <v>374</v>
      </c>
      <c r="B207" s="15">
        <v>891800846</v>
      </c>
      <c r="C207" s="33" t="s">
        <v>375</v>
      </c>
      <c r="D207" s="33" t="s">
        <v>376</v>
      </c>
      <c r="E207" s="33" t="s">
        <v>2163</v>
      </c>
      <c r="F207" s="3">
        <v>74873570476</v>
      </c>
      <c r="G207" s="3">
        <v>27418617724.999992</v>
      </c>
      <c r="H207" s="3">
        <v>0</v>
      </c>
      <c r="I207" s="3">
        <v>1672892883.23</v>
      </c>
      <c r="J207" s="3">
        <v>2094740324.6500001</v>
      </c>
      <c r="K207" s="3">
        <v>2509286804</v>
      </c>
      <c r="L207" s="3">
        <v>8777644620.7000008</v>
      </c>
      <c r="M207" s="34">
        <v>32400388118.420006</v>
      </c>
      <c r="N207" s="35"/>
      <c r="O207" s="11">
        <v>74873570476</v>
      </c>
      <c r="P207" s="5">
        <f t="shared" si="6"/>
        <v>299494282</v>
      </c>
      <c r="Q207" s="5">
        <f t="shared" si="7"/>
        <v>24957856.829999998</v>
      </c>
    </row>
    <row r="208" spans="1:17" ht="12.75" x14ac:dyDescent="0.2">
      <c r="A208" s="15" t="s">
        <v>377</v>
      </c>
      <c r="B208" s="15">
        <v>891801281</v>
      </c>
      <c r="C208" s="33" t="s">
        <v>375</v>
      </c>
      <c r="D208" s="33" t="s">
        <v>378</v>
      </c>
      <c r="E208" s="33" t="s">
        <v>2163</v>
      </c>
      <c r="F208" s="3">
        <v>1927296144</v>
      </c>
      <c r="G208" s="3">
        <v>491525550</v>
      </c>
      <c r="H208" s="3">
        <v>0</v>
      </c>
      <c r="I208" s="3">
        <v>21034473.960000001</v>
      </c>
      <c r="J208" s="3">
        <v>0</v>
      </c>
      <c r="K208" s="3">
        <v>0</v>
      </c>
      <c r="L208" s="3">
        <v>155741367.83000001</v>
      </c>
      <c r="M208" s="34">
        <v>1258994752.21</v>
      </c>
      <c r="N208" s="35"/>
      <c r="O208" s="11">
        <v>1927296144</v>
      </c>
      <c r="P208" s="5">
        <f t="shared" si="6"/>
        <v>7709185</v>
      </c>
      <c r="Q208" s="5">
        <f t="shared" si="7"/>
        <v>642432.07999999996</v>
      </c>
    </row>
    <row r="209" spans="1:17" ht="12.75" x14ac:dyDescent="0.2">
      <c r="A209" s="15" t="s">
        <v>379</v>
      </c>
      <c r="B209" s="15">
        <v>800077545</v>
      </c>
      <c r="C209" s="33" t="s">
        <v>375</v>
      </c>
      <c r="D209" s="33" t="s">
        <v>380</v>
      </c>
      <c r="E209" s="33" t="s">
        <v>2164</v>
      </c>
      <c r="F209" s="3">
        <v>18596656744</v>
      </c>
      <c r="G209" s="3">
        <v>5644774214</v>
      </c>
      <c r="H209" s="3">
        <v>0</v>
      </c>
      <c r="I209" s="3">
        <v>151816726.47</v>
      </c>
      <c r="J209" s="3">
        <v>0</v>
      </c>
      <c r="K209" s="3">
        <v>0</v>
      </c>
      <c r="L209" s="3">
        <v>1813463045.8099999</v>
      </c>
      <c r="M209" s="34">
        <v>10986602757.719999</v>
      </c>
      <c r="N209" s="35"/>
      <c r="O209" s="11">
        <v>18596656744</v>
      </c>
      <c r="P209" s="5">
        <f t="shared" si="6"/>
        <v>74386627</v>
      </c>
      <c r="Q209" s="5">
        <f t="shared" si="7"/>
        <v>6198885.5800000001</v>
      </c>
    </row>
    <row r="210" spans="1:17" ht="12.75" x14ac:dyDescent="0.2">
      <c r="A210" s="15" t="s">
        <v>381</v>
      </c>
      <c r="B210" s="15">
        <v>800063791</v>
      </c>
      <c r="C210" s="33" t="s">
        <v>375</v>
      </c>
      <c r="D210" s="33" t="s">
        <v>382</v>
      </c>
      <c r="E210" s="33" t="s">
        <v>2163</v>
      </c>
      <c r="F210" s="3">
        <v>5048774203</v>
      </c>
      <c r="G210" s="3">
        <v>1627051837</v>
      </c>
      <c r="H210" s="3">
        <v>0</v>
      </c>
      <c r="I210" s="3">
        <v>40885931.039999999</v>
      </c>
      <c r="J210" s="3">
        <v>0</v>
      </c>
      <c r="K210" s="3">
        <v>0</v>
      </c>
      <c r="L210" s="3">
        <v>522101748.73000002</v>
      </c>
      <c r="M210" s="34">
        <v>2858734686.23</v>
      </c>
      <c r="N210" s="35"/>
      <c r="O210" s="11">
        <v>5048774203</v>
      </c>
      <c r="P210" s="5">
        <f t="shared" si="6"/>
        <v>20195097</v>
      </c>
      <c r="Q210" s="5">
        <f t="shared" si="7"/>
        <v>1682924.75</v>
      </c>
    </row>
    <row r="211" spans="1:17" ht="12.75" x14ac:dyDescent="0.2">
      <c r="A211" s="15" t="s">
        <v>383</v>
      </c>
      <c r="B211" s="15">
        <v>800099199</v>
      </c>
      <c r="C211" s="33" t="s">
        <v>375</v>
      </c>
      <c r="D211" s="33" t="s">
        <v>384</v>
      </c>
      <c r="E211" s="33" t="s">
        <v>2163</v>
      </c>
      <c r="F211" s="3">
        <v>6811421350</v>
      </c>
      <c r="G211" s="3">
        <v>2105308090</v>
      </c>
      <c r="H211" s="3">
        <v>0</v>
      </c>
      <c r="I211" s="3">
        <v>49082152.630000003</v>
      </c>
      <c r="J211" s="3">
        <v>0</v>
      </c>
      <c r="K211" s="3">
        <v>0</v>
      </c>
      <c r="L211" s="3">
        <v>668951548.73000002</v>
      </c>
      <c r="M211" s="34">
        <v>3988079558.6399999</v>
      </c>
      <c r="N211" s="35"/>
      <c r="O211" s="11">
        <v>6811421350</v>
      </c>
      <c r="P211" s="5">
        <f t="shared" si="6"/>
        <v>27245685</v>
      </c>
      <c r="Q211" s="5">
        <f t="shared" si="7"/>
        <v>2270473.75</v>
      </c>
    </row>
    <row r="212" spans="1:17" ht="12.75" x14ac:dyDescent="0.2">
      <c r="A212" s="15" t="s">
        <v>385</v>
      </c>
      <c r="B212" s="15">
        <v>800099390</v>
      </c>
      <c r="C212" s="33" t="s">
        <v>375</v>
      </c>
      <c r="D212" s="33" t="s">
        <v>386</v>
      </c>
      <c r="E212" s="33" t="s">
        <v>2163</v>
      </c>
      <c r="F212" s="3">
        <v>1957739537</v>
      </c>
      <c r="G212" s="3">
        <v>508433708.00000012</v>
      </c>
      <c r="H212" s="3">
        <v>0</v>
      </c>
      <c r="I212" s="3">
        <v>12900848.449999999</v>
      </c>
      <c r="J212" s="3">
        <v>0</v>
      </c>
      <c r="K212" s="3">
        <v>0</v>
      </c>
      <c r="L212" s="3">
        <v>164494004.91999999</v>
      </c>
      <c r="M212" s="34">
        <v>1271910975.6299999</v>
      </c>
      <c r="N212" s="35"/>
      <c r="O212" s="11">
        <v>1957739537</v>
      </c>
      <c r="P212" s="5">
        <f t="shared" si="6"/>
        <v>7830958</v>
      </c>
      <c r="Q212" s="5">
        <f t="shared" si="7"/>
        <v>652579.82999999996</v>
      </c>
    </row>
    <row r="213" spans="1:17" ht="12.75" x14ac:dyDescent="0.2">
      <c r="A213" s="15" t="s">
        <v>387</v>
      </c>
      <c r="B213" s="15">
        <v>800017288</v>
      </c>
      <c r="C213" s="33" t="s">
        <v>375</v>
      </c>
      <c r="D213" s="33" t="s">
        <v>388</v>
      </c>
      <c r="E213" s="33" t="s">
        <v>2163</v>
      </c>
      <c r="F213" s="3">
        <v>1805866051</v>
      </c>
      <c r="G213" s="3">
        <v>428792099</v>
      </c>
      <c r="H213" s="3">
        <v>0</v>
      </c>
      <c r="I213" s="3">
        <v>10442291.59</v>
      </c>
      <c r="J213" s="3">
        <v>0</v>
      </c>
      <c r="K213" s="3">
        <v>0</v>
      </c>
      <c r="L213" s="3">
        <v>139903262.63</v>
      </c>
      <c r="M213" s="34">
        <v>1226728397.78</v>
      </c>
      <c r="N213" s="35"/>
      <c r="O213" s="11">
        <v>1805866051</v>
      </c>
      <c r="P213" s="5">
        <f t="shared" si="6"/>
        <v>7223464</v>
      </c>
      <c r="Q213" s="5">
        <f t="shared" si="7"/>
        <v>601955.32999999996</v>
      </c>
    </row>
    <row r="214" spans="1:17" ht="12.75" x14ac:dyDescent="0.2">
      <c r="A214" s="15" t="s">
        <v>389</v>
      </c>
      <c r="B214" s="15">
        <v>891856294</v>
      </c>
      <c r="C214" s="33" t="s">
        <v>375</v>
      </c>
      <c r="D214" s="33" t="s">
        <v>390</v>
      </c>
      <c r="E214" s="33" t="s">
        <v>2164</v>
      </c>
      <c r="F214" s="3">
        <v>7254987568</v>
      </c>
      <c r="G214" s="3">
        <v>1624757254</v>
      </c>
      <c r="H214" s="3">
        <v>0</v>
      </c>
      <c r="I214" s="3">
        <v>38618854.659999996</v>
      </c>
      <c r="J214" s="3">
        <v>0</v>
      </c>
      <c r="K214" s="3">
        <v>0</v>
      </c>
      <c r="L214" s="3">
        <v>525436086.66000003</v>
      </c>
      <c r="M214" s="34">
        <v>5066175372.6800003</v>
      </c>
      <c r="N214" s="35"/>
      <c r="O214" s="11">
        <v>7254987568</v>
      </c>
      <c r="P214" s="5">
        <f t="shared" si="6"/>
        <v>29019950</v>
      </c>
      <c r="Q214" s="5">
        <f t="shared" si="7"/>
        <v>2418329.17</v>
      </c>
    </row>
    <row r="215" spans="1:17" ht="12.75" x14ac:dyDescent="0.2">
      <c r="A215" s="15" t="s">
        <v>391</v>
      </c>
      <c r="B215" s="15">
        <v>800023383</v>
      </c>
      <c r="C215" s="33" t="s">
        <v>375</v>
      </c>
      <c r="D215" s="33" t="s">
        <v>392</v>
      </c>
      <c r="E215" s="33" t="s">
        <v>2163</v>
      </c>
      <c r="F215" s="3">
        <v>5639767764</v>
      </c>
      <c r="G215" s="3">
        <v>1697910718</v>
      </c>
      <c r="H215" s="3">
        <v>0</v>
      </c>
      <c r="I215" s="3">
        <v>58974062.25</v>
      </c>
      <c r="J215" s="3">
        <v>0</v>
      </c>
      <c r="K215" s="3">
        <v>0</v>
      </c>
      <c r="L215" s="3">
        <v>538634507.66999996</v>
      </c>
      <c r="M215" s="34">
        <v>3344248476.0799999</v>
      </c>
      <c r="N215" s="35"/>
      <c r="O215" s="11">
        <v>5639767764</v>
      </c>
      <c r="P215" s="5">
        <f t="shared" si="6"/>
        <v>22559071</v>
      </c>
      <c r="Q215" s="5">
        <f t="shared" si="7"/>
        <v>1879922.58</v>
      </c>
    </row>
    <row r="216" spans="1:17" ht="12.75" x14ac:dyDescent="0.2">
      <c r="A216" s="15" t="s">
        <v>393</v>
      </c>
      <c r="B216" s="15">
        <v>800099721</v>
      </c>
      <c r="C216" s="33" t="s">
        <v>375</v>
      </c>
      <c r="D216" s="33" t="s">
        <v>39</v>
      </c>
      <c r="E216" s="33" t="s">
        <v>2163</v>
      </c>
      <c r="F216" s="3">
        <v>2615751370</v>
      </c>
      <c r="G216" s="3">
        <v>773122419.99999988</v>
      </c>
      <c r="H216" s="3">
        <v>0</v>
      </c>
      <c r="I216" s="3">
        <v>16744241.85</v>
      </c>
      <c r="J216" s="3">
        <v>0</v>
      </c>
      <c r="K216" s="3">
        <v>0</v>
      </c>
      <c r="L216" s="3">
        <v>247157799.62</v>
      </c>
      <c r="M216" s="34">
        <v>1578726908.5300002</v>
      </c>
      <c r="N216" s="35"/>
      <c r="O216" s="11">
        <v>2615751370</v>
      </c>
      <c r="P216" s="5">
        <f t="shared" si="6"/>
        <v>10463005</v>
      </c>
      <c r="Q216" s="5">
        <f t="shared" si="7"/>
        <v>871917.08</v>
      </c>
    </row>
    <row r="217" spans="1:17" ht="12.75" x14ac:dyDescent="0.2">
      <c r="A217" s="15" t="s">
        <v>394</v>
      </c>
      <c r="B217" s="15">
        <v>891808260</v>
      </c>
      <c r="C217" s="33" t="s">
        <v>375</v>
      </c>
      <c r="D217" s="33" t="s">
        <v>395</v>
      </c>
      <c r="E217" s="33" t="s">
        <v>2163</v>
      </c>
      <c r="F217" s="3">
        <v>5561417770</v>
      </c>
      <c r="G217" s="3">
        <v>1610749976.9999995</v>
      </c>
      <c r="H217" s="3">
        <v>0</v>
      </c>
      <c r="I217" s="3">
        <v>33126996.300000001</v>
      </c>
      <c r="J217" s="3">
        <v>0</v>
      </c>
      <c r="K217" s="3">
        <v>0</v>
      </c>
      <c r="L217" s="3">
        <v>515155211.36000001</v>
      </c>
      <c r="M217" s="34">
        <v>3402385585.3400006</v>
      </c>
      <c r="N217" s="35"/>
      <c r="O217" s="11">
        <v>5561417770</v>
      </c>
      <c r="P217" s="5">
        <f t="shared" si="6"/>
        <v>22245671</v>
      </c>
      <c r="Q217" s="5">
        <f t="shared" si="7"/>
        <v>1853805.92</v>
      </c>
    </row>
    <row r="218" spans="1:17" ht="12.75" x14ac:dyDescent="0.2">
      <c r="A218" s="15" t="s">
        <v>396</v>
      </c>
      <c r="B218" s="15">
        <v>800099714</v>
      </c>
      <c r="C218" s="33" t="s">
        <v>375</v>
      </c>
      <c r="D218" s="33" t="s">
        <v>397</v>
      </c>
      <c r="E218" s="33" t="s">
        <v>2163</v>
      </c>
      <c r="F218" s="3">
        <v>735936753</v>
      </c>
      <c r="G218" s="3">
        <v>203103642</v>
      </c>
      <c r="H218" s="3">
        <v>0</v>
      </c>
      <c r="I218" s="3">
        <v>5122781.7300000004</v>
      </c>
      <c r="J218" s="3">
        <v>0</v>
      </c>
      <c r="K218" s="3">
        <v>0</v>
      </c>
      <c r="L218" s="3">
        <v>65158520.530000001</v>
      </c>
      <c r="M218" s="34">
        <v>462551808.74000001</v>
      </c>
      <c r="N218" s="35"/>
      <c r="O218" s="11">
        <v>735936753</v>
      </c>
      <c r="P218" s="5">
        <f t="shared" si="6"/>
        <v>2943747</v>
      </c>
      <c r="Q218" s="5">
        <f t="shared" si="7"/>
        <v>245312.25</v>
      </c>
    </row>
    <row r="219" spans="1:17" ht="12.75" x14ac:dyDescent="0.2">
      <c r="A219" s="15" t="s">
        <v>398</v>
      </c>
      <c r="B219" s="15">
        <v>891801796</v>
      </c>
      <c r="C219" s="33" t="s">
        <v>375</v>
      </c>
      <c r="D219" s="33" t="s">
        <v>47</v>
      </c>
      <c r="E219" s="33" t="s">
        <v>2163</v>
      </c>
      <c r="F219" s="3">
        <v>3333346109</v>
      </c>
      <c r="G219" s="3">
        <v>937374495</v>
      </c>
      <c r="H219" s="3">
        <v>0</v>
      </c>
      <c r="I219" s="3">
        <v>19957720.879999999</v>
      </c>
      <c r="J219" s="3">
        <v>0</v>
      </c>
      <c r="K219" s="3">
        <v>0</v>
      </c>
      <c r="L219" s="3">
        <v>300229345.13</v>
      </c>
      <c r="M219" s="34">
        <v>2075784547.99</v>
      </c>
      <c r="N219" s="35"/>
      <c r="O219" s="11">
        <v>3333346109</v>
      </c>
      <c r="P219" s="5">
        <f t="shared" si="6"/>
        <v>13333384</v>
      </c>
      <c r="Q219" s="5">
        <f t="shared" si="7"/>
        <v>1111115.33</v>
      </c>
    </row>
    <row r="220" spans="1:17" ht="12.75" x14ac:dyDescent="0.2">
      <c r="A220" s="15" t="s">
        <v>399</v>
      </c>
      <c r="B220" s="15">
        <v>800028393</v>
      </c>
      <c r="C220" s="33" t="s">
        <v>375</v>
      </c>
      <c r="D220" s="33" t="s">
        <v>400</v>
      </c>
      <c r="E220" s="33" t="s">
        <v>2164</v>
      </c>
      <c r="F220" s="3">
        <v>3534955863</v>
      </c>
      <c r="G220" s="3">
        <v>908627447</v>
      </c>
      <c r="H220" s="3">
        <v>0</v>
      </c>
      <c r="I220" s="3">
        <v>20153408.300000001</v>
      </c>
      <c r="J220" s="3">
        <v>0</v>
      </c>
      <c r="K220" s="3">
        <v>0</v>
      </c>
      <c r="L220" s="3">
        <v>289948469.81999999</v>
      </c>
      <c r="M220" s="34">
        <v>2316226537.8800001</v>
      </c>
      <c r="N220" s="35"/>
      <c r="O220" s="11">
        <v>3534955863</v>
      </c>
      <c r="P220" s="5">
        <f t="shared" si="6"/>
        <v>14139823</v>
      </c>
      <c r="Q220" s="5">
        <f t="shared" si="7"/>
        <v>1178318.58</v>
      </c>
    </row>
    <row r="221" spans="1:17" ht="12.75" x14ac:dyDescent="0.2">
      <c r="A221" s="15" t="s">
        <v>401</v>
      </c>
      <c r="B221" s="15">
        <v>891857805</v>
      </c>
      <c r="C221" s="33" t="s">
        <v>375</v>
      </c>
      <c r="D221" s="33" t="s">
        <v>402</v>
      </c>
      <c r="E221" s="33" t="s">
        <v>2163</v>
      </c>
      <c r="F221" s="3">
        <v>3501458070</v>
      </c>
      <c r="G221" s="3">
        <v>960816895</v>
      </c>
      <c r="H221" s="3">
        <v>0</v>
      </c>
      <c r="I221" s="3">
        <v>21735244.440000001</v>
      </c>
      <c r="J221" s="3">
        <v>0</v>
      </c>
      <c r="K221" s="3">
        <v>0</v>
      </c>
      <c r="L221" s="3">
        <v>307592674.74000001</v>
      </c>
      <c r="M221" s="34">
        <v>2211313255.8199997</v>
      </c>
      <c r="N221" s="35"/>
      <c r="O221" s="11">
        <v>3501458070</v>
      </c>
      <c r="P221" s="5">
        <f t="shared" si="6"/>
        <v>14005832</v>
      </c>
      <c r="Q221" s="5">
        <f t="shared" si="7"/>
        <v>1167152.67</v>
      </c>
    </row>
    <row r="222" spans="1:17" ht="12.75" x14ac:dyDescent="0.2">
      <c r="A222" s="15" t="s">
        <v>403</v>
      </c>
      <c r="B222" s="15">
        <v>891801357</v>
      </c>
      <c r="C222" s="33" t="s">
        <v>375</v>
      </c>
      <c r="D222" s="33" t="s">
        <v>404</v>
      </c>
      <c r="E222" s="33" t="s">
        <v>2163</v>
      </c>
      <c r="F222" s="3">
        <v>3503472108</v>
      </c>
      <c r="G222" s="3">
        <v>928731675</v>
      </c>
      <c r="H222" s="3">
        <v>0</v>
      </c>
      <c r="I222" s="3">
        <v>21903965.18</v>
      </c>
      <c r="J222" s="3">
        <v>0</v>
      </c>
      <c r="K222" s="3">
        <v>0</v>
      </c>
      <c r="L222" s="3">
        <v>298145383.92000002</v>
      </c>
      <c r="M222" s="34">
        <v>2254691083.9000001</v>
      </c>
      <c r="N222" s="35"/>
      <c r="O222" s="11">
        <v>3503472108</v>
      </c>
      <c r="P222" s="5">
        <f t="shared" si="6"/>
        <v>14013888</v>
      </c>
      <c r="Q222" s="5">
        <f t="shared" si="7"/>
        <v>1167824</v>
      </c>
    </row>
    <row r="223" spans="1:17" ht="12.75" x14ac:dyDescent="0.2">
      <c r="A223" s="15" t="s">
        <v>405</v>
      </c>
      <c r="B223" s="15">
        <v>891800475</v>
      </c>
      <c r="C223" s="33" t="s">
        <v>375</v>
      </c>
      <c r="D223" s="33" t="s">
        <v>406</v>
      </c>
      <c r="E223" s="33" t="s">
        <v>2163</v>
      </c>
      <c r="F223" s="3">
        <v>39471227918</v>
      </c>
      <c r="G223" s="3">
        <v>13769296347</v>
      </c>
      <c r="H223" s="3">
        <v>0</v>
      </c>
      <c r="I223" s="3">
        <v>848780485.90999997</v>
      </c>
      <c r="J223" s="3">
        <v>0</v>
      </c>
      <c r="K223" s="3">
        <v>0</v>
      </c>
      <c r="L223" s="3">
        <v>4379930742.5200005</v>
      </c>
      <c r="M223" s="34">
        <v>20473220342.57</v>
      </c>
      <c r="N223" s="35"/>
      <c r="O223" s="11">
        <v>39471227918</v>
      </c>
      <c r="P223" s="5">
        <f t="shared" si="6"/>
        <v>157884912</v>
      </c>
      <c r="Q223" s="5">
        <f t="shared" si="7"/>
        <v>13157076</v>
      </c>
    </row>
    <row r="224" spans="1:17" ht="12.75" x14ac:dyDescent="0.2">
      <c r="A224" s="15" t="s">
        <v>407</v>
      </c>
      <c r="B224" s="15">
        <v>800074859</v>
      </c>
      <c r="C224" s="33" t="s">
        <v>375</v>
      </c>
      <c r="D224" s="33" t="s">
        <v>408</v>
      </c>
      <c r="E224" s="33" t="s">
        <v>2164</v>
      </c>
      <c r="F224" s="3">
        <v>4881072749</v>
      </c>
      <c r="G224" s="3">
        <v>1170307184</v>
      </c>
      <c r="H224" s="3">
        <v>0</v>
      </c>
      <c r="I224" s="3">
        <v>26778684.93</v>
      </c>
      <c r="J224" s="3">
        <v>0</v>
      </c>
      <c r="K224" s="3">
        <v>0</v>
      </c>
      <c r="L224" s="3">
        <v>378725217.41000003</v>
      </c>
      <c r="M224" s="34">
        <v>3305261662.6599998</v>
      </c>
      <c r="N224" s="35"/>
      <c r="O224" s="11">
        <v>4881072749</v>
      </c>
      <c r="P224" s="5">
        <f t="shared" si="6"/>
        <v>19524291</v>
      </c>
      <c r="Q224" s="5">
        <f t="shared" si="7"/>
        <v>1627024.25</v>
      </c>
    </row>
    <row r="225" spans="1:17" ht="12.75" x14ac:dyDescent="0.2">
      <c r="A225" s="15" t="s">
        <v>409</v>
      </c>
      <c r="B225" s="15">
        <v>891801962</v>
      </c>
      <c r="C225" s="33" t="s">
        <v>375</v>
      </c>
      <c r="D225" s="33" t="s">
        <v>410</v>
      </c>
      <c r="E225" s="33" t="s">
        <v>2164</v>
      </c>
      <c r="F225" s="3">
        <v>10822645683</v>
      </c>
      <c r="G225" s="3">
        <v>2854540923</v>
      </c>
      <c r="H225" s="3">
        <v>0</v>
      </c>
      <c r="I225" s="3">
        <v>59227207.840000004</v>
      </c>
      <c r="J225" s="3">
        <v>0</v>
      </c>
      <c r="K225" s="3">
        <v>0</v>
      </c>
      <c r="L225" s="3">
        <v>920694063.01999998</v>
      </c>
      <c r="M225" s="34">
        <v>6988183489.1399994</v>
      </c>
      <c r="N225" s="35"/>
      <c r="O225" s="11">
        <v>10822645683</v>
      </c>
      <c r="P225" s="5">
        <f t="shared" si="6"/>
        <v>43290583</v>
      </c>
      <c r="Q225" s="5">
        <f t="shared" si="7"/>
        <v>3607548.58</v>
      </c>
    </row>
    <row r="226" spans="1:17" ht="12.75" x14ac:dyDescent="0.2">
      <c r="A226" s="15" t="s">
        <v>411</v>
      </c>
      <c r="B226" s="15">
        <v>800034476</v>
      </c>
      <c r="C226" s="33" t="s">
        <v>375</v>
      </c>
      <c r="D226" s="33" t="s">
        <v>412</v>
      </c>
      <c r="E226" s="33" t="s">
        <v>2163</v>
      </c>
      <c r="F226" s="3">
        <v>6262777344</v>
      </c>
      <c r="G226" s="3">
        <v>2156874240</v>
      </c>
      <c r="H226" s="3">
        <v>0</v>
      </c>
      <c r="I226" s="3">
        <v>54134658.560000002</v>
      </c>
      <c r="J226" s="3">
        <v>0</v>
      </c>
      <c r="K226" s="3">
        <v>0</v>
      </c>
      <c r="L226" s="3">
        <v>685206446.16999996</v>
      </c>
      <c r="M226" s="34">
        <v>3366561999.27</v>
      </c>
      <c r="N226" s="35"/>
      <c r="O226" s="11">
        <v>6262777344</v>
      </c>
      <c r="P226" s="5">
        <f t="shared" si="6"/>
        <v>25051109</v>
      </c>
      <c r="Q226" s="5">
        <f t="shared" si="7"/>
        <v>2087592.42</v>
      </c>
    </row>
    <row r="227" spans="1:17" ht="12.75" x14ac:dyDescent="0.2">
      <c r="A227" s="15" t="s">
        <v>413</v>
      </c>
      <c r="B227" s="15">
        <v>800014989</v>
      </c>
      <c r="C227" s="33" t="s">
        <v>375</v>
      </c>
      <c r="D227" s="33" t="s">
        <v>414</v>
      </c>
      <c r="E227" s="33" t="s">
        <v>2163</v>
      </c>
      <c r="F227" s="3">
        <v>2348711075</v>
      </c>
      <c r="G227" s="3">
        <v>696000890</v>
      </c>
      <c r="H227" s="3">
        <v>0</v>
      </c>
      <c r="I227" s="3">
        <v>16135142.689999999</v>
      </c>
      <c r="J227" s="3">
        <v>0</v>
      </c>
      <c r="K227" s="3">
        <v>0</v>
      </c>
      <c r="L227" s="3">
        <v>221733472.84999999</v>
      </c>
      <c r="M227" s="34">
        <v>1414841569.46</v>
      </c>
      <c r="N227" s="35"/>
      <c r="O227" s="11">
        <v>2348711075</v>
      </c>
      <c r="P227" s="5">
        <f t="shared" si="6"/>
        <v>9394844</v>
      </c>
      <c r="Q227" s="5">
        <f t="shared" si="7"/>
        <v>782903.67</v>
      </c>
    </row>
    <row r="228" spans="1:17" ht="12.75" x14ac:dyDescent="0.2">
      <c r="A228" s="15" t="s">
        <v>415</v>
      </c>
      <c r="B228" s="15">
        <v>891801988</v>
      </c>
      <c r="C228" s="33" t="s">
        <v>375</v>
      </c>
      <c r="D228" s="33" t="s">
        <v>416</v>
      </c>
      <c r="E228" s="33" t="s">
        <v>2163</v>
      </c>
      <c r="F228" s="3">
        <v>4903882289</v>
      </c>
      <c r="G228" s="3">
        <v>1511674627</v>
      </c>
      <c r="H228" s="3">
        <v>0</v>
      </c>
      <c r="I228" s="3">
        <v>29150022.890000001</v>
      </c>
      <c r="J228" s="3">
        <v>0</v>
      </c>
      <c r="K228" s="3">
        <v>0</v>
      </c>
      <c r="L228" s="3">
        <v>482228624.22000003</v>
      </c>
      <c r="M228" s="34">
        <v>2880829014.8899999</v>
      </c>
      <c r="N228" s="35"/>
      <c r="O228" s="11">
        <v>4903882289</v>
      </c>
      <c r="P228" s="5">
        <f t="shared" si="6"/>
        <v>19615529</v>
      </c>
      <c r="Q228" s="5">
        <f t="shared" si="7"/>
        <v>1634627.42</v>
      </c>
    </row>
    <row r="229" spans="1:17" ht="12.75" x14ac:dyDescent="0.2">
      <c r="A229" s="15" t="s">
        <v>417</v>
      </c>
      <c r="B229" s="15">
        <v>891801932</v>
      </c>
      <c r="C229" s="33" t="s">
        <v>375</v>
      </c>
      <c r="D229" s="33" t="s">
        <v>418</v>
      </c>
      <c r="E229" s="33" t="s">
        <v>2163</v>
      </c>
      <c r="F229" s="3">
        <v>9046405301</v>
      </c>
      <c r="G229" s="3">
        <v>2787110211.0000005</v>
      </c>
      <c r="H229" s="3">
        <v>0</v>
      </c>
      <c r="I229" s="3">
        <v>57221112.869999997</v>
      </c>
      <c r="J229" s="3">
        <v>0</v>
      </c>
      <c r="K229" s="3">
        <v>0</v>
      </c>
      <c r="L229" s="3">
        <v>894158290.25999999</v>
      </c>
      <c r="M229" s="34">
        <v>5307915686.8699999</v>
      </c>
      <c r="N229" s="35"/>
      <c r="O229" s="11">
        <v>9046405301</v>
      </c>
      <c r="P229" s="5">
        <f t="shared" si="6"/>
        <v>36185621</v>
      </c>
      <c r="Q229" s="5">
        <f t="shared" si="7"/>
        <v>3015468.42</v>
      </c>
    </row>
    <row r="230" spans="1:17" ht="12.75" x14ac:dyDescent="0.2">
      <c r="A230" s="15" t="s">
        <v>419</v>
      </c>
      <c r="B230" s="15">
        <v>891801363</v>
      </c>
      <c r="C230" s="33" t="s">
        <v>375</v>
      </c>
      <c r="D230" s="33" t="s">
        <v>420</v>
      </c>
      <c r="E230" s="33" t="s">
        <v>2164</v>
      </c>
      <c r="F230" s="3">
        <v>4243891456</v>
      </c>
      <c r="G230" s="3">
        <v>998284678</v>
      </c>
      <c r="H230" s="3">
        <v>0</v>
      </c>
      <c r="I230" s="3">
        <v>22533382.960000001</v>
      </c>
      <c r="J230" s="3">
        <v>0</v>
      </c>
      <c r="K230" s="3">
        <v>0</v>
      </c>
      <c r="L230" s="3">
        <v>328015494.61000001</v>
      </c>
      <c r="M230" s="34">
        <v>2895057900.4299998</v>
      </c>
      <c r="N230" s="35"/>
      <c r="O230" s="11">
        <v>4243891456</v>
      </c>
      <c r="P230" s="5">
        <f t="shared" si="6"/>
        <v>16975566</v>
      </c>
      <c r="Q230" s="5">
        <f t="shared" si="7"/>
        <v>1414630.5</v>
      </c>
    </row>
    <row r="231" spans="1:17" ht="12.75" x14ac:dyDescent="0.2">
      <c r="A231" s="15" t="s">
        <v>421</v>
      </c>
      <c r="B231" s="15">
        <v>891855748</v>
      </c>
      <c r="C231" s="33" t="s">
        <v>375</v>
      </c>
      <c r="D231" s="33" t="s">
        <v>422</v>
      </c>
      <c r="E231" s="33" t="s">
        <v>2163</v>
      </c>
      <c r="F231" s="3">
        <v>1582755227</v>
      </c>
      <c r="G231" s="3">
        <v>441254288</v>
      </c>
      <c r="H231" s="3">
        <v>0</v>
      </c>
      <c r="I231" s="3">
        <v>12255497.720000001</v>
      </c>
      <c r="J231" s="3">
        <v>0</v>
      </c>
      <c r="K231" s="3">
        <v>0</v>
      </c>
      <c r="L231" s="3">
        <v>142542946.83000001</v>
      </c>
      <c r="M231" s="34">
        <v>986702494.44999993</v>
      </c>
      <c r="N231" s="35"/>
      <c r="O231" s="11">
        <v>1582755227</v>
      </c>
      <c r="P231" s="5">
        <f t="shared" si="6"/>
        <v>6331021</v>
      </c>
      <c r="Q231" s="5">
        <f t="shared" si="7"/>
        <v>527585.07999999996</v>
      </c>
    </row>
    <row r="232" spans="1:17" ht="12.75" x14ac:dyDescent="0.2">
      <c r="A232" s="15" t="s">
        <v>423</v>
      </c>
      <c r="B232" s="15">
        <v>891857920</v>
      </c>
      <c r="C232" s="33" t="s">
        <v>375</v>
      </c>
      <c r="D232" s="33" t="s">
        <v>424</v>
      </c>
      <c r="E232" s="33" t="s">
        <v>2164</v>
      </c>
      <c r="F232" s="3">
        <v>4202268523</v>
      </c>
      <c r="G232" s="3">
        <v>1087600094</v>
      </c>
      <c r="H232" s="3">
        <v>0</v>
      </c>
      <c r="I232" s="3">
        <v>23594386.350000001</v>
      </c>
      <c r="J232" s="3">
        <v>0</v>
      </c>
      <c r="K232" s="3">
        <v>0</v>
      </c>
      <c r="L232" s="3">
        <v>345103976.54000002</v>
      </c>
      <c r="M232" s="34">
        <v>2745970066.1100001</v>
      </c>
      <c r="N232" s="35"/>
      <c r="O232" s="11">
        <v>4202268523</v>
      </c>
      <c r="P232" s="5">
        <f t="shared" si="6"/>
        <v>16809074</v>
      </c>
      <c r="Q232" s="5">
        <f t="shared" si="7"/>
        <v>1400756.17</v>
      </c>
    </row>
    <row r="233" spans="1:17" ht="12.75" x14ac:dyDescent="0.2">
      <c r="A233" s="15" t="s">
        <v>425</v>
      </c>
      <c r="B233" s="15">
        <v>800099196</v>
      </c>
      <c r="C233" s="33" t="s">
        <v>375</v>
      </c>
      <c r="D233" s="33" t="s">
        <v>426</v>
      </c>
      <c r="E233" s="33" t="s">
        <v>2164</v>
      </c>
      <c r="F233" s="3">
        <v>10070130384</v>
      </c>
      <c r="G233" s="3">
        <v>3758428347</v>
      </c>
      <c r="H233" s="3">
        <v>0</v>
      </c>
      <c r="I233" s="3">
        <v>75388616.989999995</v>
      </c>
      <c r="J233" s="3">
        <v>0</v>
      </c>
      <c r="K233" s="3">
        <v>0</v>
      </c>
      <c r="L233" s="3">
        <v>1200361657.53</v>
      </c>
      <c r="M233" s="34">
        <v>5035951762.4800005</v>
      </c>
      <c r="N233" s="35"/>
      <c r="O233" s="11">
        <v>10070130384</v>
      </c>
      <c r="P233" s="5">
        <f t="shared" si="6"/>
        <v>40280522</v>
      </c>
      <c r="Q233" s="5">
        <f t="shared" si="7"/>
        <v>3356710.17</v>
      </c>
    </row>
    <row r="234" spans="1:17" ht="12.75" x14ac:dyDescent="0.2">
      <c r="A234" s="15" t="s">
        <v>427</v>
      </c>
      <c r="B234" s="15">
        <v>891802089</v>
      </c>
      <c r="C234" s="33" t="s">
        <v>375</v>
      </c>
      <c r="D234" s="33" t="s">
        <v>428</v>
      </c>
      <c r="E234" s="33" t="s">
        <v>2163</v>
      </c>
      <c r="F234" s="3">
        <v>3629209883</v>
      </c>
      <c r="G234" s="3">
        <v>1207896771.0000002</v>
      </c>
      <c r="H234" s="3">
        <v>0</v>
      </c>
      <c r="I234" s="3">
        <v>27149959.48</v>
      </c>
      <c r="J234" s="3">
        <v>0</v>
      </c>
      <c r="K234" s="3">
        <v>0</v>
      </c>
      <c r="L234" s="3">
        <v>391506846.17000002</v>
      </c>
      <c r="M234" s="34">
        <v>2002656306.3499997</v>
      </c>
      <c r="N234" s="35"/>
      <c r="O234" s="11">
        <v>3629209883</v>
      </c>
      <c r="P234" s="5">
        <f t="shared" si="6"/>
        <v>14516840</v>
      </c>
      <c r="Q234" s="5">
        <f t="shared" si="7"/>
        <v>1209736.67</v>
      </c>
    </row>
    <row r="235" spans="1:17" ht="12.75" x14ac:dyDescent="0.2">
      <c r="A235" s="15" t="s">
        <v>429</v>
      </c>
      <c r="B235" s="15">
        <v>891855769</v>
      </c>
      <c r="C235" s="33" t="s">
        <v>375</v>
      </c>
      <c r="D235" s="33" t="s">
        <v>430</v>
      </c>
      <c r="E235" s="33" t="s">
        <v>2163</v>
      </c>
      <c r="F235" s="3">
        <v>1788378206</v>
      </c>
      <c r="G235" s="3">
        <v>550482436</v>
      </c>
      <c r="H235" s="3">
        <v>0</v>
      </c>
      <c r="I235" s="3">
        <v>11179565.890000001</v>
      </c>
      <c r="J235" s="3">
        <v>0</v>
      </c>
      <c r="K235" s="3">
        <v>0</v>
      </c>
      <c r="L235" s="3">
        <v>175469533.97</v>
      </c>
      <c r="M235" s="34">
        <v>1051246670.14</v>
      </c>
      <c r="N235" s="35"/>
      <c r="O235" s="11">
        <v>1788378206</v>
      </c>
      <c r="P235" s="5">
        <f t="shared" si="6"/>
        <v>7153513</v>
      </c>
      <c r="Q235" s="5">
        <f t="shared" si="7"/>
        <v>596126.07999999996</v>
      </c>
    </row>
    <row r="236" spans="1:17" ht="12.75" x14ac:dyDescent="0.2">
      <c r="A236" s="15" t="s">
        <v>431</v>
      </c>
      <c r="B236" s="15">
        <v>800099723</v>
      </c>
      <c r="C236" s="33" t="s">
        <v>375</v>
      </c>
      <c r="D236" s="33" t="s">
        <v>432</v>
      </c>
      <c r="E236" s="33" t="s">
        <v>2163</v>
      </c>
      <c r="F236" s="3">
        <v>5521692790</v>
      </c>
      <c r="G236" s="3">
        <v>1766274732</v>
      </c>
      <c r="H236" s="3">
        <v>0</v>
      </c>
      <c r="I236" s="3">
        <v>34858909.880000003</v>
      </c>
      <c r="J236" s="3">
        <v>0</v>
      </c>
      <c r="K236" s="3">
        <v>0</v>
      </c>
      <c r="L236" s="3">
        <v>565587072.65999997</v>
      </c>
      <c r="M236" s="34">
        <v>3154972075.46</v>
      </c>
      <c r="N236" s="35"/>
      <c r="O236" s="11">
        <v>5521692790</v>
      </c>
      <c r="P236" s="5">
        <f t="shared" si="6"/>
        <v>22086771</v>
      </c>
      <c r="Q236" s="5">
        <f t="shared" si="7"/>
        <v>1840564.25</v>
      </c>
    </row>
    <row r="237" spans="1:17" ht="12.75" x14ac:dyDescent="0.2">
      <c r="A237" s="15" t="s">
        <v>433</v>
      </c>
      <c r="B237" s="15">
        <v>800131177</v>
      </c>
      <c r="C237" s="33" t="s">
        <v>375</v>
      </c>
      <c r="D237" s="33" t="s">
        <v>434</v>
      </c>
      <c r="E237" s="33" t="s">
        <v>2164</v>
      </c>
      <c r="F237" s="3">
        <v>2510266599</v>
      </c>
      <c r="G237" s="3">
        <v>666405041</v>
      </c>
      <c r="H237" s="3">
        <v>0</v>
      </c>
      <c r="I237" s="3">
        <v>16870311.829999998</v>
      </c>
      <c r="J237" s="3">
        <v>0</v>
      </c>
      <c r="K237" s="3">
        <v>0</v>
      </c>
      <c r="L237" s="3">
        <v>213397628.00999999</v>
      </c>
      <c r="M237" s="34">
        <v>1613593618.1599998</v>
      </c>
      <c r="N237" s="35"/>
      <c r="O237" s="11">
        <v>2510266599</v>
      </c>
      <c r="P237" s="5">
        <f t="shared" si="6"/>
        <v>10041066</v>
      </c>
      <c r="Q237" s="5">
        <f t="shared" si="7"/>
        <v>836755.5</v>
      </c>
    </row>
    <row r="238" spans="1:17" ht="12.75" x14ac:dyDescent="0.2">
      <c r="A238" s="15" t="s">
        <v>435</v>
      </c>
      <c r="B238" s="15">
        <v>891855138</v>
      </c>
      <c r="C238" s="33" t="s">
        <v>375</v>
      </c>
      <c r="D238" s="33" t="s">
        <v>436</v>
      </c>
      <c r="E238" s="33" t="s">
        <v>2163</v>
      </c>
      <c r="F238" s="3">
        <v>62834030720</v>
      </c>
      <c r="G238" s="3">
        <v>21153619675.000008</v>
      </c>
      <c r="H238" s="3">
        <v>0</v>
      </c>
      <c r="I238" s="3">
        <v>1039121300.75</v>
      </c>
      <c r="J238" s="3">
        <v>155422220.13999999</v>
      </c>
      <c r="K238" s="3">
        <v>0</v>
      </c>
      <c r="L238" s="3">
        <v>6740780933.0799999</v>
      </c>
      <c r="M238" s="34">
        <v>33745086591.029991</v>
      </c>
      <c r="N238" s="35"/>
      <c r="O238" s="11">
        <v>62834030720</v>
      </c>
      <c r="P238" s="5">
        <f t="shared" si="6"/>
        <v>251336123</v>
      </c>
      <c r="Q238" s="5">
        <f t="shared" si="7"/>
        <v>20944676.920000002</v>
      </c>
    </row>
    <row r="239" spans="1:17" ht="12.75" x14ac:dyDescent="0.2">
      <c r="A239" s="15" t="s">
        <v>437</v>
      </c>
      <c r="B239" s="15">
        <v>891857844</v>
      </c>
      <c r="C239" s="33" t="s">
        <v>375</v>
      </c>
      <c r="D239" s="33" t="s">
        <v>438</v>
      </c>
      <c r="E239" s="33" t="s">
        <v>2163</v>
      </c>
      <c r="F239" s="3">
        <v>4547800166</v>
      </c>
      <c r="G239" s="3">
        <v>1396331430</v>
      </c>
      <c r="H239" s="3">
        <v>0</v>
      </c>
      <c r="I239" s="3">
        <v>29932679.809999999</v>
      </c>
      <c r="J239" s="3">
        <v>0</v>
      </c>
      <c r="K239" s="3">
        <v>0</v>
      </c>
      <c r="L239" s="3">
        <v>452219582.79000002</v>
      </c>
      <c r="M239" s="34">
        <v>2669316473.4000001</v>
      </c>
      <c r="N239" s="35"/>
      <c r="O239" s="11">
        <v>4547800166</v>
      </c>
      <c r="P239" s="5">
        <f t="shared" si="6"/>
        <v>18191201</v>
      </c>
      <c r="Q239" s="5">
        <f t="shared" si="7"/>
        <v>1515933.42</v>
      </c>
    </row>
    <row r="240" spans="1:17" ht="12.75" x14ac:dyDescent="0.2">
      <c r="A240" s="15" t="s">
        <v>439</v>
      </c>
      <c r="B240" s="15">
        <v>800031073</v>
      </c>
      <c r="C240" s="33" t="s">
        <v>375</v>
      </c>
      <c r="D240" s="33" t="s">
        <v>440</v>
      </c>
      <c r="E240" s="33" t="s">
        <v>2164</v>
      </c>
      <c r="F240" s="3">
        <v>3175223775</v>
      </c>
      <c r="G240" s="3">
        <v>812161079.99999964</v>
      </c>
      <c r="H240" s="3">
        <v>0</v>
      </c>
      <c r="I240" s="3">
        <v>19610535.239999998</v>
      </c>
      <c r="J240" s="3">
        <v>0</v>
      </c>
      <c r="K240" s="3">
        <v>0</v>
      </c>
      <c r="L240" s="3">
        <v>260495151.37</v>
      </c>
      <c r="M240" s="34">
        <v>2082957008.3900003</v>
      </c>
      <c r="N240" s="35"/>
      <c r="O240" s="11">
        <v>3175223775</v>
      </c>
      <c r="P240" s="5">
        <f t="shared" si="6"/>
        <v>12700895</v>
      </c>
      <c r="Q240" s="5">
        <f t="shared" si="7"/>
        <v>1058407.92</v>
      </c>
    </row>
    <row r="241" spans="1:17" ht="12.75" x14ac:dyDescent="0.2">
      <c r="A241" s="15" t="s">
        <v>441</v>
      </c>
      <c r="B241" s="15">
        <v>891856288</v>
      </c>
      <c r="C241" s="33" t="s">
        <v>375</v>
      </c>
      <c r="D241" s="33" t="s">
        <v>442</v>
      </c>
      <c r="E241" s="33" t="s">
        <v>2163</v>
      </c>
      <c r="F241" s="3">
        <v>4727252213</v>
      </c>
      <c r="G241" s="3">
        <v>1342611703</v>
      </c>
      <c r="H241" s="3">
        <v>0</v>
      </c>
      <c r="I241" s="3">
        <v>28524935.34</v>
      </c>
      <c r="J241" s="3">
        <v>0</v>
      </c>
      <c r="K241" s="3">
        <v>0</v>
      </c>
      <c r="L241" s="3">
        <v>435964685.33999997</v>
      </c>
      <c r="M241" s="34">
        <v>2920150889.3200002</v>
      </c>
      <c r="N241" s="35"/>
      <c r="O241" s="11">
        <v>4727252213</v>
      </c>
      <c r="P241" s="5">
        <f t="shared" si="6"/>
        <v>18909009</v>
      </c>
      <c r="Q241" s="5">
        <f t="shared" si="7"/>
        <v>1575750.75</v>
      </c>
    </row>
    <row r="242" spans="1:17" ht="12.75" x14ac:dyDescent="0.2">
      <c r="A242" s="15" t="s">
        <v>443</v>
      </c>
      <c r="B242" s="15">
        <v>800026368</v>
      </c>
      <c r="C242" s="33" t="s">
        <v>375</v>
      </c>
      <c r="D242" s="33" t="s">
        <v>444</v>
      </c>
      <c r="E242" s="33" t="s">
        <v>2163</v>
      </c>
      <c r="F242" s="3">
        <v>3914695004</v>
      </c>
      <c r="G242" s="3">
        <v>1057055566</v>
      </c>
      <c r="H242" s="3">
        <v>0</v>
      </c>
      <c r="I242" s="3">
        <v>21809844.82</v>
      </c>
      <c r="J242" s="3">
        <v>0</v>
      </c>
      <c r="K242" s="3">
        <v>0</v>
      </c>
      <c r="L242" s="3">
        <v>335517754.97000003</v>
      </c>
      <c r="M242" s="34">
        <v>2500311838.21</v>
      </c>
      <c r="N242" s="35"/>
      <c r="O242" s="11">
        <v>3914695004</v>
      </c>
      <c r="P242" s="5">
        <f t="shared" si="6"/>
        <v>15658780</v>
      </c>
      <c r="Q242" s="5">
        <f t="shared" si="7"/>
        <v>1304898.33</v>
      </c>
    </row>
    <row r="243" spans="1:17" ht="12.75" x14ac:dyDescent="0.2">
      <c r="A243" s="15" t="s">
        <v>445</v>
      </c>
      <c r="B243" s="15">
        <v>800020045</v>
      </c>
      <c r="C243" s="33" t="s">
        <v>375</v>
      </c>
      <c r="D243" s="33" t="s">
        <v>446</v>
      </c>
      <c r="E243" s="33" t="s">
        <v>2163</v>
      </c>
      <c r="F243" s="3">
        <v>3217486059</v>
      </c>
      <c r="G243" s="3">
        <v>956348434</v>
      </c>
      <c r="H243" s="3">
        <v>0</v>
      </c>
      <c r="I243" s="3">
        <v>20162315.359999999</v>
      </c>
      <c r="J243" s="3">
        <v>0</v>
      </c>
      <c r="K243" s="3">
        <v>0</v>
      </c>
      <c r="L243" s="3">
        <v>309120912.95999998</v>
      </c>
      <c r="M243" s="34">
        <v>1931854396.6800001</v>
      </c>
      <c r="N243" s="35"/>
      <c r="O243" s="11">
        <v>3217486059</v>
      </c>
      <c r="P243" s="5">
        <f t="shared" si="6"/>
        <v>12869944</v>
      </c>
      <c r="Q243" s="5">
        <f t="shared" si="7"/>
        <v>1072495.33</v>
      </c>
    </row>
    <row r="244" spans="1:17" ht="12.75" x14ac:dyDescent="0.2">
      <c r="A244" s="15" t="s">
        <v>447</v>
      </c>
      <c r="B244" s="15">
        <v>891857764</v>
      </c>
      <c r="C244" s="33" t="s">
        <v>375</v>
      </c>
      <c r="D244" s="33" t="s">
        <v>448</v>
      </c>
      <c r="E244" s="33" t="s">
        <v>2163</v>
      </c>
      <c r="F244" s="3">
        <v>4272562301</v>
      </c>
      <c r="G244" s="3">
        <v>1290594544</v>
      </c>
      <c r="H244" s="3">
        <v>0</v>
      </c>
      <c r="I244" s="3">
        <v>27231960.170000002</v>
      </c>
      <c r="J244" s="3">
        <v>0</v>
      </c>
      <c r="K244" s="3">
        <v>0</v>
      </c>
      <c r="L244" s="3">
        <v>418459411.17000002</v>
      </c>
      <c r="M244" s="34">
        <v>2536276385.6599998</v>
      </c>
      <c r="N244" s="35"/>
      <c r="O244" s="11">
        <v>4272562301</v>
      </c>
      <c r="P244" s="5">
        <f t="shared" si="6"/>
        <v>17090249</v>
      </c>
      <c r="Q244" s="5">
        <f t="shared" si="7"/>
        <v>1424187.42</v>
      </c>
    </row>
    <row r="245" spans="1:17" ht="12.75" x14ac:dyDescent="0.2">
      <c r="A245" s="15" t="s">
        <v>449</v>
      </c>
      <c r="B245" s="15">
        <v>800025608</v>
      </c>
      <c r="C245" s="33" t="s">
        <v>375</v>
      </c>
      <c r="D245" s="33" t="s">
        <v>450</v>
      </c>
      <c r="E245" s="33" t="s">
        <v>2163</v>
      </c>
      <c r="F245" s="3">
        <v>13613290959</v>
      </c>
      <c r="G245" s="3">
        <v>3999193993</v>
      </c>
      <c r="H245" s="3">
        <v>0</v>
      </c>
      <c r="I245" s="3">
        <v>165067362.31999999</v>
      </c>
      <c r="J245" s="3">
        <v>0</v>
      </c>
      <c r="K245" s="3">
        <v>0</v>
      </c>
      <c r="L245" s="3">
        <v>1272049923.1900001</v>
      </c>
      <c r="M245" s="34">
        <v>8176979680.4899998</v>
      </c>
      <c r="N245" s="35"/>
      <c r="O245" s="11">
        <v>13613290959</v>
      </c>
      <c r="P245" s="5">
        <f t="shared" si="6"/>
        <v>54453164</v>
      </c>
      <c r="Q245" s="5">
        <f t="shared" si="7"/>
        <v>4537763.67</v>
      </c>
    </row>
    <row r="246" spans="1:17" ht="12.75" x14ac:dyDescent="0.2">
      <c r="A246" s="15" t="s">
        <v>451</v>
      </c>
      <c r="B246" s="15">
        <v>800012631</v>
      </c>
      <c r="C246" s="33" t="s">
        <v>375</v>
      </c>
      <c r="D246" s="33" t="s">
        <v>452</v>
      </c>
      <c r="E246" s="33" t="s">
        <v>2164</v>
      </c>
      <c r="F246" s="3">
        <v>2277996076</v>
      </c>
      <c r="G246" s="3">
        <v>491211155</v>
      </c>
      <c r="H246" s="3">
        <v>0</v>
      </c>
      <c r="I246" s="3">
        <v>12073491.039999999</v>
      </c>
      <c r="J246" s="3">
        <v>0</v>
      </c>
      <c r="K246" s="3">
        <v>0</v>
      </c>
      <c r="L246" s="3">
        <v>165883312.40000001</v>
      </c>
      <c r="M246" s="34">
        <v>1608828117.5599999</v>
      </c>
      <c r="N246" s="35"/>
      <c r="O246" s="11">
        <v>2277996076</v>
      </c>
      <c r="P246" s="5">
        <f t="shared" si="6"/>
        <v>9111984</v>
      </c>
      <c r="Q246" s="5">
        <f t="shared" si="7"/>
        <v>759332</v>
      </c>
    </row>
    <row r="247" spans="1:17" ht="12.75" x14ac:dyDescent="0.2">
      <c r="A247" s="15" t="s">
        <v>453</v>
      </c>
      <c r="B247" s="15">
        <v>800013683</v>
      </c>
      <c r="C247" s="33" t="s">
        <v>375</v>
      </c>
      <c r="D247" s="33" t="s">
        <v>454</v>
      </c>
      <c r="E247" s="33" t="s">
        <v>2163</v>
      </c>
      <c r="F247" s="3">
        <v>7772161177</v>
      </c>
      <c r="G247" s="3">
        <v>2299676192</v>
      </c>
      <c r="H247" s="3">
        <v>0</v>
      </c>
      <c r="I247" s="3">
        <v>105254723.41</v>
      </c>
      <c r="J247" s="3">
        <v>0</v>
      </c>
      <c r="K247" s="3">
        <v>0</v>
      </c>
      <c r="L247" s="3">
        <v>732998623.27999997</v>
      </c>
      <c r="M247" s="34">
        <v>4634231638.3100004</v>
      </c>
      <c r="N247" s="35"/>
      <c r="O247" s="11">
        <v>7772161177</v>
      </c>
      <c r="P247" s="5">
        <f t="shared" si="6"/>
        <v>31088645</v>
      </c>
      <c r="Q247" s="5">
        <f t="shared" si="7"/>
        <v>2590720.42</v>
      </c>
    </row>
    <row r="248" spans="1:17" ht="12.75" x14ac:dyDescent="0.2">
      <c r="A248" s="15" t="s">
        <v>455</v>
      </c>
      <c r="B248" s="15">
        <v>891800896</v>
      </c>
      <c r="C248" s="33" t="s">
        <v>375</v>
      </c>
      <c r="D248" s="33" t="s">
        <v>2111</v>
      </c>
      <c r="E248" s="33" t="s">
        <v>2163</v>
      </c>
      <c r="F248" s="3">
        <v>4063491378</v>
      </c>
      <c r="G248" s="3">
        <v>990669538.99999976</v>
      </c>
      <c r="H248" s="3">
        <v>0</v>
      </c>
      <c r="I248" s="3">
        <v>22363005.010000002</v>
      </c>
      <c r="J248" s="3">
        <v>0</v>
      </c>
      <c r="K248" s="3">
        <v>0</v>
      </c>
      <c r="L248" s="3">
        <v>317734619.30000001</v>
      </c>
      <c r="M248" s="34">
        <v>2732724214.6900005</v>
      </c>
      <c r="N248" s="35"/>
      <c r="O248" s="11">
        <v>4063491378</v>
      </c>
      <c r="P248" s="5">
        <f t="shared" si="6"/>
        <v>16253966</v>
      </c>
      <c r="Q248" s="5">
        <f t="shared" si="7"/>
        <v>1354497.17</v>
      </c>
    </row>
    <row r="249" spans="1:17" ht="12.75" x14ac:dyDescent="0.2">
      <c r="A249" s="15" t="s">
        <v>456</v>
      </c>
      <c r="B249" s="15">
        <v>800099202</v>
      </c>
      <c r="C249" s="33" t="s">
        <v>375</v>
      </c>
      <c r="D249" s="33" t="s">
        <v>457</v>
      </c>
      <c r="E249" s="33" t="s">
        <v>2164</v>
      </c>
      <c r="F249" s="3">
        <v>5495781224</v>
      </c>
      <c r="G249" s="3">
        <v>1544462157</v>
      </c>
      <c r="H249" s="3">
        <v>0</v>
      </c>
      <c r="I249" s="3">
        <v>33805587.350000001</v>
      </c>
      <c r="J249" s="3">
        <v>0</v>
      </c>
      <c r="K249" s="3">
        <v>0</v>
      </c>
      <c r="L249" s="3">
        <v>513904834.63</v>
      </c>
      <c r="M249" s="34">
        <v>3403608645.02</v>
      </c>
      <c r="N249" s="35"/>
      <c r="O249" s="11">
        <v>5495781224</v>
      </c>
      <c r="P249" s="5">
        <f t="shared" si="6"/>
        <v>21983125</v>
      </c>
      <c r="Q249" s="5">
        <f t="shared" si="7"/>
        <v>1831927.08</v>
      </c>
    </row>
    <row r="250" spans="1:17" ht="12.75" x14ac:dyDescent="0.2">
      <c r="A250" s="15" t="s">
        <v>458</v>
      </c>
      <c r="B250" s="15">
        <v>891856077</v>
      </c>
      <c r="C250" s="33" t="s">
        <v>375</v>
      </c>
      <c r="D250" s="33" t="s">
        <v>459</v>
      </c>
      <c r="E250" s="33" t="s">
        <v>2163</v>
      </c>
      <c r="F250" s="3">
        <v>1464985280</v>
      </c>
      <c r="G250" s="3">
        <v>484848104</v>
      </c>
      <c r="H250" s="3">
        <v>0</v>
      </c>
      <c r="I250" s="3">
        <v>9915809.6099999994</v>
      </c>
      <c r="J250" s="3">
        <v>0</v>
      </c>
      <c r="K250" s="3">
        <v>0</v>
      </c>
      <c r="L250" s="3">
        <v>155880298.58000001</v>
      </c>
      <c r="M250" s="34">
        <v>814341067.80999994</v>
      </c>
      <c r="N250" s="35"/>
      <c r="O250" s="11">
        <v>1464985280</v>
      </c>
      <c r="P250" s="5">
        <f t="shared" si="6"/>
        <v>5859941</v>
      </c>
      <c r="Q250" s="5">
        <f t="shared" si="7"/>
        <v>488328.42</v>
      </c>
    </row>
    <row r="251" spans="1:17" ht="12.75" x14ac:dyDescent="0.2">
      <c r="A251" s="15" t="s">
        <v>460</v>
      </c>
      <c r="B251" s="15">
        <v>891801376</v>
      </c>
      <c r="C251" s="33" t="s">
        <v>375</v>
      </c>
      <c r="D251" s="33" t="s">
        <v>461</v>
      </c>
      <c r="E251" s="33" t="s">
        <v>2163</v>
      </c>
      <c r="F251" s="3">
        <v>7327253541</v>
      </c>
      <c r="G251" s="3">
        <v>2210997784</v>
      </c>
      <c r="H251" s="3">
        <v>0</v>
      </c>
      <c r="I251" s="3">
        <v>45157931.590000004</v>
      </c>
      <c r="J251" s="3">
        <v>0</v>
      </c>
      <c r="K251" s="3">
        <v>0</v>
      </c>
      <c r="L251" s="3">
        <v>708963603.98000002</v>
      </c>
      <c r="M251" s="34">
        <v>4362134221.4300003</v>
      </c>
      <c r="N251" s="35"/>
      <c r="O251" s="11">
        <v>7327253541</v>
      </c>
      <c r="P251" s="5">
        <f t="shared" si="6"/>
        <v>29309014</v>
      </c>
      <c r="Q251" s="5">
        <f t="shared" si="7"/>
        <v>2442417.83</v>
      </c>
    </row>
    <row r="252" spans="1:17" ht="12.75" x14ac:dyDescent="0.2">
      <c r="A252" s="15" t="s">
        <v>462</v>
      </c>
      <c r="B252" s="15">
        <v>891856593</v>
      </c>
      <c r="C252" s="33" t="s">
        <v>375</v>
      </c>
      <c r="D252" s="33" t="s">
        <v>116</v>
      </c>
      <c r="E252" s="33" t="s">
        <v>2163</v>
      </c>
      <c r="F252" s="3">
        <v>4342299925</v>
      </c>
      <c r="G252" s="3">
        <v>1191226202</v>
      </c>
      <c r="H252" s="3">
        <v>0</v>
      </c>
      <c r="I252" s="3">
        <v>26087146.18</v>
      </c>
      <c r="J252" s="3">
        <v>0</v>
      </c>
      <c r="K252" s="3">
        <v>0</v>
      </c>
      <c r="L252" s="3">
        <v>386227477.76999998</v>
      </c>
      <c r="M252" s="34">
        <v>2738759099.0500002</v>
      </c>
      <c r="N252" s="35"/>
      <c r="O252" s="11">
        <v>4342299925</v>
      </c>
      <c r="P252" s="5">
        <f t="shared" si="6"/>
        <v>17369200</v>
      </c>
      <c r="Q252" s="5">
        <f t="shared" si="7"/>
        <v>1447433.33</v>
      </c>
    </row>
    <row r="253" spans="1:17" ht="12.75" x14ac:dyDescent="0.2">
      <c r="A253" s="15" t="s">
        <v>463</v>
      </c>
      <c r="B253" s="15">
        <v>800099206</v>
      </c>
      <c r="C253" s="33" t="s">
        <v>375</v>
      </c>
      <c r="D253" s="33" t="s">
        <v>464</v>
      </c>
      <c r="E253" s="33" t="s">
        <v>2164</v>
      </c>
      <c r="F253" s="3">
        <v>4113638253</v>
      </c>
      <c r="G253" s="3">
        <v>1065815797</v>
      </c>
      <c r="H253" s="3">
        <v>0</v>
      </c>
      <c r="I253" s="3">
        <v>25206571.449999999</v>
      </c>
      <c r="J253" s="3">
        <v>0</v>
      </c>
      <c r="K253" s="3">
        <v>0</v>
      </c>
      <c r="L253" s="3">
        <v>338018508.42000002</v>
      </c>
      <c r="M253" s="34">
        <v>2684597376.1300001</v>
      </c>
      <c r="N253" s="35"/>
      <c r="O253" s="11">
        <v>4113638253</v>
      </c>
      <c r="P253" s="5">
        <f t="shared" si="6"/>
        <v>16454553</v>
      </c>
      <c r="Q253" s="5">
        <f t="shared" si="7"/>
        <v>1371212.75</v>
      </c>
    </row>
    <row r="254" spans="1:17" ht="12.75" x14ac:dyDescent="0.2">
      <c r="A254" s="15" t="s">
        <v>465</v>
      </c>
      <c r="B254" s="15">
        <v>800099665</v>
      </c>
      <c r="C254" s="33" t="s">
        <v>375</v>
      </c>
      <c r="D254" s="33" t="s">
        <v>466</v>
      </c>
      <c r="E254" s="33" t="s">
        <v>2163</v>
      </c>
      <c r="F254" s="3">
        <v>3086394498</v>
      </c>
      <c r="G254" s="3">
        <v>767421071.00000012</v>
      </c>
      <c r="H254" s="3">
        <v>0</v>
      </c>
      <c r="I254" s="3">
        <v>17417257.210000001</v>
      </c>
      <c r="J254" s="3">
        <v>0</v>
      </c>
      <c r="K254" s="3">
        <v>0</v>
      </c>
      <c r="L254" s="3">
        <v>247018868.88</v>
      </c>
      <c r="M254" s="34">
        <v>2054537300.9099998</v>
      </c>
      <c r="N254" s="35"/>
      <c r="O254" s="11">
        <v>3086394498</v>
      </c>
      <c r="P254" s="5">
        <f t="shared" si="6"/>
        <v>12345578</v>
      </c>
      <c r="Q254" s="5">
        <f t="shared" si="7"/>
        <v>1028798.17</v>
      </c>
    </row>
    <row r="255" spans="1:17" ht="12.75" x14ac:dyDescent="0.2">
      <c r="A255" s="15" t="s">
        <v>467</v>
      </c>
      <c r="B255" s="15">
        <v>800006541</v>
      </c>
      <c r="C255" s="33" t="s">
        <v>375</v>
      </c>
      <c r="D255" s="33" t="s">
        <v>468</v>
      </c>
      <c r="E255" s="33" t="s">
        <v>2163</v>
      </c>
      <c r="F255" s="3">
        <v>1454948793</v>
      </c>
      <c r="G255" s="3">
        <v>380255214</v>
      </c>
      <c r="H255" s="3">
        <v>0</v>
      </c>
      <c r="I255" s="3">
        <v>9100815.0800000001</v>
      </c>
      <c r="J255" s="3">
        <v>0</v>
      </c>
      <c r="K255" s="3">
        <v>0</v>
      </c>
      <c r="L255" s="3">
        <v>125037672.66</v>
      </c>
      <c r="M255" s="34">
        <v>940555091.25999999</v>
      </c>
      <c r="N255" s="35"/>
      <c r="O255" s="11">
        <v>1454948793</v>
      </c>
      <c r="P255" s="5">
        <f t="shared" si="6"/>
        <v>5819795</v>
      </c>
      <c r="Q255" s="5">
        <f t="shared" si="7"/>
        <v>484982.92</v>
      </c>
    </row>
    <row r="256" spans="1:17" ht="12.75" x14ac:dyDescent="0.2">
      <c r="A256" s="15" t="s">
        <v>469</v>
      </c>
      <c r="B256" s="15">
        <v>891856257</v>
      </c>
      <c r="C256" s="33" t="s">
        <v>375</v>
      </c>
      <c r="D256" s="33" t="s">
        <v>470</v>
      </c>
      <c r="E256" s="33" t="s">
        <v>2164</v>
      </c>
      <c r="F256" s="3">
        <v>3264803398</v>
      </c>
      <c r="G256" s="3">
        <v>728755508.00000012</v>
      </c>
      <c r="H256" s="3">
        <v>0</v>
      </c>
      <c r="I256" s="3">
        <v>16572188.6</v>
      </c>
      <c r="J256" s="3">
        <v>0</v>
      </c>
      <c r="K256" s="3">
        <v>0</v>
      </c>
      <c r="L256" s="3">
        <v>243545600.19</v>
      </c>
      <c r="M256" s="34">
        <v>2275930101.21</v>
      </c>
      <c r="N256" s="35"/>
      <c r="O256" s="11">
        <v>3264803398</v>
      </c>
      <c r="P256" s="5">
        <f t="shared" si="6"/>
        <v>13059214</v>
      </c>
      <c r="Q256" s="5">
        <f t="shared" si="7"/>
        <v>1088267.83</v>
      </c>
    </row>
    <row r="257" spans="1:17" ht="12.75" x14ac:dyDescent="0.2">
      <c r="A257" s="15" t="s">
        <v>471</v>
      </c>
      <c r="B257" s="15">
        <v>891801268</v>
      </c>
      <c r="C257" s="33" t="s">
        <v>375</v>
      </c>
      <c r="D257" s="33" t="s">
        <v>472</v>
      </c>
      <c r="E257" s="33" t="s">
        <v>2163</v>
      </c>
      <c r="F257" s="3">
        <v>10481902123</v>
      </c>
      <c r="G257" s="3">
        <v>3831060018.0000005</v>
      </c>
      <c r="H257" s="3">
        <v>0</v>
      </c>
      <c r="I257" s="3">
        <v>129590822.89</v>
      </c>
      <c r="J257" s="3">
        <v>0</v>
      </c>
      <c r="K257" s="3">
        <v>0</v>
      </c>
      <c r="L257" s="3">
        <v>1224396676.8299999</v>
      </c>
      <c r="M257" s="34">
        <v>5296854605.2799997</v>
      </c>
      <c r="N257" s="35"/>
      <c r="O257" s="11">
        <v>10481902123</v>
      </c>
      <c r="P257" s="5">
        <f t="shared" si="6"/>
        <v>41927608</v>
      </c>
      <c r="Q257" s="5">
        <f t="shared" si="7"/>
        <v>3493967.33</v>
      </c>
    </row>
    <row r="258" spans="1:17" ht="12.75" x14ac:dyDescent="0.2">
      <c r="A258" s="15" t="s">
        <v>473</v>
      </c>
      <c r="B258" s="15">
        <v>891801129</v>
      </c>
      <c r="C258" s="33" t="s">
        <v>375</v>
      </c>
      <c r="D258" s="33" t="s">
        <v>474</v>
      </c>
      <c r="E258" s="33" t="s">
        <v>2164</v>
      </c>
      <c r="F258" s="3">
        <v>5052463570</v>
      </c>
      <c r="G258" s="3">
        <v>1195505365</v>
      </c>
      <c r="H258" s="3">
        <v>0</v>
      </c>
      <c r="I258" s="3">
        <v>25740863.23</v>
      </c>
      <c r="J258" s="3">
        <v>0</v>
      </c>
      <c r="K258" s="3">
        <v>0</v>
      </c>
      <c r="L258" s="3">
        <v>382059555.35000002</v>
      </c>
      <c r="M258" s="34">
        <v>3449157786.4200001</v>
      </c>
      <c r="N258" s="35"/>
      <c r="O258" s="11">
        <v>5052463570</v>
      </c>
      <c r="P258" s="5">
        <f t="shared" si="6"/>
        <v>20209854</v>
      </c>
      <c r="Q258" s="5">
        <f t="shared" si="7"/>
        <v>1684154.5</v>
      </c>
    </row>
    <row r="259" spans="1:17" ht="12.75" x14ac:dyDescent="0.2">
      <c r="A259" s="15" t="s">
        <v>475</v>
      </c>
      <c r="B259" s="15">
        <v>800024789</v>
      </c>
      <c r="C259" s="33" t="s">
        <v>375</v>
      </c>
      <c r="D259" s="33" t="s">
        <v>476</v>
      </c>
      <c r="E259" s="33" t="s">
        <v>2163</v>
      </c>
      <c r="F259" s="3">
        <v>6489079738</v>
      </c>
      <c r="G259" s="3">
        <v>1851590803.9999998</v>
      </c>
      <c r="H259" s="3">
        <v>0</v>
      </c>
      <c r="I259" s="3">
        <v>38967133.039999999</v>
      </c>
      <c r="J259" s="3">
        <v>0</v>
      </c>
      <c r="K259" s="3">
        <v>0</v>
      </c>
      <c r="L259" s="3">
        <v>602403720.72000003</v>
      </c>
      <c r="M259" s="34">
        <v>3996118080.2400002</v>
      </c>
      <c r="N259" s="35"/>
      <c r="O259" s="11">
        <v>6489079738</v>
      </c>
      <c r="P259" s="5">
        <f t="shared" si="6"/>
        <v>25956319</v>
      </c>
      <c r="Q259" s="5">
        <f t="shared" si="7"/>
        <v>2163026.58</v>
      </c>
    </row>
    <row r="260" spans="1:17" ht="12.75" x14ac:dyDescent="0.2">
      <c r="A260" s="15" t="s">
        <v>477</v>
      </c>
      <c r="B260" s="15">
        <v>800029660</v>
      </c>
      <c r="C260" s="33" t="s">
        <v>375</v>
      </c>
      <c r="D260" s="33" t="s">
        <v>478</v>
      </c>
      <c r="E260" s="33" t="s">
        <v>2163</v>
      </c>
      <c r="F260" s="3">
        <v>8667711229</v>
      </c>
      <c r="G260" s="3">
        <v>2441855373</v>
      </c>
      <c r="H260" s="3">
        <v>0</v>
      </c>
      <c r="I260" s="3">
        <v>86822958.530000001</v>
      </c>
      <c r="J260" s="3">
        <v>0</v>
      </c>
      <c r="K260" s="3">
        <v>0</v>
      </c>
      <c r="L260" s="3">
        <v>778706839.16999996</v>
      </c>
      <c r="M260" s="34">
        <v>5360326058.2999992</v>
      </c>
      <c r="N260" s="35"/>
      <c r="O260" s="11">
        <v>8667711229</v>
      </c>
      <c r="P260" s="5">
        <f t="shared" si="6"/>
        <v>34670845</v>
      </c>
      <c r="Q260" s="5">
        <f t="shared" si="7"/>
        <v>2889237.08</v>
      </c>
    </row>
    <row r="261" spans="1:17" ht="12.75" x14ac:dyDescent="0.2">
      <c r="A261" s="15" t="s">
        <v>479</v>
      </c>
      <c r="B261" s="15">
        <v>891855735</v>
      </c>
      <c r="C261" s="33" t="s">
        <v>375</v>
      </c>
      <c r="D261" s="33" t="s">
        <v>480</v>
      </c>
      <c r="E261" s="33" t="s">
        <v>2163</v>
      </c>
      <c r="F261" s="3">
        <v>3923411326</v>
      </c>
      <c r="G261" s="3">
        <v>1085356528</v>
      </c>
      <c r="H261" s="3">
        <v>0</v>
      </c>
      <c r="I261" s="3">
        <v>28543062.82</v>
      </c>
      <c r="J261" s="3">
        <v>0</v>
      </c>
      <c r="K261" s="3">
        <v>0</v>
      </c>
      <c r="L261" s="3">
        <v>351633721.67000002</v>
      </c>
      <c r="M261" s="34">
        <v>2457878013.5100002</v>
      </c>
      <c r="N261" s="35"/>
      <c r="O261" s="11">
        <v>3923411326</v>
      </c>
      <c r="P261" s="5">
        <f t="shared" si="6"/>
        <v>15693645</v>
      </c>
      <c r="Q261" s="5">
        <f t="shared" si="7"/>
        <v>1307803.75</v>
      </c>
    </row>
    <row r="262" spans="1:17" ht="12.75" x14ac:dyDescent="0.2">
      <c r="A262" s="15" t="s">
        <v>481</v>
      </c>
      <c r="B262" s="15">
        <v>891856555</v>
      </c>
      <c r="C262" s="33" t="s">
        <v>375</v>
      </c>
      <c r="D262" s="33" t="s">
        <v>482</v>
      </c>
      <c r="E262" s="33" t="s">
        <v>2163</v>
      </c>
      <c r="F262" s="3">
        <v>3541061803</v>
      </c>
      <c r="G262" s="3">
        <v>1037286033</v>
      </c>
      <c r="H262" s="3">
        <v>0</v>
      </c>
      <c r="I262" s="3">
        <v>25733203.879999999</v>
      </c>
      <c r="J262" s="3">
        <v>0</v>
      </c>
      <c r="K262" s="3">
        <v>0</v>
      </c>
      <c r="L262" s="3">
        <v>334128447.5</v>
      </c>
      <c r="M262" s="34">
        <v>2143914118.6199999</v>
      </c>
      <c r="N262" s="35"/>
      <c r="O262" s="11">
        <v>3541061803</v>
      </c>
      <c r="P262" s="5">
        <f t="shared" si="6"/>
        <v>14164247</v>
      </c>
      <c r="Q262" s="5">
        <f t="shared" si="7"/>
        <v>1180353.92</v>
      </c>
    </row>
    <row r="263" spans="1:17" ht="12.75" x14ac:dyDescent="0.2">
      <c r="A263" s="15" t="s">
        <v>483</v>
      </c>
      <c r="B263" s="15">
        <v>800099662</v>
      </c>
      <c r="C263" s="33" t="s">
        <v>375</v>
      </c>
      <c r="D263" s="33" t="s">
        <v>2149</v>
      </c>
      <c r="E263" s="33" t="s">
        <v>2163</v>
      </c>
      <c r="F263" s="3">
        <v>22371795201</v>
      </c>
      <c r="G263" s="3">
        <v>7249804813</v>
      </c>
      <c r="H263" s="3">
        <v>0</v>
      </c>
      <c r="I263" s="3">
        <v>225428660.37</v>
      </c>
      <c r="J263" s="3">
        <v>0</v>
      </c>
      <c r="K263" s="3">
        <v>0</v>
      </c>
      <c r="L263" s="3">
        <v>2314586251.6799998</v>
      </c>
      <c r="M263" s="34">
        <v>12581975475.950001</v>
      </c>
      <c r="N263" s="35"/>
      <c r="O263" s="11">
        <v>22371795201</v>
      </c>
      <c r="P263" s="5">
        <f t="shared" si="6"/>
        <v>89487181</v>
      </c>
      <c r="Q263" s="5">
        <f t="shared" si="7"/>
        <v>7457265.0800000001</v>
      </c>
    </row>
    <row r="264" spans="1:17" ht="12.75" x14ac:dyDescent="0.2">
      <c r="A264" s="15" t="s">
        <v>484</v>
      </c>
      <c r="B264" s="15">
        <v>891801994</v>
      </c>
      <c r="C264" s="33" t="s">
        <v>375</v>
      </c>
      <c r="D264" s="33" t="s">
        <v>485</v>
      </c>
      <c r="E264" s="33" t="s">
        <v>2163</v>
      </c>
      <c r="F264" s="3">
        <v>4944033495</v>
      </c>
      <c r="G264" s="3">
        <v>1645466675.0000002</v>
      </c>
      <c r="H264" s="3">
        <v>0</v>
      </c>
      <c r="I264" s="3">
        <v>33364676.129999999</v>
      </c>
      <c r="J264" s="3">
        <v>0</v>
      </c>
      <c r="K264" s="3">
        <v>0</v>
      </c>
      <c r="L264" s="3">
        <v>523491056.19999999</v>
      </c>
      <c r="M264" s="34">
        <v>2741711087.6699996</v>
      </c>
      <c r="N264" s="35"/>
      <c r="O264" s="11">
        <v>4944033495</v>
      </c>
      <c r="P264" s="5">
        <f t="shared" si="6"/>
        <v>19776134</v>
      </c>
      <c r="Q264" s="5">
        <f t="shared" si="7"/>
        <v>1648011.17</v>
      </c>
    </row>
    <row r="265" spans="1:17" ht="12.75" x14ac:dyDescent="0.2">
      <c r="A265" s="15" t="s">
        <v>486</v>
      </c>
      <c r="B265" s="15">
        <v>800077808</v>
      </c>
      <c r="C265" s="33" t="s">
        <v>375</v>
      </c>
      <c r="D265" s="33" t="s">
        <v>487</v>
      </c>
      <c r="E265" s="33" t="s">
        <v>2163</v>
      </c>
      <c r="F265" s="3">
        <v>8651225599</v>
      </c>
      <c r="G265" s="3">
        <v>2632000250</v>
      </c>
      <c r="H265" s="3">
        <v>0</v>
      </c>
      <c r="I265" s="3">
        <v>80223369.180000007</v>
      </c>
      <c r="J265" s="3">
        <v>0</v>
      </c>
      <c r="K265" s="3">
        <v>0</v>
      </c>
      <c r="L265" s="3">
        <v>844421082.69000006</v>
      </c>
      <c r="M265" s="34">
        <v>5094580897.1300001</v>
      </c>
      <c r="N265" s="35"/>
      <c r="O265" s="11">
        <v>8651225599</v>
      </c>
      <c r="P265" s="5">
        <f t="shared" si="6"/>
        <v>34604902</v>
      </c>
      <c r="Q265" s="5">
        <f t="shared" si="7"/>
        <v>2883741.83</v>
      </c>
    </row>
    <row r="266" spans="1:17" ht="12.75" x14ac:dyDescent="0.2">
      <c r="A266" s="15" t="s">
        <v>488</v>
      </c>
      <c r="B266" s="15">
        <v>891855222</v>
      </c>
      <c r="C266" s="33" t="s">
        <v>375</v>
      </c>
      <c r="D266" s="33" t="s">
        <v>489</v>
      </c>
      <c r="E266" s="33" t="s">
        <v>2163</v>
      </c>
      <c r="F266" s="3">
        <v>7264007924</v>
      </c>
      <c r="G266" s="3">
        <v>2357762307</v>
      </c>
      <c r="H266" s="3">
        <v>0</v>
      </c>
      <c r="I266" s="3">
        <v>64994967</v>
      </c>
      <c r="J266" s="3">
        <v>0</v>
      </c>
      <c r="K266" s="3">
        <v>0</v>
      </c>
      <c r="L266" s="3">
        <v>750364966.70000005</v>
      </c>
      <c r="M266" s="34">
        <v>4090885683.3000002</v>
      </c>
      <c r="N266" s="35"/>
      <c r="O266" s="11">
        <v>7264007924</v>
      </c>
      <c r="P266" s="5">
        <f t="shared" si="6"/>
        <v>29056032</v>
      </c>
      <c r="Q266" s="5">
        <f t="shared" si="7"/>
        <v>2421336</v>
      </c>
    </row>
    <row r="267" spans="1:17" ht="12.75" x14ac:dyDescent="0.2">
      <c r="A267" s="15" t="s">
        <v>490</v>
      </c>
      <c r="B267" s="15">
        <v>800033062</v>
      </c>
      <c r="C267" s="33" t="s">
        <v>375</v>
      </c>
      <c r="D267" s="33" t="s">
        <v>491</v>
      </c>
      <c r="E267" s="33" t="s">
        <v>2163</v>
      </c>
      <c r="F267" s="3">
        <v>5739967450</v>
      </c>
      <c r="G267" s="3">
        <v>1817068890</v>
      </c>
      <c r="H267" s="3">
        <v>0</v>
      </c>
      <c r="I267" s="3">
        <v>42989104.460000001</v>
      </c>
      <c r="J267" s="3">
        <v>0</v>
      </c>
      <c r="K267" s="3">
        <v>0</v>
      </c>
      <c r="L267" s="3">
        <v>577812978.42999995</v>
      </c>
      <c r="M267" s="34">
        <v>3302096477.1100001</v>
      </c>
      <c r="N267" s="35"/>
      <c r="O267" s="11">
        <v>5739967450</v>
      </c>
      <c r="P267" s="5">
        <f t="shared" si="6"/>
        <v>22959870</v>
      </c>
      <c r="Q267" s="5">
        <f t="shared" si="7"/>
        <v>1913322.5</v>
      </c>
    </row>
    <row r="268" spans="1:17" ht="12.75" x14ac:dyDescent="0.2">
      <c r="A268" s="15" t="s">
        <v>492</v>
      </c>
      <c r="B268" s="15">
        <v>800026156</v>
      </c>
      <c r="C268" s="33" t="s">
        <v>375</v>
      </c>
      <c r="D268" s="33" t="s">
        <v>493</v>
      </c>
      <c r="E268" s="33" t="s">
        <v>2163</v>
      </c>
      <c r="F268" s="3">
        <v>2157021899</v>
      </c>
      <c r="G268" s="3">
        <v>610642023</v>
      </c>
      <c r="H268" s="3">
        <v>0</v>
      </c>
      <c r="I268" s="3">
        <v>13068109.949999999</v>
      </c>
      <c r="J268" s="3">
        <v>0</v>
      </c>
      <c r="K268" s="3">
        <v>0</v>
      </c>
      <c r="L268" s="3">
        <v>198532038.03</v>
      </c>
      <c r="M268" s="34">
        <v>1334779728.02</v>
      </c>
      <c r="N268" s="35"/>
      <c r="O268" s="11">
        <v>2157021899</v>
      </c>
      <c r="P268" s="5">
        <f t="shared" si="6"/>
        <v>8628088</v>
      </c>
      <c r="Q268" s="5">
        <f t="shared" si="7"/>
        <v>719007.33</v>
      </c>
    </row>
    <row r="269" spans="1:17" ht="12.75" x14ac:dyDescent="0.2">
      <c r="A269" s="15" t="s">
        <v>494</v>
      </c>
      <c r="B269" s="15">
        <v>891801362</v>
      </c>
      <c r="C269" s="33" t="s">
        <v>375</v>
      </c>
      <c r="D269" s="33" t="s">
        <v>495</v>
      </c>
      <c r="E269" s="33" t="s">
        <v>2164</v>
      </c>
      <c r="F269" s="3">
        <v>8153247856</v>
      </c>
      <c r="G269" s="3">
        <v>2380617617.9999995</v>
      </c>
      <c r="H269" s="3">
        <v>0</v>
      </c>
      <c r="I269" s="3">
        <v>66013076.420000002</v>
      </c>
      <c r="J269" s="3">
        <v>0</v>
      </c>
      <c r="K269" s="3">
        <v>0</v>
      </c>
      <c r="L269" s="3">
        <v>754671819.87</v>
      </c>
      <c r="M269" s="34">
        <v>4951945341.710001</v>
      </c>
      <c r="N269" s="35"/>
      <c r="O269" s="11">
        <v>8153247856</v>
      </c>
      <c r="P269" s="5">
        <f t="shared" ref="P269:P332" si="8">+ROUND(O269*0.004,0)</f>
        <v>32612991</v>
      </c>
      <c r="Q269" s="5">
        <f t="shared" ref="Q269:Q332" si="9">ROUND((P269/12),2)</f>
        <v>2717749.25</v>
      </c>
    </row>
    <row r="270" spans="1:17" ht="12.75" x14ac:dyDescent="0.2">
      <c r="A270" s="15" t="s">
        <v>496</v>
      </c>
      <c r="B270" s="15">
        <v>800028461</v>
      </c>
      <c r="C270" s="33" t="s">
        <v>375</v>
      </c>
      <c r="D270" s="33" t="s">
        <v>497</v>
      </c>
      <c r="E270" s="33" t="s">
        <v>2163</v>
      </c>
      <c r="F270" s="3">
        <v>2706915488</v>
      </c>
      <c r="G270" s="3">
        <v>642354151.99999988</v>
      </c>
      <c r="H270" s="3">
        <v>0</v>
      </c>
      <c r="I270" s="3">
        <v>15872157.92</v>
      </c>
      <c r="J270" s="3">
        <v>0</v>
      </c>
      <c r="K270" s="3">
        <v>0</v>
      </c>
      <c r="L270" s="3">
        <v>203950337.18000001</v>
      </c>
      <c r="M270" s="34">
        <v>1844738840.9000001</v>
      </c>
      <c r="N270" s="35"/>
      <c r="O270" s="11">
        <v>2706915488</v>
      </c>
      <c r="P270" s="5">
        <f t="shared" si="8"/>
        <v>10827662</v>
      </c>
      <c r="Q270" s="5">
        <f t="shared" si="9"/>
        <v>902305.17</v>
      </c>
    </row>
    <row r="271" spans="1:17" ht="12.75" x14ac:dyDescent="0.2">
      <c r="A271" s="15" t="s">
        <v>498</v>
      </c>
      <c r="B271" s="15">
        <v>800049508</v>
      </c>
      <c r="C271" s="33" t="s">
        <v>375</v>
      </c>
      <c r="D271" s="33" t="s">
        <v>499</v>
      </c>
      <c r="E271" s="33" t="s">
        <v>2164</v>
      </c>
      <c r="F271" s="3">
        <v>3540280477</v>
      </c>
      <c r="G271" s="3">
        <v>934679921</v>
      </c>
      <c r="H271" s="3">
        <v>0</v>
      </c>
      <c r="I271" s="3">
        <v>19856540.690000001</v>
      </c>
      <c r="J271" s="3">
        <v>0</v>
      </c>
      <c r="K271" s="3">
        <v>0</v>
      </c>
      <c r="L271" s="3">
        <v>296756076.44999999</v>
      </c>
      <c r="M271" s="34">
        <v>2288987938.8599997</v>
      </c>
      <c r="N271" s="35"/>
      <c r="O271" s="11">
        <v>3540280477</v>
      </c>
      <c r="P271" s="5">
        <f t="shared" si="8"/>
        <v>14161122</v>
      </c>
      <c r="Q271" s="5">
        <f t="shared" si="9"/>
        <v>1180093.5</v>
      </c>
    </row>
    <row r="272" spans="1:17" ht="12.75" x14ac:dyDescent="0.2">
      <c r="A272" s="15" t="s">
        <v>500</v>
      </c>
      <c r="B272" s="15">
        <v>891801240</v>
      </c>
      <c r="C272" s="33" t="s">
        <v>375</v>
      </c>
      <c r="D272" s="33" t="s">
        <v>501</v>
      </c>
      <c r="E272" s="33" t="s">
        <v>2163</v>
      </c>
      <c r="F272" s="3">
        <v>20973108409</v>
      </c>
      <c r="G272" s="3">
        <v>6850865895.9999971</v>
      </c>
      <c r="H272" s="3">
        <v>0</v>
      </c>
      <c r="I272" s="3">
        <v>321780559.25</v>
      </c>
      <c r="J272" s="3">
        <v>0</v>
      </c>
      <c r="K272" s="3">
        <v>0</v>
      </c>
      <c r="L272" s="3">
        <v>2183296695.3800001</v>
      </c>
      <c r="M272" s="34">
        <v>11617165258.370003</v>
      </c>
      <c r="N272" s="35"/>
      <c r="O272" s="11">
        <v>20973108409</v>
      </c>
      <c r="P272" s="5">
        <f t="shared" si="8"/>
        <v>83892434</v>
      </c>
      <c r="Q272" s="5">
        <f t="shared" si="9"/>
        <v>6991036.1699999999</v>
      </c>
    </row>
    <row r="273" spans="1:17" ht="12.75" x14ac:dyDescent="0.2">
      <c r="A273" s="15" t="s">
        <v>502</v>
      </c>
      <c r="B273" s="15">
        <v>800065593</v>
      </c>
      <c r="C273" s="33" t="s">
        <v>375</v>
      </c>
      <c r="D273" s="33" t="s">
        <v>503</v>
      </c>
      <c r="E273" s="33" t="s">
        <v>2163</v>
      </c>
      <c r="F273" s="3">
        <v>1884420062</v>
      </c>
      <c r="G273" s="3">
        <v>594483363</v>
      </c>
      <c r="H273" s="3">
        <v>0</v>
      </c>
      <c r="I273" s="3">
        <v>13462920.24</v>
      </c>
      <c r="J273" s="3">
        <v>0</v>
      </c>
      <c r="K273" s="3">
        <v>0</v>
      </c>
      <c r="L273" s="3">
        <v>191585500.66</v>
      </c>
      <c r="M273" s="34">
        <v>1084888278.0999999</v>
      </c>
      <c r="N273" s="35"/>
      <c r="O273" s="11">
        <v>1884420062</v>
      </c>
      <c r="P273" s="5">
        <f t="shared" si="8"/>
        <v>7537680</v>
      </c>
      <c r="Q273" s="5">
        <f t="shared" si="9"/>
        <v>628140</v>
      </c>
    </row>
    <row r="274" spans="1:17" ht="12.75" x14ac:dyDescent="0.2">
      <c r="A274" s="15" t="s">
        <v>504</v>
      </c>
      <c r="B274" s="15">
        <v>800012628</v>
      </c>
      <c r="C274" s="33" t="s">
        <v>375</v>
      </c>
      <c r="D274" s="33" t="s">
        <v>505</v>
      </c>
      <c r="E274" s="33" t="s">
        <v>2164</v>
      </c>
      <c r="F274" s="3">
        <v>2178504938</v>
      </c>
      <c r="G274" s="3">
        <v>533110091</v>
      </c>
      <c r="H274" s="3">
        <v>0</v>
      </c>
      <c r="I274" s="3">
        <v>11808414.68</v>
      </c>
      <c r="J274" s="3">
        <v>0</v>
      </c>
      <c r="K274" s="3">
        <v>0</v>
      </c>
      <c r="L274" s="3">
        <v>173663434.25</v>
      </c>
      <c r="M274" s="34">
        <v>1459922998.0700002</v>
      </c>
      <c r="N274" s="35"/>
      <c r="O274" s="11">
        <v>2178504938</v>
      </c>
      <c r="P274" s="5">
        <f t="shared" si="8"/>
        <v>8714020</v>
      </c>
      <c r="Q274" s="5">
        <f t="shared" si="9"/>
        <v>726168.33</v>
      </c>
    </row>
    <row r="275" spans="1:17" ht="12.75" x14ac:dyDescent="0.2">
      <c r="A275" s="15" t="s">
        <v>506</v>
      </c>
      <c r="B275" s="15">
        <v>891801368</v>
      </c>
      <c r="C275" s="33" t="s">
        <v>375</v>
      </c>
      <c r="D275" s="33" t="s">
        <v>507</v>
      </c>
      <c r="E275" s="33" t="s">
        <v>2163</v>
      </c>
      <c r="F275" s="3">
        <v>8012046092</v>
      </c>
      <c r="G275" s="3">
        <v>2254999815</v>
      </c>
      <c r="H275" s="3">
        <v>0</v>
      </c>
      <c r="I275" s="3">
        <v>55406623.960000001</v>
      </c>
      <c r="J275" s="3">
        <v>0</v>
      </c>
      <c r="K275" s="3">
        <v>0</v>
      </c>
      <c r="L275" s="3">
        <v>728830700.86000001</v>
      </c>
      <c r="M275" s="34">
        <v>4972808952.1800003</v>
      </c>
      <c r="N275" s="35"/>
      <c r="O275" s="11">
        <v>8012046092</v>
      </c>
      <c r="P275" s="5">
        <f t="shared" si="8"/>
        <v>32048184</v>
      </c>
      <c r="Q275" s="5">
        <f t="shared" si="9"/>
        <v>2670682</v>
      </c>
    </row>
    <row r="276" spans="1:17" ht="12.75" x14ac:dyDescent="0.2">
      <c r="A276" s="15" t="s">
        <v>508</v>
      </c>
      <c r="B276" s="15">
        <v>800065411</v>
      </c>
      <c r="C276" s="33" t="s">
        <v>375</v>
      </c>
      <c r="D276" s="33" t="s">
        <v>509</v>
      </c>
      <c r="E276" s="33" t="s">
        <v>2164</v>
      </c>
      <c r="F276" s="3">
        <v>2378396951</v>
      </c>
      <c r="G276" s="3">
        <v>743079379</v>
      </c>
      <c r="H276" s="3">
        <v>0</v>
      </c>
      <c r="I276" s="3">
        <v>19757983.760000002</v>
      </c>
      <c r="J276" s="3">
        <v>0</v>
      </c>
      <c r="K276" s="3">
        <v>0</v>
      </c>
      <c r="L276" s="3">
        <v>242156292.72</v>
      </c>
      <c r="M276" s="34">
        <v>1373403295.52</v>
      </c>
      <c r="N276" s="35"/>
      <c r="O276" s="11">
        <v>2378396951</v>
      </c>
      <c r="P276" s="5">
        <f t="shared" si="8"/>
        <v>9513588</v>
      </c>
      <c r="Q276" s="5">
        <f t="shared" si="9"/>
        <v>792799</v>
      </c>
    </row>
    <row r="277" spans="1:17" ht="12.75" x14ac:dyDescent="0.2">
      <c r="A277" s="15" t="s">
        <v>510</v>
      </c>
      <c r="B277" s="15">
        <v>891855015</v>
      </c>
      <c r="C277" s="33" t="s">
        <v>375</v>
      </c>
      <c r="D277" s="33" t="s">
        <v>511</v>
      </c>
      <c r="E277" s="33" t="s">
        <v>2163</v>
      </c>
      <c r="F277" s="3">
        <v>2454357182</v>
      </c>
      <c r="G277" s="3">
        <v>708474071</v>
      </c>
      <c r="H277" s="3">
        <v>0</v>
      </c>
      <c r="I277" s="3">
        <v>43059141.57</v>
      </c>
      <c r="J277" s="3">
        <v>0</v>
      </c>
      <c r="K277" s="3">
        <v>0</v>
      </c>
      <c r="L277" s="3">
        <v>225762464.52000001</v>
      </c>
      <c r="M277" s="34">
        <v>1477061504.9099998</v>
      </c>
      <c r="N277" s="35"/>
      <c r="O277" s="11">
        <v>2454357182</v>
      </c>
      <c r="P277" s="5">
        <f t="shared" si="8"/>
        <v>9817429</v>
      </c>
      <c r="Q277" s="5">
        <f t="shared" si="9"/>
        <v>818119.08</v>
      </c>
    </row>
    <row r="278" spans="1:17" ht="12.75" x14ac:dyDescent="0.2">
      <c r="A278" s="15" t="s">
        <v>512</v>
      </c>
      <c r="B278" s="15">
        <v>891856464</v>
      </c>
      <c r="C278" s="33" t="s">
        <v>375</v>
      </c>
      <c r="D278" s="33" t="s">
        <v>513</v>
      </c>
      <c r="E278" s="33" t="s">
        <v>2163</v>
      </c>
      <c r="F278" s="3">
        <v>7419991013</v>
      </c>
      <c r="G278" s="3">
        <v>2329386162</v>
      </c>
      <c r="H278" s="3">
        <v>0</v>
      </c>
      <c r="I278" s="3">
        <v>46669417.280000001</v>
      </c>
      <c r="J278" s="3">
        <v>0</v>
      </c>
      <c r="K278" s="3">
        <v>0</v>
      </c>
      <c r="L278" s="3">
        <v>743418429.33000004</v>
      </c>
      <c r="M278" s="34">
        <v>4300517004.3899994</v>
      </c>
      <c r="N278" s="35"/>
      <c r="O278" s="11">
        <v>7419991013</v>
      </c>
      <c r="P278" s="5">
        <f t="shared" si="8"/>
        <v>29679964</v>
      </c>
      <c r="Q278" s="5">
        <f t="shared" si="9"/>
        <v>2473330.33</v>
      </c>
    </row>
    <row r="279" spans="1:17" ht="12.75" x14ac:dyDescent="0.2">
      <c r="A279" s="15" t="s">
        <v>514</v>
      </c>
      <c r="B279" s="15">
        <v>800066389</v>
      </c>
      <c r="C279" s="33" t="s">
        <v>375</v>
      </c>
      <c r="D279" s="33" t="s">
        <v>515</v>
      </c>
      <c r="E279" s="33" t="s">
        <v>2164</v>
      </c>
      <c r="F279" s="3">
        <v>1909802701</v>
      </c>
      <c r="G279" s="3">
        <v>596680837</v>
      </c>
      <c r="H279" s="3">
        <v>0</v>
      </c>
      <c r="I279" s="3">
        <v>14571667.050000001</v>
      </c>
      <c r="J279" s="3">
        <v>0</v>
      </c>
      <c r="K279" s="3">
        <v>0</v>
      </c>
      <c r="L279" s="3">
        <v>190335123.94</v>
      </c>
      <c r="M279" s="34">
        <v>1108215073.01</v>
      </c>
      <c r="N279" s="35"/>
      <c r="O279" s="11">
        <v>1909802701</v>
      </c>
      <c r="P279" s="5">
        <f t="shared" si="8"/>
        <v>7639211</v>
      </c>
      <c r="Q279" s="5">
        <f t="shared" si="9"/>
        <v>636600.92000000004</v>
      </c>
    </row>
    <row r="280" spans="1:17" ht="12.75" x14ac:dyDescent="0.2">
      <c r="A280" s="15" t="s">
        <v>516</v>
      </c>
      <c r="B280" s="15">
        <v>891800466</v>
      </c>
      <c r="C280" s="33" t="s">
        <v>375</v>
      </c>
      <c r="D280" s="33" t="s">
        <v>517</v>
      </c>
      <c r="E280" s="33" t="s">
        <v>2163</v>
      </c>
      <c r="F280" s="3">
        <v>40210645459</v>
      </c>
      <c r="G280" s="3">
        <v>13449608400</v>
      </c>
      <c r="H280" s="3">
        <v>0</v>
      </c>
      <c r="I280" s="3">
        <v>559226143.87</v>
      </c>
      <c r="J280" s="3">
        <v>0</v>
      </c>
      <c r="K280" s="3">
        <v>0</v>
      </c>
      <c r="L280" s="3">
        <v>4289903618.1999998</v>
      </c>
      <c r="M280" s="34">
        <v>21911907296.93</v>
      </c>
      <c r="N280" s="35"/>
      <c r="O280" s="11">
        <v>40210645459</v>
      </c>
      <c r="P280" s="5">
        <f t="shared" si="8"/>
        <v>160842582</v>
      </c>
      <c r="Q280" s="5">
        <f t="shared" si="9"/>
        <v>13403548.5</v>
      </c>
    </row>
    <row r="281" spans="1:17" ht="12.75" x14ac:dyDescent="0.2">
      <c r="A281" s="15" t="s">
        <v>518</v>
      </c>
      <c r="B281" s="15">
        <v>800029513</v>
      </c>
      <c r="C281" s="33" t="s">
        <v>375</v>
      </c>
      <c r="D281" s="33" t="s">
        <v>519</v>
      </c>
      <c r="E281" s="33" t="s">
        <v>2164</v>
      </c>
      <c r="F281" s="3">
        <v>6707473112</v>
      </c>
      <c r="G281" s="3">
        <v>1604715029</v>
      </c>
      <c r="H281" s="3">
        <v>0</v>
      </c>
      <c r="I281" s="3">
        <v>36479033.75</v>
      </c>
      <c r="J281" s="3">
        <v>0</v>
      </c>
      <c r="K281" s="3">
        <v>0</v>
      </c>
      <c r="L281" s="3">
        <v>516961311.06999999</v>
      </c>
      <c r="M281" s="34">
        <v>4549317738.1800003</v>
      </c>
      <c r="N281" s="35"/>
      <c r="O281" s="11">
        <v>6707473112</v>
      </c>
      <c r="P281" s="5">
        <f t="shared" si="8"/>
        <v>26829892</v>
      </c>
      <c r="Q281" s="5">
        <f t="shared" si="9"/>
        <v>2235824.33</v>
      </c>
    </row>
    <row r="282" spans="1:17" ht="12.75" x14ac:dyDescent="0.2">
      <c r="A282" s="15" t="s">
        <v>520</v>
      </c>
      <c r="B282" s="15">
        <v>891801280</v>
      </c>
      <c r="C282" s="33" t="s">
        <v>375</v>
      </c>
      <c r="D282" s="33" t="s">
        <v>521</v>
      </c>
      <c r="E282" s="33" t="s">
        <v>2163</v>
      </c>
      <c r="F282" s="3">
        <v>9490871980</v>
      </c>
      <c r="G282" s="3">
        <v>3115408066</v>
      </c>
      <c r="H282" s="3">
        <v>0</v>
      </c>
      <c r="I282" s="3">
        <v>90129309.079999998</v>
      </c>
      <c r="J282" s="3">
        <v>0</v>
      </c>
      <c r="K282" s="3">
        <v>0</v>
      </c>
      <c r="L282" s="3">
        <v>992660190.16999996</v>
      </c>
      <c r="M282" s="34">
        <v>5292674414.75</v>
      </c>
      <c r="N282" s="35"/>
      <c r="O282" s="11">
        <v>9490871980</v>
      </c>
      <c r="P282" s="5">
        <f t="shared" si="8"/>
        <v>37963488</v>
      </c>
      <c r="Q282" s="5">
        <f t="shared" si="9"/>
        <v>3163624</v>
      </c>
    </row>
    <row r="283" spans="1:17" ht="12.75" x14ac:dyDescent="0.2">
      <c r="A283" s="15" t="s">
        <v>522</v>
      </c>
      <c r="B283" s="15">
        <v>891801244</v>
      </c>
      <c r="C283" s="33" t="s">
        <v>375</v>
      </c>
      <c r="D283" s="33" t="s">
        <v>523</v>
      </c>
      <c r="E283" s="33" t="s">
        <v>2163</v>
      </c>
      <c r="F283" s="3">
        <v>5988280062</v>
      </c>
      <c r="G283" s="3">
        <v>2021247406</v>
      </c>
      <c r="H283" s="3">
        <v>0</v>
      </c>
      <c r="I283" s="3">
        <v>38681903.219999999</v>
      </c>
      <c r="J283" s="3">
        <v>0</v>
      </c>
      <c r="K283" s="3">
        <v>0</v>
      </c>
      <c r="L283" s="3">
        <v>643388291.21000004</v>
      </c>
      <c r="M283" s="34">
        <v>3284962461.5699997</v>
      </c>
      <c r="N283" s="35"/>
      <c r="O283" s="11">
        <v>5988280062</v>
      </c>
      <c r="P283" s="5">
        <f t="shared" si="8"/>
        <v>23953120</v>
      </c>
      <c r="Q283" s="5">
        <f t="shared" si="9"/>
        <v>1996093.33</v>
      </c>
    </row>
    <row r="284" spans="1:17" ht="12.75" x14ac:dyDescent="0.2">
      <c r="A284" s="15" t="s">
        <v>524</v>
      </c>
      <c r="B284" s="15">
        <v>891801770</v>
      </c>
      <c r="C284" s="33" t="s">
        <v>375</v>
      </c>
      <c r="D284" s="33" t="s">
        <v>525</v>
      </c>
      <c r="E284" s="33" t="s">
        <v>2163</v>
      </c>
      <c r="F284" s="3">
        <v>2911436846</v>
      </c>
      <c r="G284" s="3">
        <v>786188705</v>
      </c>
      <c r="H284" s="3">
        <v>0</v>
      </c>
      <c r="I284" s="3">
        <v>16927398.969999999</v>
      </c>
      <c r="J284" s="3">
        <v>0</v>
      </c>
      <c r="K284" s="3">
        <v>0</v>
      </c>
      <c r="L284" s="3">
        <v>251186791.30000001</v>
      </c>
      <c r="M284" s="34">
        <v>1857133950.73</v>
      </c>
      <c r="N284" s="35"/>
      <c r="O284" s="11">
        <v>2911436846</v>
      </c>
      <c r="P284" s="5">
        <f t="shared" si="8"/>
        <v>11645747</v>
      </c>
      <c r="Q284" s="5">
        <f t="shared" si="9"/>
        <v>970478.92</v>
      </c>
    </row>
    <row r="285" spans="1:17" ht="12.75" x14ac:dyDescent="0.2">
      <c r="A285" s="15" t="s">
        <v>526</v>
      </c>
      <c r="B285" s="15">
        <v>800028517</v>
      </c>
      <c r="C285" s="33" t="s">
        <v>375</v>
      </c>
      <c r="D285" s="33" t="s">
        <v>527</v>
      </c>
      <c r="E285" s="33" t="s">
        <v>2163</v>
      </c>
      <c r="F285" s="3">
        <v>12312155269</v>
      </c>
      <c r="G285" s="3">
        <v>4000547018</v>
      </c>
      <c r="H285" s="3">
        <v>0</v>
      </c>
      <c r="I285" s="3">
        <v>93911566.769999996</v>
      </c>
      <c r="J285" s="3">
        <v>0</v>
      </c>
      <c r="K285" s="3">
        <v>0</v>
      </c>
      <c r="L285" s="3">
        <v>1280663629.53</v>
      </c>
      <c r="M285" s="34">
        <v>6937033054.6999998</v>
      </c>
      <c r="N285" s="35"/>
      <c r="O285" s="11">
        <v>12312155269</v>
      </c>
      <c r="P285" s="5">
        <f t="shared" si="8"/>
        <v>49248621</v>
      </c>
      <c r="Q285" s="5">
        <f t="shared" si="9"/>
        <v>4104051.75</v>
      </c>
    </row>
    <row r="286" spans="1:17" ht="12.75" x14ac:dyDescent="0.2">
      <c r="A286" s="15" t="s">
        <v>528</v>
      </c>
      <c r="B286" s="15">
        <v>800019846</v>
      </c>
      <c r="C286" s="33" t="s">
        <v>375</v>
      </c>
      <c r="D286" s="33" t="s">
        <v>529</v>
      </c>
      <c r="E286" s="33" t="s">
        <v>2163</v>
      </c>
      <c r="F286" s="3">
        <v>4696528999</v>
      </c>
      <c r="G286" s="3">
        <v>1726973260</v>
      </c>
      <c r="H286" s="3">
        <v>0</v>
      </c>
      <c r="I286" s="3">
        <v>34374558.32</v>
      </c>
      <c r="J286" s="3">
        <v>0</v>
      </c>
      <c r="K286" s="3">
        <v>0</v>
      </c>
      <c r="L286" s="3">
        <v>550026828.95000005</v>
      </c>
      <c r="M286" s="34">
        <v>2385154351.73</v>
      </c>
      <c r="N286" s="35"/>
      <c r="O286" s="11">
        <v>4696528999</v>
      </c>
      <c r="P286" s="5">
        <f t="shared" si="8"/>
        <v>18786116</v>
      </c>
      <c r="Q286" s="5">
        <f t="shared" si="9"/>
        <v>1565509.67</v>
      </c>
    </row>
    <row r="287" spans="1:17" ht="12.75" x14ac:dyDescent="0.2">
      <c r="A287" s="15" t="s">
        <v>530</v>
      </c>
      <c r="B287" s="15">
        <v>800016757</v>
      </c>
      <c r="C287" s="33" t="s">
        <v>375</v>
      </c>
      <c r="D287" s="33" t="s">
        <v>531</v>
      </c>
      <c r="E287" s="33" t="s">
        <v>2163</v>
      </c>
      <c r="F287" s="3">
        <v>13216025377</v>
      </c>
      <c r="G287" s="3">
        <v>4839265398</v>
      </c>
      <c r="H287" s="3">
        <v>0</v>
      </c>
      <c r="I287" s="3">
        <v>163402987.03999999</v>
      </c>
      <c r="J287" s="3">
        <v>0</v>
      </c>
      <c r="K287" s="3">
        <v>0</v>
      </c>
      <c r="L287" s="3">
        <v>1543520603.6099999</v>
      </c>
      <c r="M287" s="34">
        <v>6669836388.3500004</v>
      </c>
      <c r="N287" s="35"/>
      <c r="O287" s="11">
        <v>13216025377</v>
      </c>
      <c r="P287" s="5">
        <f t="shared" si="8"/>
        <v>52864102</v>
      </c>
      <c r="Q287" s="5">
        <f t="shared" si="9"/>
        <v>4405341.83</v>
      </c>
    </row>
    <row r="288" spans="1:17" ht="12.75" x14ac:dyDescent="0.2">
      <c r="A288" s="15" t="s">
        <v>532</v>
      </c>
      <c r="B288" s="15">
        <v>891801282</v>
      </c>
      <c r="C288" s="33" t="s">
        <v>375</v>
      </c>
      <c r="D288" s="33" t="s">
        <v>533</v>
      </c>
      <c r="E288" s="33" t="s">
        <v>2164</v>
      </c>
      <c r="F288" s="3">
        <v>2266126769</v>
      </c>
      <c r="G288" s="3">
        <v>559622362</v>
      </c>
      <c r="H288" s="3">
        <v>0</v>
      </c>
      <c r="I288" s="3">
        <v>11951157.41</v>
      </c>
      <c r="J288" s="3">
        <v>0</v>
      </c>
      <c r="K288" s="3">
        <v>0</v>
      </c>
      <c r="L288" s="3">
        <v>178803871.90000001</v>
      </c>
      <c r="M288" s="34">
        <v>1515749377.6900001</v>
      </c>
      <c r="N288" s="35"/>
      <c r="O288" s="11">
        <v>2266126769</v>
      </c>
      <c r="P288" s="5">
        <f t="shared" si="8"/>
        <v>9064507</v>
      </c>
      <c r="Q288" s="5">
        <f t="shared" si="9"/>
        <v>755375.58</v>
      </c>
    </row>
    <row r="289" spans="1:17" ht="12.75" x14ac:dyDescent="0.2">
      <c r="A289" s="15" t="s">
        <v>534</v>
      </c>
      <c r="B289" s="15">
        <v>800083233</v>
      </c>
      <c r="C289" s="33" t="s">
        <v>375</v>
      </c>
      <c r="D289" s="33" t="s">
        <v>535</v>
      </c>
      <c r="E289" s="33" t="s">
        <v>2163</v>
      </c>
      <c r="F289" s="3">
        <v>5790595462</v>
      </c>
      <c r="G289" s="3">
        <v>1746697796.999999</v>
      </c>
      <c r="H289" s="3">
        <v>0</v>
      </c>
      <c r="I289" s="3">
        <v>36552427.140000001</v>
      </c>
      <c r="J289" s="3">
        <v>0</v>
      </c>
      <c r="K289" s="3">
        <v>0</v>
      </c>
      <c r="L289" s="3">
        <v>554055820.63</v>
      </c>
      <c r="M289" s="34">
        <v>3453289417.230001</v>
      </c>
      <c r="N289" s="35"/>
      <c r="O289" s="11">
        <v>5790595462</v>
      </c>
      <c r="P289" s="5">
        <f t="shared" si="8"/>
        <v>23162382</v>
      </c>
      <c r="Q289" s="5">
        <f t="shared" si="9"/>
        <v>1930198.5</v>
      </c>
    </row>
    <row r="290" spans="1:17" ht="12.75" x14ac:dyDescent="0.2">
      <c r="A290" s="15" t="s">
        <v>536</v>
      </c>
      <c r="B290" s="15">
        <v>891802151</v>
      </c>
      <c r="C290" s="33" t="s">
        <v>375</v>
      </c>
      <c r="D290" s="33" t="s">
        <v>537</v>
      </c>
      <c r="E290" s="33" t="s">
        <v>2164</v>
      </c>
      <c r="F290" s="3">
        <v>5185112767</v>
      </c>
      <c r="G290" s="3">
        <v>1416103156</v>
      </c>
      <c r="H290" s="3">
        <v>0</v>
      </c>
      <c r="I290" s="3">
        <v>33559572.840000004</v>
      </c>
      <c r="J290" s="3">
        <v>0</v>
      </c>
      <c r="K290" s="3">
        <v>0</v>
      </c>
      <c r="L290" s="3">
        <v>448746314.10000002</v>
      </c>
      <c r="M290" s="34">
        <v>3286703724.0599999</v>
      </c>
      <c r="N290" s="35"/>
      <c r="O290" s="11">
        <v>5185112767</v>
      </c>
      <c r="P290" s="5">
        <f t="shared" si="8"/>
        <v>20740451</v>
      </c>
      <c r="Q290" s="5">
        <f t="shared" si="9"/>
        <v>1728370.92</v>
      </c>
    </row>
    <row r="291" spans="1:17" ht="12.75" x14ac:dyDescent="0.2">
      <c r="A291" s="15" t="s">
        <v>538</v>
      </c>
      <c r="B291" s="15">
        <v>891857821</v>
      </c>
      <c r="C291" s="33" t="s">
        <v>375</v>
      </c>
      <c r="D291" s="33" t="s">
        <v>539</v>
      </c>
      <c r="E291" s="33" t="s">
        <v>2164</v>
      </c>
      <c r="F291" s="3">
        <v>5154354632</v>
      </c>
      <c r="G291" s="3">
        <v>1107532028</v>
      </c>
      <c r="H291" s="3">
        <v>0</v>
      </c>
      <c r="I291" s="3">
        <v>25461457.960000001</v>
      </c>
      <c r="J291" s="3">
        <v>0</v>
      </c>
      <c r="K291" s="3">
        <v>0</v>
      </c>
      <c r="L291" s="3">
        <v>361636735.48000002</v>
      </c>
      <c r="M291" s="34">
        <v>3659724410.5599999</v>
      </c>
      <c r="N291" s="35"/>
      <c r="O291" s="11">
        <v>5154354632</v>
      </c>
      <c r="P291" s="5">
        <f t="shared" si="8"/>
        <v>20617419</v>
      </c>
      <c r="Q291" s="5">
        <f t="shared" si="9"/>
        <v>1718118.25</v>
      </c>
    </row>
    <row r="292" spans="1:17" ht="12.75" x14ac:dyDescent="0.2">
      <c r="A292" s="15" t="s">
        <v>540</v>
      </c>
      <c r="B292" s="15">
        <v>891801286</v>
      </c>
      <c r="C292" s="33" t="s">
        <v>375</v>
      </c>
      <c r="D292" s="33" t="s">
        <v>541</v>
      </c>
      <c r="E292" s="33" t="s">
        <v>2163</v>
      </c>
      <c r="F292" s="3">
        <v>2688187645</v>
      </c>
      <c r="G292" s="3">
        <v>771996522</v>
      </c>
      <c r="H292" s="3">
        <v>0</v>
      </c>
      <c r="I292" s="3">
        <v>16271211.34</v>
      </c>
      <c r="J292" s="3">
        <v>0</v>
      </c>
      <c r="K292" s="3">
        <v>0</v>
      </c>
      <c r="L292" s="3">
        <v>245212769.16</v>
      </c>
      <c r="M292" s="34">
        <v>1654707142.5</v>
      </c>
      <c r="N292" s="35"/>
      <c r="O292" s="11">
        <v>2688187645</v>
      </c>
      <c r="P292" s="5">
        <f t="shared" si="8"/>
        <v>10752751</v>
      </c>
      <c r="Q292" s="5">
        <f t="shared" si="9"/>
        <v>896062.58</v>
      </c>
    </row>
    <row r="293" spans="1:17" ht="12.75" x14ac:dyDescent="0.2">
      <c r="A293" s="15" t="s">
        <v>542</v>
      </c>
      <c r="B293" s="15">
        <v>891801369</v>
      </c>
      <c r="C293" s="33" t="s">
        <v>375</v>
      </c>
      <c r="D293" s="33" t="s">
        <v>543</v>
      </c>
      <c r="E293" s="33" t="s">
        <v>2164</v>
      </c>
      <c r="F293" s="3">
        <v>7504139835</v>
      </c>
      <c r="G293" s="3">
        <v>2142117465</v>
      </c>
      <c r="H293" s="3">
        <v>0</v>
      </c>
      <c r="I293" s="3">
        <v>43450664.600000001</v>
      </c>
      <c r="J293" s="3">
        <v>0</v>
      </c>
      <c r="K293" s="3">
        <v>0</v>
      </c>
      <c r="L293" s="3">
        <v>685067515.42999995</v>
      </c>
      <c r="M293" s="34">
        <v>4633504189.9700003</v>
      </c>
      <c r="N293" s="35"/>
      <c r="O293" s="11">
        <v>7504139835</v>
      </c>
      <c r="P293" s="5">
        <f t="shared" si="8"/>
        <v>30016559</v>
      </c>
      <c r="Q293" s="5">
        <f t="shared" si="9"/>
        <v>2501379.92</v>
      </c>
    </row>
    <row r="294" spans="1:17" ht="12.75" x14ac:dyDescent="0.2">
      <c r="A294" s="15" t="s">
        <v>544</v>
      </c>
      <c r="B294" s="15">
        <v>800020733</v>
      </c>
      <c r="C294" s="33" t="s">
        <v>375</v>
      </c>
      <c r="D294" s="33" t="s">
        <v>545</v>
      </c>
      <c r="E294" s="33" t="s">
        <v>2163</v>
      </c>
      <c r="F294" s="3">
        <v>8330069517</v>
      </c>
      <c r="G294" s="3">
        <v>2812391262</v>
      </c>
      <c r="H294" s="3">
        <v>0</v>
      </c>
      <c r="I294" s="3">
        <v>76510244.780000001</v>
      </c>
      <c r="J294" s="3">
        <v>0</v>
      </c>
      <c r="K294" s="3">
        <v>0</v>
      </c>
      <c r="L294" s="3">
        <v>896381182.22000003</v>
      </c>
      <c r="M294" s="34">
        <v>4544786828</v>
      </c>
      <c r="N294" s="35"/>
      <c r="O294" s="11">
        <v>8330069517</v>
      </c>
      <c r="P294" s="5">
        <f t="shared" si="8"/>
        <v>33320278</v>
      </c>
      <c r="Q294" s="5">
        <f t="shared" si="9"/>
        <v>2776689.83</v>
      </c>
    </row>
    <row r="295" spans="1:17" ht="12.75" x14ac:dyDescent="0.2">
      <c r="A295" s="15" t="s">
        <v>546</v>
      </c>
      <c r="B295" s="15">
        <v>800029386</v>
      </c>
      <c r="C295" s="33" t="s">
        <v>375</v>
      </c>
      <c r="D295" s="33" t="s">
        <v>547</v>
      </c>
      <c r="E295" s="33" t="s">
        <v>2164</v>
      </c>
      <c r="F295" s="3">
        <v>3539671085</v>
      </c>
      <c r="G295" s="3">
        <v>920531637</v>
      </c>
      <c r="H295" s="3">
        <v>0</v>
      </c>
      <c r="I295" s="3">
        <v>20536672.43</v>
      </c>
      <c r="J295" s="3">
        <v>0</v>
      </c>
      <c r="K295" s="3">
        <v>0</v>
      </c>
      <c r="L295" s="3">
        <v>292727084.76999998</v>
      </c>
      <c r="M295" s="34">
        <v>2305875690.8000002</v>
      </c>
      <c r="N295" s="35"/>
      <c r="O295" s="11">
        <v>3539671085</v>
      </c>
      <c r="P295" s="5">
        <f t="shared" si="8"/>
        <v>14158684</v>
      </c>
      <c r="Q295" s="5">
        <f t="shared" si="9"/>
        <v>1179890.33</v>
      </c>
    </row>
    <row r="296" spans="1:17" ht="12.75" x14ac:dyDescent="0.2">
      <c r="A296" s="15" t="s">
        <v>548</v>
      </c>
      <c r="B296" s="15">
        <v>800039213</v>
      </c>
      <c r="C296" s="33" t="s">
        <v>375</v>
      </c>
      <c r="D296" s="33" t="s">
        <v>549</v>
      </c>
      <c r="E296" s="33" t="s">
        <v>2163</v>
      </c>
      <c r="F296" s="3">
        <v>7420767240</v>
      </c>
      <c r="G296" s="3">
        <v>2226684038</v>
      </c>
      <c r="H296" s="3">
        <v>0</v>
      </c>
      <c r="I296" s="3">
        <v>50278878.520000003</v>
      </c>
      <c r="J296" s="3">
        <v>0</v>
      </c>
      <c r="K296" s="3">
        <v>0</v>
      </c>
      <c r="L296" s="3">
        <v>708963603.98000002</v>
      </c>
      <c r="M296" s="34">
        <v>4434840719.5</v>
      </c>
      <c r="N296" s="35"/>
      <c r="O296" s="11">
        <v>7420767240</v>
      </c>
      <c r="P296" s="5">
        <f t="shared" si="8"/>
        <v>29683069</v>
      </c>
      <c r="Q296" s="5">
        <f t="shared" si="9"/>
        <v>2473589.08</v>
      </c>
    </row>
    <row r="297" spans="1:17" ht="12.75" x14ac:dyDescent="0.2">
      <c r="A297" s="15" t="s">
        <v>550</v>
      </c>
      <c r="B297" s="15">
        <v>800099651</v>
      </c>
      <c r="C297" s="33" t="s">
        <v>375</v>
      </c>
      <c r="D297" s="33" t="s">
        <v>551</v>
      </c>
      <c r="E297" s="33" t="s">
        <v>2163</v>
      </c>
      <c r="F297" s="3">
        <v>2996300706</v>
      </c>
      <c r="G297" s="3">
        <v>907234348</v>
      </c>
      <c r="H297" s="3">
        <v>0</v>
      </c>
      <c r="I297" s="3">
        <v>18600365.719999999</v>
      </c>
      <c r="J297" s="3">
        <v>0</v>
      </c>
      <c r="K297" s="3">
        <v>0</v>
      </c>
      <c r="L297" s="3">
        <v>290226331.31999999</v>
      </c>
      <c r="M297" s="34">
        <v>1780239660.96</v>
      </c>
      <c r="N297" s="35"/>
      <c r="O297" s="11">
        <v>2996300706</v>
      </c>
      <c r="P297" s="5">
        <f t="shared" si="8"/>
        <v>11985203</v>
      </c>
      <c r="Q297" s="5">
        <f t="shared" si="9"/>
        <v>998766.92</v>
      </c>
    </row>
    <row r="298" spans="1:17" ht="12.75" x14ac:dyDescent="0.2">
      <c r="A298" s="15" t="s">
        <v>552</v>
      </c>
      <c r="B298" s="15">
        <v>800050791</v>
      </c>
      <c r="C298" s="33" t="s">
        <v>375</v>
      </c>
      <c r="D298" s="33" t="s">
        <v>553</v>
      </c>
      <c r="E298" s="33" t="s">
        <v>2163</v>
      </c>
      <c r="F298" s="3">
        <v>2541472468</v>
      </c>
      <c r="G298" s="3">
        <v>661101484</v>
      </c>
      <c r="H298" s="3">
        <v>0</v>
      </c>
      <c r="I298" s="3">
        <v>15355838.65</v>
      </c>
      <c r="J298" s="3">
        <v>0</v>
      </c>
      <c r="K298" s="3">
        <v>0</v>
      </c>
      <c r="L298" s="3">
        <v>209507567.08000001</v>
      </c>
      <c r="M298" s="34">
        <v>1655507578.27</v>
      </c>
      <c r="N298" s="35"/>
      <c r="O298" s="11">
        <v>2541472468</v>
      </c>
      <c r="P298" s="5">
        <f t="shared" si="8"/>
        <v>10165890</v>
      </c>
      <c r="Q298" s="5">
        <f t="shared" si="9"/>
        <v>847157.5</v>
      </c>
    </row>
    <row r="299" spans="1:17" ht="12.75" x14ac:dyDescent="0.2">
      <c r="A299" s="15" t="s">
        <v>554</v>
      </c>
      <c r="B299" s="15">
        <v>800099441</v>
      </c>
      <c r="C299" s="33" t="s">
        <v>375</v>
      </c>
      <c r="D299" s="33" t="s">
        <v>555</v>
      </c>
      <c r="E299" s="33" t="s">
        <v>2163</v>
      </c>
      <c r="F299" s="3">
        <v>1059302956</v>
      </c>
      <c r="G299" s="3">
        <v>259006566</v>
      </c>
      <c r="H299" s="3">
        <v>0</v>
      </c>
      <c r="I299" s="3">
        <v>6488982.8799999999</v>
      </c>
      <c r="J299" s="3">
        <v>0</v>
      </c>
      <c r="K299" s="3">
        <v>0</v>
      </c>
      <c r="L299" s="3">
        <v>86692786.379999995</v>
      </c>
      <c r="M299" s="34">
        <v>707114620.74000001</v>
      </c>
      <c r="N299" s="35"/>
      <c r="O299" s="11">
        <v>1059302956</v>
      </c>
      <c r="P299" s="5">
        <f t="shared" si="8"/>
        <v>4237212</v>
      </c>
      <c r="Q299" s="5">
        <f t="shared" si="9"/>
        <v>353101</v>
      </c>
    </row>
    <row r="300" spans="1:17" ht="12.75" x14ac:dyDescent="0.2">
      <c r="A300" s="15" t="s">
        <v>556</v>
      </c>
      <c r="B300" s="15">
        <v>891801911</v>
      </c>
      <c r="C300" s="33" t="s">
        <v>375</v>
      </c>
      <c r="D300" s="33" t="s">
        <v>557</v>
      </c>
      <c r="E300" s="33" t="s">
        <v>2163</v>
      </c>
      <c r="F300" s="3">
        <v>7430867157</v>
      </c>
      <c r="G300" s="3">
        <v>2442548892.9999995</v>
      </c>
      <c r="H300" s="3">
        <v>0</v>
      </c>
      <c r="I300" s="3">
        <v>48792818.82</v>
      </c>
      <c r="J300" s="3">
        <v>0</v>
      </c>
      <c r="K300" s="3">
        <v>0</v>
      </c>
      <c r="L300" s="3">
        <v>789126645.23000002</v>
      </c>
      <c r="M300" s="34">
        <v>4150398799.9500003</v>
      </c>
      <c r="N300" s="35"/>
      <c r="O300" s="11">
        <v>7430867157</v>
      </c>
      <c r="P300" s="5">
        <f t="shared" si="8"/>
        <v>29723469</v>
      </c>
      <c r="Q300" s="5">
        <f t="shared" si="9"/>
        <v>2476955.75</v>
      </c>
    </row>
    <row r="301" spans="1:17" ht="12.75" x14ac:dyDescent="0.2">
      <c r="A301" s="15" t="s">
        <v>558</v>
      </c>
      <c r="B301" s="15">
        <v>891855016</v>
      </c>
      <c r="C301" s="33" t="s">
        <v>375</v>
      </c>
      <c r="D301" s="33" t="s">
        <v>559</v>
      </c>
      <c r="E301" s="33" t="s">
        <v>2163</v>
      </c>
      <c r="F301" s="3">
        <v>8430542656</v>
      </c>
      <c r="G301" s="3">
        <v>2394419691</v>
      </c>
      <c r="H301" s="3">
        <v>0</v>
      </c>
      <c r="I301" s="3">
        <v>96940050.480000004</v>
      </c>
      <c r="J301" s="3">
        <v>0</v>
      </c>
      <c r="K301" s="3">
        <v>0</v>
      </c>
      <c r="L301" s="3">
        <v>762729803.22000003</v>
      </c>
      <c r="M301" s="34">
        <v>5176453111.3000002</v>
      </c>
      <c r="N301" s="35"/>
      <c r="O301" s="11">
        <v>8430542656</v>
      </c>
      <c r="P301" s="5">
        <f t="shared" si="8"/>
        <v>33722171</v>
      </c>
      <c r="Q301" s="5">
        <f t="shared" si="9"/>
        <v>2810180.92</v>
      </c>
    </row>
    <row r="302" spans="1:17" ht="12.75" x14ac:dyDescent="0.2">
      <c r="A302" s="15" t="s">
        <v>560</v>
      </c>
      <c r="B302" s="15">
        <v>800026911</v>
      </c>
      <c r="C302" s="33" t="s">
        <v>375</v>
      </c>
      <c r="D302" s="33" t="s">
        <v>561</v>
      </c>
      <c r="E302" s="33" t="s">
        <v>2163</v>
      </c>
      <c r="F302" s="3">
        <v>7227628078</v>
      </c>
      <c r="G302" s="3">
        <v>2129542788.0000002</v>
      </c>
      <c r="H302" s="3">
        <v>0</v>
      </c>
      <c r="I302" s="3">
        <v>45023395.719999999</v>
      </c>
      <c r="J302" s="3">
        <v>0</v>
      </c>
      <c r="K302" s="3">
        <v>0</v>
      </c>
      <c r="L302" s="3">
        <v>676453809.09000003</v>
      </c>
      <c r="M302" s="34">
        <v>4376608085.1899996</v>
      </c>
      <c r="N302" s="35"/>
      <c r="O302" s="11">
        <v>7227628078</v>
      </c>
      <c r="P302" s="5">
        <f t="shared" si="8"/>
        <v>28910512</v>
      </c>
      <c r="Q302" s="5">
        <f t="shared" si="9"/>
        <v>2409209.33</v>
      </c>
    </row>
    <row r="303" spans="1:17" ht="12.75" x14ac:dyDescent="0.2">
      <c r="A303" s="15" t="s">
        <v>562</v>
      </c>
      <c r="B303" s="15">
        <v>800099210</v>
      </c>
      <c r="C303" s="33" t="s">
        <v>375</v>
      </c>
      <c r="D303" s="33" t="s">
        <v>563</v>
      </c>
      <c r="E303" s="33" t="s">
        <v>2163</v>
      </c>
      <c r="F303" s="3">
        <v>5407963952</v>
      </c>
      <c r="G303" s="3">
        <v>1626941017</v>
      </c>
      <c r="H303" s="3">
        <v>0</v>
      </c>
      <c r="I303" s="3">
        <v>54240598.829999998</v>
      </c>
      <c r="J303" s="3">
        <v>0</v>
      </c>
      <c r="K303" s="3">
        <v>0</v>
      </c>
      <c r="L303" s="3">
        <v>518350618.55000001</v>
      </c>
      <c r="M303" s="34">
        <v>3208431717.6199999</v>
      </c>
      <c r="N303" s="35"/>
      <c r="O303" s="11">
        <v>5407963952</v>
      </c>
      <c r="P303" s="5">
        <f t="shared" si="8"/>
        <v>21631856</v>
      </c>
      <c r="Q303" s="5">
        <f t="shared" si="9"/>
        <v>1802654.67</v>
      </c>
    </row>
    <row r="304" spans="1:17" ht="12.75" x14ac:dyDescent="0.2">
      <c r="A304" s="15" t="s">
        <v>564</v>
      </c>
      <c r="B304" s="15">
        <v>891855130</v>
      </c>
      <c r="C304" s="33" t="s">
        <v>375</v>
      </c>
      <c r="D304" s="33" t="s">
        <v>565</v>
      </c>
      <c r="E304" s="33" t="s">
        <v>2163</v>
      </c>
      <c r="F304" s="3">
        <v>70726492374</v>
      </c>
      <c r="G304" s="3">
        <v>23798437723.999992</v>
      </c>
      <c r="H304" s="3">
        <v>0</v>
      </c>
      <c r="I304" s="3">
        <v>1272810441.6600001</v>
      </c>
      <c r="J304" s="3">
        <v>972544972.39999998</v>
      </c>
      <c r="K304" s="3">
        <v>0</v>
      </c>
      <c r="L304" s="3">
        <v>7597983644.5299997</v>
      </c>
      <c r="M304" s="34">
        <v>37084715591.410004</v>
      </c>
      <c r="N304" s="35"/>
      <c r="O304" s="11">
        <v>70726492374</v>
      </c>
      <c r="P304" s="5">
        <f t="shared" si="8"/>
        <v>282905969</v>
      </c>
      <c r="Q304" s="5">
        <f t="shared" si="9"/>
        <v>23575497.420000002</v>
      </c>
    </row>
    <row r="305" spans="1:17" ht="12.75" x14ac:dyDescent="0.2">
      <c r="A305" s="15" t="s">
        <v>566</v>
      </c>
      <c r="B305" s="15">
        <v>800029826</v>
      </c>
      <c r="C305" s="33" t="s">
        <v>375</v>
      </c>
      <c r="D305" s="33" t="s">
        <v>567</v>
      </c>
      <c r="E305" s="33" t="s">
        <v>2163</v>
      </c>
      <c r="F305" s="3">
        <v>2996637935</v>
      </c>
      <c r="G305" s="3">
        <v>679616728</v>
      </c>
      <c r="H305" s="3">
        <v>0</v>
      </c>
      <c r="I305" s="3">
        <v>26752003.32</v>
      </c>
      <c r="J305" s="3">
        <v>0</v>
      </c>
      <c r="K305" s="3">
        <v>0</v>
      </c>
      <c r="L305" s="3">
        <v>218815927.15000001</v>
      </c>
      <c r="M305" s="34">
        <v>2071453276.53</v>
      </c>
      <c r="N305" s="35"/>
      <c r="O305" s="11">
        <v>2996637935</v>
      </c>
      <c r="P305" s="5">
        <f t="shared" si="8"/>
        <v>11986552</v>
      </c>
      <c r="Q305" s="5">
        <f t="shared" si="9"/>
        <v>998879.33</v>
      </c>
    </row>
    <row r="306" spans="1:17" ht="12.75" x14ac:dyDescent="0.2">
      <c r="A306" s="15" t="s">
        <v>568</v>
      </c>
      <c r="B306" s="15">
        <v>800019277</v>
      </c>
      <c r="C306" s="33" t="s">
        <v>375</v>
      </c>
      <c r="D306" s="33" t="s">
        <v>569</v>
      </c>
      <c r="E306" s="33" t="s">
        <v>2163</v>
      </c>
      <c r="F306" s="3">
        <v>2725246397</v>
      </c>
      <c r="G306" s="3">
        <v>861757460</v>
      </c>
      <c r="H306" s="3">
        <v>0</v>
      </c>
      <c r="I306" s="3">
        <v>21484527.530000001</v>
      </c>
      <c r="J306" s="3">
        <v>0</v>
      </c>
      <c r="K306" s="3">
        <v>0</v>
      </c>
      <c r="L306" s="3">
        <v>275916464.33999997</v>
      </c>
      <c r="M306" s="34">
        <v>1566087945.1300001</v>
      </c>
      <c r="N306" s="35"/>
      <c r="O306" s="11">
        <v>2725246397</v>
      </c>
      <c r="P306" s="5">
        <f t="shared" si="8"/>
        <v>10900986</v>
      </c>
      <c r="Q306" s="5">
        <f t="shared" si="9"/>
        <v>908415.5</v>
      </c>
    </row>
    <row r="307" spans="1:17" ht="12.75" x14ac:dyDescent="0.2">
      <c r="A307" s="15" t="s">
        <v>570</v>
      </c>
      <c r="B307" s="15">
        <v>891801061</v>
      </c>
      <c r="C307" s="33" t="s">
        <v>375</v>
      </c>
      <c r="D307" s="33" t="s">
        <v>571</v>
      </c>
      <c r="E307" s="33" t="s">
        <v>2163</v>
      </c>
      <c r="F307" s="3">
        <v>5885152566</v>
      </c>
      <c r="G307" s="3">
        <v>1805436297.0000005</v>
      </c>
      <c r="H307" s="3">
        <v>0</v>
      </c>
      <c r="I307" s="3">
        <v>38030289.039999999</v>
      </c>
      <c r="J307" s="3">
        <v>0</v>
      </c>
      <c r="K307" s="3">
        <v>0</v>
      </c>
      <c r="L307" s="3">
        <v>583231277.58000004</v>
      </c>
      <c r="M307" s="34">
        <v>3458454702.3799996</v>
      </c>
      <c r="N307" s="35"/>
      <c r="O307" s="11">
        <v>5885152566</v>
      </c>
      <c r="P307" s="5">
        <f t="shared" si="8"/>
        <v>23540610</v>
      </c>
      <c r="Q307" s="5">
        <f t="shared" si="9"/>
        <v>1961717.5</v>
      </c>
    </row>
    <row r="308" spans="1:17" ht="12.75" x14ac:dyDescent="0.2">
      <c r="A308" s="15" t="s">
        <v>572</v>
      </c>
      <c r="B308" s="15">
        <v>800015909</v>
      </c>
      <c r="C308" s="33" t="s">
        <v>375</v>
      </c>
      <c r="D308" s="33" t="s">
        <v>573</v>
      </c>
      <c r="E308" s="33" t="s">
        <v>2163</v>
      </c>
      <c r="F308" s="3">
        <v>6223868048</v>
      </c>
      <c r="G308" s="3">
        <v>2024683790</v>
      </c>
      <c r="H308" s="3">
        <v>0</v>
      </c>
      <c r="I308" s="3">
        <v>45164509.520000003</v>
      </c>
      <c r="J308" s="3">
        <v>0</v>
      </c>
      <c r="K308" s="3">
        <v>0</v>
      </c>
      <c r="L308" s="3">
        <v>642693637.47000003</v>
      </c>
      <c r="M308" s="34">
        <v>3511326111.0100002</v>
      </c>
      <c r="N308" s="35"/>
      <c r="O308" s="11">
        <v>6223868048</v>
      </c>
      <c r="P308" s="5">
        <f t="shared" si="8"/>
        <v>24895472</v>
      </c>
      <c r="Q308" s="5">
        <f t="shared" si="9"/>
        <v>2074622.67</v>
      </c>
    </row>
    <row r="309" spans="1:17" ht="12.75" x14ac:dyDescent="0.2">
      <c r="A309" s="15" t="s">
        <v>574</v>
      </c>
      <c r="B309" s="15">
        <v>891856472</v>
      </c>
      <c r="C309" s="33" t="s">
        <v>375</v>
      </c>
      <c r="D309" s="33" t="s">
        <v>575</v>
      </c>
      <c r="E309" s="33" t="s">
        <v>2163</v>
      </c>
      <c r="F309" s="3">
        <v>3129618138</v>
      </c>
      <c r="G309" s="3">
        <v>803576958</v>
      </c>
      <c r="H309" s="3">
        <v>0</v>
      </c>
      <c r="I309" s="3">
        <v>17685252.07</v>
      </c>
      <c r="J309" s="3">
        <v>0</v>
      </c>
      <c r="K309" s="3">
        <v>0</v>
      </c>
      <c r="L309" s="3">
        <v>261606597.34999999</v>
      </c>
      <c r="M309" s="34">
        <v>2046749330.5799999</v>
      </c>
      <c r="N309" s="35"/>
      <c r="O309" s="11">
        <v>3129618138</v>
      </c>
      <c r="P309" s="5">
        <f t="shared" si="8"/>
        <v>12518473</v>
      </c>
      <c r="Q309" s="5">
        <f t="shared" si="9"/>
        <v>1043206.08</v>
      </c>
    </row>
    <row r="310" spans="1:17" ht="12.75" x14ac:dyDescent="0.2">
      <c r="A310" s="15" t="s">
        <v>576</v>
      </c>
      <c r="B310" s="15">
        <v>800030988</v>
      </c>
      <c r="C310" s="33" t="s">
        <v>375</v>
      </c>
      <c r="D310" s="33" t="s">
        <v>577</v>
      </c>
      <c r="E310" s="33" t="s">
        <v>2163</v>
      </c>
      <c r="F310" s="3">
        <v>6148441729</v>
      </c>
      <c r="G310" s="3">
        <v>2046503199.0000002</v>
      </c>
      <c r="H310" s="3">
        <v>0</v>
      </c>
      <c r="I310" s="3">
        <v>41464681.240000002</v>
      </c>
      <c r="J310" s="3">
        <v>0</v>
      </c>
      <c r="K310" s="3">
        <v>0</v>
      </c>
      <c r="L310" s="3">
        <v>650334828.58000004</v>
      </c>
      <c r="M310" s="34">
        <v>3410139020.1799998</v>
      </c>
      <c r="N310" s="35"/>
      <c r="O310" s="11">
        <v>6148441729</v>
      </c>
      <c r="P310" s="5">
        <f t="shared" si="8"/>
        <v>24593767</v>
      </c>
      <c r="Q310" s="5">
        <f t="shared" si="9"/>
        <v>2049480.58</v>
      </c>
    </row>
    <row r="311" spans="1:17" ht="12.75" x14ac:dyDescent="0.2">
      <c r="A311" s="15" t="s">
        <v>578</v>
      </c>
      <c r="B311" s="15">
        <v>800028576</v>
      </c>
      <c r="C311" s="33" t="s">
        <v>375</v>
      </c>
      <c r="D311" s="33" t="s">
        <v>579</v>
      </c>
      <c r="E311" s="33" t="s">
        <v>2163</v>
      </c>
      <c r="F311" s="3">
        <v>4334344073</v>
      </c>
      <c r="G311" s="3">
        <v>1078576479</v>
      </c>
      <c r="H311" s="3">
        <v>0</v>
      </c>
      <c r="I311" s="3">
        <v>23170296.07</v>
      </c>
      <c r="J311" s="3">
        <v>0</v>
      </c>
      <c r="K311" s="3">
        <v>0</v>
      </c>
      <c r="L311" s="3">
        <v>347882591.49000001</v>
      </c>
      <c r="M311" s="34">
        <v>2884714706.4400001</v>
      </c>
      <c r="N311" s="35"/>
      <c r="O311" s="11">
        <v>4334344073</v>
      </c>
      <c r="P311" s="5">
        <f t="shared" si="8"/>
        <v>17337376</v>
      </c>
      <c r="Q311" s="5">
        <f t="shared" si="9"/>
        <v>1444781.33</v>
      </c>
    </row>
    <row r="312" spans="1:17" ht="12.75" x14ac:dyDescent="0.2">
      <c r="A312" s="15" t="s">
        <v>580</v>
      </c>
      <c r="B312" s="15">
        <v>891856131</v>
      </c>
      <c r="C312" s="33" t="s">
        <v>375</v>
      </c>
      <c r="D312" s="33" t="s">
        <v>581</v>
      </c>
      <c r="E312" s="33" t="s">
        <v>2163</v>
      </c>
      <c r="F312" s="3">
        <v>4396474824</v>
      </c>
      <c r="G312" s="3">
        <v>1200451723</v>
      </c>
      <c r="H312" s="3">
        <v>0</v>
      </c>
      <c r="I312" s="3">
        <v>26725648.620000001</v>
      </c>
      <c r="J312" s="3">
        <v>0</v>
      </c>
      <c r="K312" s="3">
        <v>0</v>
      </c>
      <c r="L312" s="3">
        <v>389006092.72000003</v>
      </c>
      <c r="M312" s="34">
        <v>2780291359.6599998</v>
      </c>
      <c r="N312" s="35"/>
      <c r="O312" s="11">
        <v>4396474824</v>
      </c>
      <c r="P312" s="5">
        <f t="shared" si="8"/>
        <v>17585899</v>
      </c>
      <c r="Q312" s="5">
        <f t="shared" si="9"/>
        <v>1465491.58</v>
      </c>
    </row>
    <row r="313" spans="1:17" ht="12.75" x14ac:dyDescent="0.2">
      <c r="A313" s="15" t="s">
        <v>582</v>
      </c>
      <c r="B313" s="15">
        <v>800019709</v>
      </c>
      <c r="C313" s="33" t="s">
        <v>375</v>
      </c>
      <c r="D313" s="33" t="s">
        <v>583</v>
      </c>
      <c r="E313" s="33" t="s">
        <v>2163</v>
      </c>
      <c r="F313" s="3">
        <v>3981168780</v>
      </c>
      <c r="G313" s="3">
        <v>1027705514</v>
      </c>
      <c r="H313" s="3">
        <v>0</v>
      </c>
      <c r="I313" s="3">
        <v>21774009.530000001</v>
      </c>
      <c r="J313" s="3">
        <v>0</v>
      </c>
      <c r="K313" s="3">
        <v>0</v>
      </c>
      <c r="L313" s="3">
        <v>327737633.12</v>
      </c>
      <c r="M313" s="34">
        <v>2603951623.3499999</v>
      </c>
      <c r="N313" s="35"/>
      <c r="O313" s="11">
        <v>3981168780</v>
      </c>
      <c r="P313" s="5">
        <f t="shared" si="8"/>
        <v>15924675</v>
      </c>
      <c r="Q313" s="5">
        <f t="shared" si="9"/>
        <v>1327056.25</v>
      </c>
    </row>
    <row r="314" spans="1:17" ht="12.75" x14ac:dyDescent="0.2">
      <c r="A314" s="15" t="s">
        <v>584</v>
      </c>
      <c r="B314" s="15">
        <v>891800860</v>
      </c>
      <c r="C314" s="33" t="s">
        <v>375</v>
      </c>
      <c r="D314" s="33" t="s">
        <v>585</v>
      </c>
      <c r="E314" s="33" t="s">
        <v>2163</v>
      </c>
      <c r="F314" s="3">
        <v>9596329498</v>
      </c>
      <c r="G314" s="3">
        <v>2749092639</v>
      </c>
      <c r="H314" s="3">
        <v>0</v>
      </c>
      <c r="I314" s="3">
        <v>58312697.119999997</v>
      </c>
      <c r="J314" s="3">
        <v>0</v>
      </c>
      <c r="K314" s="3">
        <v>0</v>
      </c>
      <c r="L314" s="3">
        <v>880820938.50999999</v>
      </c>
      <c r="M314" s="34">
        <v>5908103223.3699999</v>
      </c>
      <c r="N314" s="35"/>
      <c r="O314" s="11">
        <v>9596329498</v>
      </c>
      <c r="P314" s="5">
        <f t="shared" si="8"/>
        <v>38385318</v>
      </c>
      <c r="Q314" s="5">
        <f t="shared" si="9"/>
        <v>3198776.5</v>
      </c>
    </row>
    <row r="315" spans="1:17" ht="12.75" x14ac:dyDescent="0.2">
      <c r="A315" s="15" t="s">
        <v>586</v>
      </c>
      <c r="B315" s="15">
        <v>891855361</v>
      </c>
      <c r="C315" s="33" t="s">
        <v>375</v>
      </c>
      <c r="D315" s="33" t="s">
        <v>587</v>
      </c>
      <c r="E315" s="33" t="s">
        <v>2163</v>
      </c>
      <c r="F315" s="3">
        <v>6910950636</v>
      </c>
      <c r="G315" s="3">
        <v>2328860539</v>
      </c>
      <c r="H315" s="3">
        <v>0</v>
      </c>
      <c r="I315" s="3">
        <v>59137481.049999997</v>
      </c>
      <c r="J315" s="3">
        <v>0</v>
      </c>
      <c r="K315" s="3">
        <v>0</v>
      </c>
      <c r="L315" s="3">
        <v>742168052.61000001</v>
      </c>
      <c r="M315" s="34">
        <v>3780784563.3399997</v>
      </c>
      <c r="N315" s="35"/>
      <c r="O315" s="11">
        <v>6910950636</v>
      </c>
      <c r="P315" s="5">
        <f t="shared" si="8"/>
        <v>27643803</v>
      </c>
      <c r="Q315" s="5">
        <f t="shared" si="9"/>
        <v>2303650.25</v>
      </c>
    </row>
    <row r="316" spans="1:17" ht="12.75" x14ac:dyDescent="0.2">
      <c r="A316" s="15" t="s">
        <v>588</v>
      </c>
      <c r="B316" s="15">
        <v>800028436</v>
      </c>
      <c r="C316" s="33" t="s">
        <v>375</v>
      </c>
      <c r="D316" s="33" t="s">
        <v>589</v>
      </c>
      <c r="E316" s="33" t="s">
        <v>2163</v>
      </c>
      <c r="F316" s="3">
        <v>2666162241</v>
      </c>
      <c r="G316" s="3">
        <v>839691146</v>
      </c>
      <c r="H316" s="3">
        <v>0</v>
      </c>
      <c r="I316" s="3">
        <v>20893101.109999999</v>
      </c>
      <c r="J316" s="3">
        <v>0</v>
      </c>
      <c r="K316" s="3">
        <v>0</v>
      </c>
      <c r="L316" s="3">
        <v>271748541.91000003</v>
      </c>
      <c r="M316" s="34">
        <v>1533829451.98</v>
      </c>
      <c r="N316" s="35"/>
      <c r="O316" s="11">
        <v>2666162241</v>
      </c>
      <c r="P316" s="5">
        <f t="shared" si="8"/>
        <v>10664649</v>
      </c>
      <c r="Q316" s="5">
        <f t="shared" si="9"/>
        <v>888720.75</v>
      </c>
    </row>
    <row r="317" spans="1:17" ht="12.75" x14ac:dyDescent="0.2">
      <c r="A317" s="15" t="s">
        <v>590</v>
      </c>
      <c r="B317" s="15">
        <v>800099187</v>
      </c>
      <c r="C317" s="33" t="s">
        <v>375</v>
      </c>
      <c r="D317" s="33" t="s">
        <v>591</v>
      </c>
      <c r="E317" s="33" t="s">
        <v>2164</v>
      </c>
      <c r="F317" s="3">
        <v>4777161543</v>
      </c>
      <c r="G317" s="3">
        <v>1226882792</v>
      </c>
      <c r="H317" s="3">
        <v>0</v>
      </c>
      <c r="I317" s="3">
        <v>26671772.960000001</v>
      </c>
      <c r="J317" s="3">
        <v>0</v>
      </c>
      <c r="K317" s="3">
        <v>0</v>
      </c>
      <c r="L317" s="3">
        <v>396369422.32999998</v>
      </c>
      <c r="M317" s="34">
        <v>3127237555.71</v>
      </c>
      <c r="N317" s="35"/>
      <c r="O317" s="11">
        <v>4777161543</v>
      </c>
      <c r="P317" s="5">
        <f t="shared" si="8"/>
        <v>19108646</v>
      </c>
      <c r="Q317" s="5">
        <f t="shared" si="9"/>
        <v>1592387.17</v>
      </c>
    </row>
    <row r="318" spans="1:17" ht="12.75" x14ac:dyDescent="0.2">
      <c r="A318" s="15" t="s">
        <v>592</v>
      </c>
      <c r="B318" s="15">
        <v>800099642</v>
      </c>
      <c r="C318" s="33" t="s">
        <v>375</v>
      </c>
      <c r="D318" s="33" t="s">
        <v>593</v>
      </c>
      <c r="E318" s="33" t="s">
        <v>2163</v>
      </c>
      <c r="F318" s="3">
        <v>8818955015</v>
      </c>
      <c r="G318" s="3">
        <v>2970187001</v>
      </c>
      <c r="H318" s="3">
        <v>0</v>
      </c>
      <c r="I318" s="3">
        <v>76663516.719999999</v>
      </c>
      <c r="J318" s="3">
        <v>0</v>
      </c>
      <c r="K318" s="3">
        <v>0</v>
      </c>
      <c r="L318" s="3">
        <v>945562666.79999995</v>
      </c>
      <c r="M318" s="34">
        <v>4826541830.4800005</v>
      </c>
      <c r="N318" s="35"/>
      <c r="O318" s="11">
        <v>8818955015</v>
      </c>
      <c r="P318" s="5">
        <f t="shared" si="8"/>
        <v>35275820</v>
      </c>
      <c r="Q318" s="5">
        <f t="shared" si="9"/>
        <v>2939651.67</v>
      </c>
    </row>
    <row r="319" spans="1:17" ht="12.75" x14ac:dyDescent="0.2">
      <c r="A319" s="15" t="s">
        <v>594</v>
      </c>
      <c r="B319" s="15">
        <v>800062255</v>
      </c>
      <c r="C319" s="33" t="s">
        <v>375</v>
      </c>
      <c r="D319" s="33" t="s">
        <v>595</v>
      </c>
      <c r="E319" s="33" t="s">
        <v>2163</v>
      </c>
      <c r="F319" s="3">
        <v>5163545262</v>
      </c>
      <c r="G319" s="3">
        <v>1704656753</v>
      </c>
      <c r="H319" s="3">
        <v>0</v>
      </c>
      <c r="I319" s="3">
        <v>34489415.840000004</v>
      </c>
      <c r="J319" s="3">
        <v>0</v>
      </c>
      <c r="K319" s="3">
        <v>0</v>
      </c>
      <c r="L319" s="3">
        <v>541552053.36000001</v>
      </c>
      <c r="M319" s="34">
        <v>2882847039.8000002</v>
      </c>
      <c r="N319" s="35"/>
      <c r="O319" s="11">
        <v>5163545262</v>
      </c>
      <c r="P319" s="5">
        <f t="shared" si="8"/>
        <v>20654181</v>
      </c>
      <c r="Q319" s="5">
        <f t="shared" si="9"/>
        <v>1721181.75</v>
      </c>
    </row>
    <row r="320" spans="1:17" ht="12.75" x14ac:dyDescent="0.2">
      <c r="A320" s="15" t="s">
        <v>596</v>
      </c>
      <c r="B320" s="15">
        <v>891856625</v>
      </c>
      <c r="C320" s="33" t="s">
        <v>375</v>
      </c>
      <c r="D320" s="33" t="s">
        <v>597</v>
      </c>
      <c r="E320" s="33" t="s">
        <v>2163</v>
      </c>
      <c r="F320" s="3">
        <v>2660374136</v>
      </c>
      <c r="G320" s="3">
        <v>822035690</v>
      </c>
      <c r="H320" s="3">
        <v>0</v>
      </c>
      <c r="I320" s="3">
        <v>17000279.920000002</v>
      </c>
      <c r="J320" s="3">
        <v>0</v>
      </c>
      <c r="K320" s="3">
        <v>0</v>
      </c>
      <c r="L320" s="3">
        <v>262301251.09</v>
      </c>
      <c r="M320" s="34">
        <v>1559036914.99</v>
      </c>
      <c r="N320" s="35"/>
      <c r="O320" s="11">
        <v>2660374136</v>
      </c>
      <c r="P320" s="5">
        <f t="shared" si="8"/>
        <v>10641497</v>
      </c>
      <c r="Q320" s="5">
        <f t="shared" si="9"/>
        <v>886791.42</v>
      </c>
    </row>
    <row r="321" spans="1:17" ht="12.75" x14ac:dyDescent="0.2">
      <c r="A321" s="15" t="s">
        <v>598</v>
      </c>
      <c r="B321" s="15">
        <v>800012635</v>
      </c>
      <c r="C321" s="33" t="s">
        <v>375</v>
      </c>
      <c r="D321" s="33" t="s">
        <v>599</v>
      </c>
      <c r="E321" s="33" t="s">
        <v>2164</v>
      </c>
      <c r="F321" s="3">
        <v>6060226374</v>
      </c>
      <c r="G321" s="3">
        <v>1837632909.9999998</v>
      </c>
      <c r="H321" s="3">
        <v>0</v>
      </c>
      <c r="I321" s="3">
        <v>37321594.5</v>
      </c>
      <c r="J321" s="3">
        <v>0</v>
      </c>
      <c r="K321" s="3">
        <v>0</v>
      </c>
      <c r="L321" s="3">
        <v>582814485.34000003</v>
      </c>
      <c r="M321" s="34">
        <v>3602457384.1600003</v>
      </c>
      <c r="N321" s="35"/>
      <c r="O321" s="11">
        <v>6060226374</v>
      </c>
      <c r="P321" s="5">
        <f t="shared" si="8"/>
        <v>24240905</v>
      </c>
      <c r="Q321" s="5">
        <f t="shared" si="9"/>
        <v>2020075.42</v>
      </c>
    </row>
    <row r="322" spans="1:17" ht="12.75" x14ac:dyDescent="0.2">
      <c r="A322" s="15" t="s">
        <v>600</v>
      </c>
      <c r="B322" s="15">
        <v>800099639</v>
      </c>
      <c r="C322" s="33" t="s">
        <v>375</v>
      </c>
      <c r="D322" s="33" t="s">
        <v>601</v>
      </c>
      <c r="E322" s="33" t="s">
        <v>2163</v>
      </c>
      <c r="F322" s="3">
        <v>1786293494</v>
      </c>
      <c r="G322" s="3">
        <v>559039664</v>
      </c>
      <c r="H322" s="3">
        <v>0</v>
      </c>
      <c r="I322" s="3">
        <v>12646459.67</v>
      </c>
      <c r="J322" s="3">
        <v>0</v>
      </c>
      <c r="K322" s="3">
        <v>0</v>
      </c>
      <c r="L322" s="3">
        <v>178942802.65000001</v>
      </c>
      <c r="M322" s="34">
        <v>1035664567.6800001</v>
      </c>
      <c r="N322" s="35"/>
      <c r="O322" s="11">
        <v>1786293494</v>
      </c>
      <c r="P322" s="5">
        <f t="shared" si="8"/>
        <v>7145174</v>
      </c>
      <c r="Q322" s="5">
        <f t="shared" si="9"/>
        <v>595431.17000000004</v>
      </c>
    </row>
    <row r="323" spans="1:17" ht="12.75" x14ac:dyDescent="0.2">
      <c r="A323" s="15" t="s">
        <v>602</v>
      </c>
      <c r="B323" s="15">
        <v>891801787</v>
      </c>
      <c r="C323" s="33" t="s">
        <v>375</v>
      </c>
      <c r="D323" s="33" t="s">
        <v>603</v>
      </c>
      <c r="E323" s="33" t="s">
        <v>2163</v>
      </c>
      <c r="F323" s="3">
        <v>6808105129</v>
      </c>
      <c r="G323" s="3">
        <v>2012093201</v>
      </c>
      <c r="H323" s="3">
        <v>0</v>
      </c>
      <c r="I323" s="3">
        <v>40165472.020000003</v>
      </c>
      <c r="J323" s="3">
        <v>0</v>
      </c>
      <c r="K323" s="3">
        <v>0</v>
      </c>
      <c r="L323" s="3">
        <v>638247853.54999995</v>
      </c>
      <c r="M323" s="34">
        <v>4117598602.4300003</v>
      </c>
      <c r="N323" s="35"/>
      <c r="O323" s="11">
        <v>6808105129</v>
      </c>
      <c r="P323" s="5">
        <f t="shared" si="8"/>
        <v>27232421</v>
      </c>
      <c r="Q323" s="5">
        <f t="shared" si="9"/>
        <v>2269368.42</v>
      </c>
    </row>
    <row r="324" spans="1:17" ht="12.75" x14ac:dyDescent="0.2">
      <c r="A324" s="15" t="s">
        <v>604</v>
      </c>
      <c r="B324" s="15">
        <v>800027292</v>
      </c>
      <c r="C324" s="33" t="s">
        <v>375</v>
      </c>
      <c r="D324" s="33" t="s">
        <v>605</v>
      </c>
      <c r="E324" s="33" t="s">
        <v>2163</v>
      </c>
      <c r="F324" s="3">
        <v>6977371806</v>
      </c>
      <c r="G324" s="3">
        <v>2160540521</v>
      </c>
      <c r="H324" s="3">
        <v>0</v>
      </c>
      <c r="I324" s="3">
        <v>120795792.67</v>
      </c>
      <c r="J324" s="3">
        <v>0</v>
      </c>
      <c r="K324" s="3">
        <v>0</v>
      </c>
      <c r="L324" s="3">
        <v>690624745.32000005</v>
      </c>
      <c r="M324" s="34">
        <v>4005410747.0099998</v>
      </c>
      <c r="N324" s="35"/>
      <c r="O324" s="11">
        <v>6977371806</v>
      </c>
      <c r="P324" s="5">
        <f t="shared" si="8"/>
        <v>27909487</v>
      </c>
      <c r="Q324" s="5">
        <f t="shared" si="9"/>
        <v>2325790.58</v>
      </c>
    </row>
    <row r="325" spans="1:17" ht="12.75" x14ac:dyDescent="0.2">
      <c r="A325" s="15" t="s">
        <v>606</v>
      </c>
      <c r="B325" s="15">
        <v>800099635</v>
      </c>
      <c r="C325" s="33" t="s">
        <v>375</v>
      </c>
      <c r="D325" s="33" t="s">
        <v>607</v>
      </c>
      <c r="E325" s="33" t="s">
        <v>2163</v>
      </c>
      <c r="F325" s="3">
        <v>2185715675</v>
      </c>
      <c r="G325" s="3">
        <v>640807964.00000012</v>
      </c>
      <c r="H325" s="3">
        <v>0</v>
      </c>
      <c r="I325" s="3">
        <v>14495642.49</v>
      </c>
      <c r="J325" s="3">
        <v>0</v>
      </c>
      <c r="K325" s="3">
        <v>0</v>
      </c>
      <c r="L325" s="3">
        <v>208257190.34999999</v>
      </c>
      <c r="M325" s="34">
        <v>1322154878.1599998</v>
      </c>
      <c r="N325" s="35"/>
      <c r="O325" s="11">
        <v>2185715675</v>
      </c>
      <c r="P325" s="5">
        <f t="shared" si="8"/>
        <v>8742863</v>
      </c>
      <c r="Q325" s="5">
        <f t="shared" si="9"/>
        <v>728571.92</v>
      </c>
    </row>
    <row r="326" spans="1:17" ht="12.75" x14ac:dyDescent="0.2">
      <c r="A326" s="15" t="s">
        <v>608</v>
      </c>
      <c r="B326" s="15">
        <v>800099631</v>
      </c>
      <c r="C326" s="33" t="s">
        <v>375</v>
      </c>
      <c r="D326" s="33" t="s">
        <v>609</v>
      </c>
      <c r="E326" s="33" t="s">
        <v>2163</v>
      </c>
      <c r="F326" s="3">
        <v>7523895076</v>
      </c>
      <c r="G326" s="3">
        <v>2244797091.0000005</v>
      </c>
      <c r="H326" s="3">
        <v>0</v>
      </c>
      <c r="I326" s="3">
        <v>44585416.57</v>
      </c>
      <c r="J326" s="3">
        <v>0</v>
      </c>
      <c r="K326" s="3">
        <v>0</v>
      </c>
      <c r="L326" s="3">
        <v>715215487.61000001</v>
      </c>
      <c r="M326" s="34">
        <v>4519297080.8199997</v>
      </c>
      <c r="N326" s="35"/>
      <c r="O326" s="11">
        <v>7523895076</v>
      </c>
      <c r="P326" s="5">
        <f t="shared" si="8"/>
        <v>30095580</v>
      </c>
      <c r="Q326" s="5">
        <f t="shared" si="9"/>
        <v>2507965</v>
      </c>
    </row>
    <row r="327" spans="1:17" ht="12.75" x14ac:dyDescent="0.2">
      <c r="A327" s="15" t="s">
        <v>610</v>
      </c>
      <c r="B327" s="15">
        <v>891800986</v>
      </c>
      <c r="C327" s="33" t="s">
        <v>375</v>
      </c>
      <c r="D327" s="33" t="s">
        <v>611</v>
      </c>
      <c r="E327" s="33" t="s">
        <v>2163</v>
      </c>
      <c r="F327" s="3">
        <v>13836011235</v>
      </c>
      <c r="G327" s="3">
        <v>4685308188</v>
      </c>
      <c r="H327" s="3">
        <v>0</v>
      </c>
      <c r="I327" s="3">
        <v>354770731.25999999</v>
      </c>
      <c r="J327" s="3">
        <v>0</v>
      </c>
      <c r="K327" s="3">
        <v>0</v>
      </c>
      <c r="L327" s="3">
        <v>1485030758.95</v>
      </c>
      <c r="M327" s="34">
        <v>7310901556.79</v>
      </c>
      <c r="N327" s="35"/>
      <c r="O327" s="11">
        <v>13836011235</v>
      </c>
      <c r="P327" s="5">
        <f t="shared" si="8"/>
        <v>55344045</v>
      </c>
      <c r="Q327" s="5">
        <f t="shared" si="9"/>
        <v>4612003.75</v>
      </c>
    </row>
    <row r="328" spans="1:17" ht="12.75" x14ac:dyDescent="0.2">
      <c r="A328" s="15" t="s">
        <v>612</v>
      </c>
      <c r="B328" s="15">
        <v>891801347</v>
      </c>
      <c r="C328" s="33" t="s">
        <v>375</v>
      </c>
      <c r="D328" s="33" t="s">
        <v>613</v>
      </c>
      <c r="E328" s="33" t="s">
        <v>2163</v>
      </c>
      <c r="F328" s="3">
        <v>3145879683</v>
      </c>
      <c r="G328" s="3">
        <v>887790728</v>
      </c>
      <c r="H328" s="3">
        <v>0</v>
      </c>
      <c r="I328" s="3">
        <v>69859680.159999996</v>
      </c>
      <c r="J328" s="3">
        <v>0</v>
      </c>
      <c r="K328" s="3">
        <v>0</v>
      </c>
      <c r="L328" s="3">
        <v>287864508.61000001</v>
      </c>
      <c r="M328" s="34">
        <v>1900364766.23</v>
      </c>
      <c r="N328" s="35"/>
      <c r="O328" s="11">
        <v>3145879683</v>
      </c>
      <c r="P328" s="5">
        <f t="shared" si="8"/>
        <v>12583519</v>
      </c>
      <c r="Q328" s="5">
        <f t="shared" si="9"/>
        <v>1048626.58</v>
      </c>
    </row>
    <row r="329" spans="1:17" ht="12.75" x14ac:dyDescent="0.2">
      <c r="A329" s="15" t="s">
        <v>614</v>
      </c>
      <c r="B329" s="15">
        <v>891802106</v>
      </c>
      <c r="C329" s="33" t="s">
        <v>375</v>
      </c>
      <c r="D329" s="33" t="s">
        <v>615</v>
      </c>
      <c r="E329" s="33" t="s">
        <v>2163</v>
      </c>
      <c r="F329" s="3">
        <v>5399955853</v>
      </c>
      <c r="G329" s="3">
        <v>1578333352.0000002</v>
      </c>
      <c r="H329" s="3">
        <v>0</v>
      </c>
      <c r="I329" s="3">
        <v>33176640.149999999</v>
      </c>
      <c r="J329" s="3">
        <v>0</v>
      </c>
      <c r="K329" s="3">
        <v>0</v>
      </c>
      <c r="L329" s="3">
        <v>500845344.38</v>
      </c>
      <c r="M329" s="34">
        <v>3287600516.4699998</v>
      </c>
      <c r="N329" s="35"/>
      <c r="O329" s="11">
        <v>5399955853</v>
      </c>
      <c r="P329" s="5">
        <f t="shared" si="8"/>
        <v>21599823</v>
      </c>
      <c r="Q329" s="5">
        <f t="shared" si="9"/>
        <v>1799985.25</v>
      </c>
    </row>
    <row r="330" spans="1:17" ht="12.75" x14ac:dyDescent="0.2">
      <c r="A330" s="15" t="s">
        <v>616</v>
      </c>
      <c r="B330" s="15">
        <v>890801053</v>
      </c>
      <c r="C330" s="33" t="s">
        <v>47</v>
      </c>
      <c r="D330" s="33" t="s">
        <v>617</v>
      </c>
      <c r="E330" s="33" t="s">
        <v>2165</v>
      </c>
      <c r="F330" s="3">
        <v>153192270964</v>
      </c>
      <c r="G330" s="3">
        <v>41486892559</v>
      </c>
      <c r="H330" s="3">
        <v>0</v>
      </c>
      <c r="I330" s="3">
        <v>4178692732.4899998</v>
      </c>
      <c r="J330" s="3">
        <v>2108709697.46</v>
      </c>
      <c r="K330" s="3">
        <v>960565352</v>
      </c>
      <c r="L330" s="3">
        <v>17019459017.469999</v>
      </c>
      <c r="M330" s="34">
        <v>87437951605.580002</v>
      </c>
      <c r="N330" s="35"/>
      <c r="O330" s="11">
        <v>153192270964</v>
      </c>
      <c r="P330" s="5">
        <f t="shared" si="8"/>
        <v>612769084</v>
      </c>
      <c r="Q330" s="5">
        <f t="shared" si="9"/>
        <v>51064090.329999998</v>
      </c>
    </row>
    <row r="331" spans="1:17" ht="12.75" x14ac:dyDescent="0.2">
      <c r="A331" s="15" t="s">
        <v>618</v>
      </c>
      <c r="B331" s="15">
        <v>890801132</v>
      </c>
      <c r="C331" s="33" t="s">
        <v>47</v>
      </c>
      <c r="D331" s="33" t="s">
        <v>619</v>
      </c>
      <c r="E331" s="33" t="s">
        <v>2163</v>
      </c>
      <c r="F331" s="3">
        <v>20680249048</v>
      </c>
      <c r="G331" s="3">
        <v>6286838699.0000019</v>
      </c>
      <c r="H331" s="3">
        <v>0</v>
      </c>
      <c r="I331" s="3">
        <v>426639786.87</v>
      </c>
      <c r="J331" s="3">
        <v>0</v>
      </c>
      <c r="K331" s="3">
        <v>0</v>
      </c>
      <c r="L331" s="3">
        <v>2514137135.6300001</v>
      </c>
      <c r="M331" s="34">
        <v>11452633426.499998</v>
      </c>
      <c r="N331" s="35"/>
      <c r="O331" s="11">
        <v>20680249048</v>
      </c>
      <c r="P331" s="5">
        <f t="shared" si="8"/>
        <v>82720996</v>
      </c>
      <c r="Q331" s="5">
        <f t="shared" si="9"/>
        <v>6893416.3300000001</v>
      </c>
    </row>
    <row r="332" spans="1:17" ht="12.75" x14ac:dyDescent="0.2">
      <c r="A332" s="15" t="s">
        <v>620</v>
      </c>
      <c r="B332" s="15">
        <v>890801139</v>
      </c>
      <c r="C332" s="33" t="s">
        <v>47</v>
      </c>
      <c r="D332" s="33" t="s">
        <v>621</v>
      </c>
      <c r="E332" s="33" t="s">
        <v>2163</v>
      </c>
      <c r="F332" s="3">
        <v>32926036301</v>
      </c>
      <c r="G332" s="3">
        <v>9987883202.0000019</v>
      </c>
      <c r="H332" s="3">
        <v>0</v>
      </c>
      <c r="I332" s="3">
        <v>429067656.54000002</v>
      </c>
      <c r="J332" s="3">
        <v>0</v>
      </c>
      <c r="K332" s="3">
        <v>0</v>
      </c>
      <c r="L332" s="3">
        <v>3984265215.0100002</v>
      </c>
      <c r="M332" s="34">
        <v>18524820227.449997</v>
      </c>
      <c r="N332" s="35"/>
      <c r="O332" s="11">
        <v>32926036301</v>
      </c>
      <c r="P332" s="5">
        <f t="shared" si="8"/>
        <v>131704145</v>
      </c>
      <c r="Q332" s="5">
        <f t="shared" si="9"/>
        <v>10975345.42</v>
      </c>
    </row>
    <row r="333" spans="1:17" ht="12.75" x14ac:dyDescent="0.2">
      <c r="A333" s="15" t="s">
        <v>622</v>
      </c>
      <c r="B333" s="15">
        <v>890801142</v>
      </c>
      <c r="C333" s="33" t="s">
        <v>47</v>
      </c>
      <c r="D333" s="33" t="s">
        <v>623</v>
      </c>
      <c r="E333" s="33" t="s">
        <v>2163</v>
      </c>
      <c r="F333" s="3">
        <v>12817294478</v>
      </c>
      <c r="G333" s="3">
        <v>3755972989</v>
      </c>
      <c r="H333" s="3">
        <v>0</v>
      </c>
      <c r="I333" s="3">
        <v>244523393.30000001</v>
      </c>
      <c r="J333" s="3">
        <v>0</v>
      </c>
      <c r="K333" s="3">
        <v>0</v>
      </c>
      <c r="L333" s="3">
        <v>1502584319.47</v>
      </c>
      <c r="M333" s="34">
        <v>7314213776.2299995</v>
      </c>
      <c r="N333" s="35"/>
      <c r="O333" s="11">
        <v>12817294478</v>
      </c>
      <c r="P333" s="5">
        <f t="shared" ref="P333:P396" si="10">+ROUND(O333*0.004,0)</f>
        <v>51269178</v>
      </c>
      <c r="Q333" s="5">
        <f t="shared" ref="Q333:Q396" si="11">ROUND((P333/12),2)</f>
        <v>4272431.5</v>
      </c>
    </row>
    <row r="334" spans="1:17" ht="12.75" x14ac:dyDescent="0.2">
      <c r="A334" s="15" t="s">
        <v>624</v>
      </c>
      <c r="B334" s="15">
        <v>890802650</v>
      </c>
      <c r="C334" s="33" t="s">
        <v>47</v>
      </c>
      <c r="D334" s="33" t="s">
        <v>625</v>
      </c>
      <c r="E334" s="33" t="s">
        <v>2163</v>
      </c>
      <c r="F334" s="3">
        <v>9973071498</v>
      </c>
      <c r="G334" s="3">
        <v>3132721705</v>
      </c>
      <c r="H334" s="3">
        <v>0</v>
      </c>
      <c r="I334" s="3">
        <v>154906492.93000001</v>
      </c>
      <c r="J334" s="3">
        <v>0</v>
      </c>
      <c r="K334" s="3">
        <v>0</v>
      </c>
      <c r="L334" s="3">
        <v>1252357178.1199999</v>
      </c>
      <c r="M334" s="34">
        <v>5433086121.9500008</v>
      </c>
      <c r="N334" s="35"/>
      <c r="O334" s="11">
        <v>9973071498</v>
      </c>
      <c r="P334" s="5">
        <f t="shared" si="10"/>
        <v>39892286</v>
      </c>
      <c r="Q334" s="5">
        <f t="shared" si="11"/>
        <v>3324357.17</v>
      </c>
    </row>
    <row r="335" spans="1:17" ht="12.75" x14ac:dyDescent="0.2">
      <c r="A335" s="15" t="s">
        <v>626</v>
      </c>
      <c r="B335" s="15">
        <v>890801133</v>
      </c>
      <c r="C335" s="33" t="s">
        <v>47</v>
      </c>
      <c r="D335" s="33" t="s">
        <v>627</v>
      </c>
      <c r="E335" s="33" t="s">
        <v>2163</v>
      </c>
      <c r="F335" s="3">
        <v>40647144713</v>
      </c>
      <c r="G335" s="3">
        <v>12439492554</v>
      </c>
      <c r="H335" s="3">
        <v>0</v>
      </c>
      <c r="I335" s="3">
        <v>823395300.24000001</v>
      </c>
      <c r="J335" s="3">
        <v>0</v>
      </c>
      <c r="K335" s="3">
        <v>0</v>
      </c>
      <c r="L335" s="3">
        <v>5027576287.6000004</v>
      </c>
      <c r="M335" s="34">
        <v>22356680571.16</v>
      </c>
      <c r="N335" s="35"/>
      <c r="O335" s="11">
        <v>40647144713</v>
      </c>
      <c r="P335" s="5">
        <f t="shared" si="10"/>
        <v>162588579</v>
      </c>
      <c r="Q335" s="5">
        <f t="shared" si="11"/>
        <v>13549048.25</v>
      </c>
    </row>
    <row r="336" spans="1:17" ht="12.75" x14ac:dyDescent="0.2">
      <c r="A336" s="15" t="s">
        <v>628</v>
      </c>
      <c r="B336" s="15">
        <v>890801144</v>
      </c>
      <c r="C336" s="33" t="s">
        <v>47</v>
      </c>
      <c r="D336" s="33" t="s">
        <v>629</v>
      </c>
      <c r="E336" s="33" t="s">
        <v>2163</v>
      </c>
      <c r="F336" s="3">
        <v>10350320916</v>
      </c>
      <c r="G336" s="3">
        <v>2822956096.9999995</v>
      </c>
      <c r="H336" s="3">
        <v>0</v>
      </c>
      <c r="I336" s="3">
        <v>155482292.96000001</v>
      </c>
      <c r="J336" s="3">
        <v>0</v>
      </c>
      <c r="K336" s="3">
        <v>0</v>
      </c>
      <c r="L336" s="3">
        <v>1129512054.3399999</v>
      </c>
      <c r="M336" s="34">
        <v>6242370471.7000008</v>
      </c>
      <c r="N336" s="35"/>
      <c r="O336" s="11">
        <v>10350320916</v>
      </c>
      <c r="P336" s="5">
        <f t="shared" si="10"/>
        <v>41401284</v>
      </c>
      <c r="Q336" s="5">
        <f t="shared" si="11"/>
        <v>3450107</v>
      </c>
    </row>
    <row r="337" spans="1:17" ht="12.75" x14ac:dyDescent="0.2">
      <c r="A337" s="15" t="s">
        <v>630</v>
      </c>
      <c r="B337" s="15">
        <v>890801130</v>
      </c>
      <c r="C337" s="33" t="s">
        <v>47</v>
      </c>
      <c r="D337" s="33" t="s">
        <v>631</v>
      </c>
      <c r="E337" s="33" t="s">
        <v>2163</v>
      </c>
      <c r="F337" s="3">
        <v>54970724296</v>
      </c>
      <c r="G337" s="3">
        <v>17638700367</v>
      </c>
      <c r="H337" s="3">
        <v>0</v>
      </c>
      <c r="I337" s="3">
        <v>941241973.05999994</v>
      </c>
      <c r="J337" s="3">
        <v>0</v>
      </c>
      <c r="K337" s="3">
        <v>0</v>
      </c>
      <c r="L337" s="3">
        <v>7081393200.8699999</v>
      </c>
      <c r="M337" s="34">
        <v>29309388755.07</v>
      </c>
      <c r="N337" s="35"/>
      <c r="O337" s="11">
        <v>54970724296</v>
      </c>
      <c r="P337" s="5">
        <f t="shared" si="10"/>
        <v>219882897</v>
      </c>
      <c r="Q337" s="5">
        <f t="shared" si="11"/>
        <v>18323574.75</v>
      </c>
    </row>
    <row r="338" spans="1:17" ht="12.75" x14ac:dyDescent="0.2">
      <c r="A338" s="15" t="s">
        <v>632</v>
      </c>
      <c r="B338" s="15">
        <v>890802795</v>
      </c>
      <c r="C338" s="33" t="s">
        <v>47</v>
      </c>
      <c r="D338" s="33" t="s">
        <v>633</v>
      </c>
      <c r="E338" s="33" t="s">
        <v>2163</v>
      </c>
      <c r="F338" s="3">
        <v>5783452556</v>
      </c>
      <c r="G338" s="3">
        <v>1586724881</v>
      </c>
      <c r="H338" s="3">
        <v>0</v>
      </c>
      <c r="I338" s="3">
        <v>47976871.810000002</v>
      </c>
      <c r="J338" s="3">
        <v>0</v>
      </c>
      <c r="K338" s="3">
        <v>0</v>
      </c>
      <c r="L338" s="3">
        <v>635688616.39999998</v>
      </c>
      <c r="M338" s="34">
        <v>3513062186.79</v>
      </c>
      <c r="N338" s="35"/>
      <c r="O338" s="11">
        <v>5783452556</v>
      </c>
      <c r="P338" s="5">
        <f t="shared" si="10"/>
        <v>23133810</v>
      </c>
      <c r="Q338" s="5">
        <f t="shared" si="11"/>
        <v>1927817.5</v>
      </c>
    </row>
    <row r="339" spans="1:17" ht="12.75" x14ac:dyDescent="0.2">
      <c r="A339" s="15" t="s">
        <v>634</v>
      </c>
      <c r="B339" s="15">
        <v>890802505</v>
      </c>
      <c r="C339" s="33" t="s">
        <v>47</v>
      </c>
      <c r="D339" s="33" t="s">
        <v>635</v>
      </c>
      <c r="E339" s="33" t="s">
        <v>2163</v>
      </c>
      <c r="F339" s="3">
        <v>18857689627</v>
      </c>
      <c r="G339" s="3">
        <v>5648755459</v>
      </c>
      <c r="H339" s="3">
        <v>0</v>
      </c>
      <c r="I339" s="3">
        <v>256008492.91</v>
      </c>
      <c r="J339" s="3">
        <v>0</v>
      </c>
      <c r="K339" s="3">
        <v>0</v>
      </c>
      <c r="L339" s="3">
        <v>2252916751.6700001</v>
      </c>
      <c r="M339" s="34">
        <v>10700008923.42</v>
      </c>
      <c r="N339" s="35"/>
      <c r="O339" s="11">
        <v>18857689627</v>
      </c>
      <c r="P339" s="5">
        <f t="shared" si="10"/>
        <v>75430759</v>
      </c>
      <c r="Q339" s="5">
        <f t="shared" si="11"/>
        <v>6285896.5800000001</v>
      </c>
    </row>
    <row r="340" spans="1:17" ht="12.75" x14ac:dyDescent="0.2">
      <c r="A340" s="15" t="s">
        <v>636</v>
      </c>
      <c r="B340" s="15">
        <v>890801145</v>
      </c>
      <c r="C340" s="33" t="s">
        <v>47</v>
      </c>
      <c r="D340" s="33" t="s">
        <v>637</v>
      </c>
      <c r="E340" s="33" t="s">
        <v>2163</v>
      </c>
      <c r="F340" s="3">
        <v>6922900531</v>
      </c>
      <c r="G340" s="3">
        <v>2395912132</v>
      </c>
      <c r="H340" s="3">
        <v>0</v>
      </c>
      <c r="I340" s="3">
        <v>116957537.18000001</v>
      </c>
      <c r="J340" s="3">
        <v>0</v>
      </c>
      <c r="K340" s="3">
        <v>0</v>
      </c>
      <c r="L340" s="3">
        <v>965834886.57000005</v>
      </c>
      <c r="M340" s="34">
        <v>3444195975.25</v>
      </c>
      <c r="N340" s="35"/>
      <c r="O340" s="11">
        <v>6922900531</v>
      </c>
      <c r="P340" s="5">
        <f t="shared" si="10"/>
        <v>27691602</v>
      </c>
      <c r="Q340" s="5">
        <f t="shared" si="11"/>
        <v>2307633.5</v>
      </c>
    </row>
    <row r="341" spans="1:17" ht="12.75" x14ac:dyDescent="0.2">
      <c r="A341" s="15" t="s">
        <v>638</v>
      </c>
      <c r="B341" s="15">
        <v>890801147</v>
      </c>
      <c r="C341" s="33" t="s">
        <v>47</v>
      </c>
      <c r="D341" s="33" t="s">
        <v>639</v>
      </c>
      <c r="E341" s="33" t="s">
        <v>2163</v>
      </c>
      <c r="F341" s="3">
        <v>15098289188</v>
      </c>
      <c r="G341" s="3">
        <v>4532796797.000001</v>
      </c>
      <c r="H341" s="3">
        <v>0</v>
      </c>
      <c r="I341" s="3">
        <v>150248698.88</v>
      </c>
      <c r="J341" s="3">
        <v>0</v>
      </c>
      <c r="K341" s="3">
        <v>0</v>
      </c>
      <c r="L341" s="3">
        <v>1807254186.1300001</v>
      </c>
      <c r="M341" s="34">
        <v>8607989505.9899979</v>
      </c>
      <c r="N341" s="35"/>
      <c r="O341" s="11">
        <v>15098289188</v>
      </c>
      <c r="P341" s="5">
        <f t="shared" si="10"/>
        <v>60393157</v>
      </c>
      <c r="Q341" s="5">
        <f t="shared" si="11"/>
        <v>5032763.08</v>
      </c>
    </row>
    <row r="342" spans="1:17" ht="12.75" x14ac:dyDescent="0.2">
      <c r="A342" s="15" t="s">
        <v>640</v>
      </c>
      <c r="B342" s="15">
        <v>890801146</v>
      </c>
      <c r="C342" s="33" t="s">
        <v>47</v>
      </c>
      <c r="D342" s="33" t="s">
        <v>641</v>
      </c>
      <c r="E342" s="33" t="s">
        <v>2163</v>
      </c>
      <c r="F342" s="3">
        <v>2258990286</v>
      </c>
      <c r="G342" s="3">
        <v>622414524</v>
      </c>
      <c r="H342" s="3">
        <v>0</v>
      </c>
      <c r="I342" s="3">
        <v>28710774.530000001</v>
      </c>
      <c r="J342" s="3">
        <v>0</v>
      </c>
      <c r="K342" s="3">
        <v>0</v>
      </c>
      <c r="L342" s="3">
        <v>257206977.91999999</v>
      </c>
      <c r="M342" s="34">
        <v>1350658009.5500002</v>
      </c>
      <c r="N342" s="35"/>
      <c r="O342" s="11">
        <v>2258990286</v>
      </c>
      <c r="P342" s="5">
        <f t="shared" si="10"/>
        <v>9035961</v>
      </c>
      <c r="Q342" s="5">
        <f t="shared" si="11"/>
        <v>752996.75</v>
      </c>
    </row>
    <row r="343" spans="1:17" ht="12.75" x14ac:dyDescent="0.2">
      <c r="A343" s="15" t="s">
        <v>642</v>
      </c>
      <c r="B343" s="15">
        <v>890801135</v>
      </c>
      <c r="C343" s="33" t="s">
        <v>47</v>
      </c>
      <c r="D343" s="33" t="s">
        <v>643</v>
      </c>
      <c r="E343" s="33" t="s">
        <v>2163</v>
      </c>
      <c r="F343" s="3">
        <v>18406068786</v>
      </c>
      <c r="G343" s="3">
        <v>5170945294</v>
      </c>
      <c r="H343" s="3">
        <v>0</v>
      </c>
      <c r="I343" s="3">
        <v>216272189.12</v>
      </c>
      <c r="J343" s="3">
        <v>0</v>
      </c>
      <c r="K343" s="3">
        <v>0</v>
      </c>
      <c r="L343" s="3">
        <v>2059575278.45</v>
      </c>
      <c r="M343" s="34">
        <v>10959276024.43</v>
      </c>
      <c r="N343" s="35"/>
      <c r="O343" s="11">
        <v>18406068786</v>
      </c>
      <c r="P343" s="5">
        <f t="shared" si="10"/>
        <v>73624275</v>
      </c>
      <c r="Q343" s="5">
        <f t="shared" si="11"/>
        <v>6135356.25</v>
      </c>
    </row>
    <row r="344" spans="1:17" ht="12.75" x14ac:dyDescent="0.2">
      <c r="A344" s="15" t="s">
        <v>644</v>
      </c>
      <c r="B344" s="15">
        <v>810002963</v>
      </c>
      <c r="C344" s="33" t="s">
        <v>47</v>
      </c>
      <c r="D344" s="33" t="s">
        <v>645</v>
      </c>
      <c r="E344" s="33" t="s">
        <v>2163</v>
      </c>
      <c r="F344" s="3">
        <v>6054623790</v>
      </c>
      <c r="G344" s="3">
        <v>2044018217</v>
      </c>
      <c r="H344" s="3">
        <v>0</v>
      </c>
      <c r="I344" s="3">
        <v>64044734.119999997</v>
      </c>
      <c r="J344" s="3">
        <v>0</v>
      </c>
      <c r="K344" s="3">
        <v>0</v>
      </c>
      <c r="L344" s="3">
        <v>817338863.36000001</v>
      </c>
      <c r="M344" s="34">
        <v>3129221975.52</v>
      </c>
      <c r="N344" s="35"/>
      <c r="O344" s="11">
        <v>6054623790</v>
      </c>
      <c r="P344" s="5">
        <f t="shared" si="10"/>
        <v>24218495</v>
      </c>
      <c r="Q344" s="5">
        <f t="shared" si="11"/>
        <v>2018207.92</v>
      </c>
    </row>
    <row r="345" spans="1:17" ht="12.75" x14ac:dyDescent="0.2">
      <c r="A345" s="15" t="s">
        <v>646</v>
      </c>
      <c r="B345" s="15">
        <v>890801136</v>
      </c>
      <c r="C345" s="33" t="s">
        <v>47</v>
      </c>
      <c r="D345" s="33" t="s">
        <v>647</v>
      </c>
      <c r="E345" s="33" t="s">
        <v>2163</v>
      </c>
      <c r="F345" s="3">
        <v>13577004249</v>
      </c>
      <c r="G345" s="3">
        <v>3865099065</v>
      </c>
      <c r="H345" s="3">
        <v>0</v>
      </c>
      <c r="I345" s="3">
        <v>178368625.03</v>
      </c>
      <c r="J345" s="3">
        <v>0</v>
      </c>
      <c r="K345" s="3">
        <v>0</v>
      </c>
      <c r="L345" s="3">
        <v>1541671404.3099999</v>
      </c>
      <c r="M345" s="34">
        <v>7991865154.6599998</v>
      </c>
      <c r="N345" s="35"/>
      <c r="O345" s="11">
        <v>13577004249</v>
      </c>
      <c r="P345" s="5">
        <f t="shared" si="10"/>
        <v>54308017</v>
      </c>
      <c r="Q345" s="5">
        <f t="shared" si="11"/>
        <v>4525668.08</v>
      </c>
    </row>
    <row r="346" spans="1:17" ht="12.75" x14ac:dyDescent="0.2">
      <c r="A346" s="15" t="s">
        <v>648</v>
      </c>
      <c r="B346" s="15">
        <v>890801141</v>
      </c>
      <c r="C346" s="33" t="s">
        <v>47</v>
      </c>
      <c r="D346" s="33" t="s">
        <v>649</v>
      </c>
      <c r="E346" s="33" t="s">
        <v>2163</v>
      </c>
      <c r="F346" s="3">
        <v>11709216877</v>
      </c>
      <c r="G346" s="3">
        <v>3341380197</v>
      </c>
      <c r="H346" s="3">
        <v>0</v>
      </c>
      <c r="I346" s="3">
        <v>117617323.15000001</v>
      </c>
      <c r="J346" s="3">
        <v>0</v>
      </c>
      <c r="K346" s="3">
        <v>0</v>
      </c>
      <c r="L346" s="3">
        <v>1337162192.5599999</v>
      </c>
      <c r="M346" s="34">
        <v>6913057164.29</v>
      </c>
      <c r="N346" s="35"/>
      <c r="O346" s="11">
        <v>11709216877</v>
      </c>
      <c r="P346" s="5">
        <f t="shared" si="10"/>
        <v>46836868</v>
      </c>
      <c r="Q346" s="5">
        <f t="shared" si="11"/>
        <v>3903072.33</v>
      </c>
    </row>
    <row r="347" spans="1:17" ht="12.75" x14ac:dyDescent="0.2">
      <c r="A347" s="15" t="s">
        <v>650</v>
      </c>
      <c r="B347" s="15">
        <v>890801137</v>
      </c>
      <c r="C347" s="33" t="s">
        <v>47</v>
      </c>
      <c r="D347" s="33" t="s">
        <v>651</v>
      </c>
      <c r="E347" s="33" t="s">
        <v>2163</v>
      </c>
      <c r="F347" s="3">
        <v>19541466386</v>
      </c>
      <c r="G347" s="3">
        <v>5844118865.999999</v>
      </c>
      <c r="H347" s="3">
        <v>0</v>
      </c>
      <c r="I347" s="3">
        <v>176224488.59999999</v>
      </c>
      <c r="J347" s="3">
        <v>0</v>
      </c>
      <c r="K347" s="3">
        <v>0</v>
      </c>
      <c r="L347" s="3">
        <v>2338594245.6799998</v>
      </c>
      <c r="M347" s="34">
        <v>11182528785.720001</v>
      </c>
      <c r="N347" s="35"/>
      <c r="O347" s="11">
        <v>19541466386</v>
      </c>
      <c r="P347" s="5">
        <f t="shared" si="10"/>
        <v>78165866</v>
      </c>
      <c r="Q347" s="5">
        <f t="shared" si="11"/>
        <v>6513822.1699999999</v>
      </c>
    </row>
    <row r="348" spans="1:17" ht="12.75" x14ac:dyDescent="0.2">
      <c r="A348" s="15" t="s">
        <v>652</v>
      </c>
      <c r="B348" s="15">
        <v>890801138</v>
      </c>
      <c r="C348" s="33" t="s">
        <v>47</v>
      </c>
      <c r="D348" s="33" t="s">
        <v>653</v>
      </c>
      <c r="E348" s="33" t="s">
        <v>2163</v>
      </c>
      <c r="F348" s="3">
        <v>59417938637</v>
      </c>
      <c r="G348" s="3">
        <v>16314751996</v>
      </c>
      <c r="H348" s="3">
        <v>0</v>
      </c>
      <c r="I348" s="3">
        <v>582304236.96000004</v>
      </c>
      <c r="J348" s="3">
        <v>0</v>
      </c>
      <c r="K348" s="3">
        <v>0</v>
      </c>
      <c r="L348" s="3">
        <v>6503462732.1599998</v>
      </c>
      <c r="M348" s="34">
        <v>36017419671.880005</v>
      </c>
      <c r="N348" s="35"/>
      <c r="O348" s="11">
        <v>59417938637</v>
      </c>
      <c r="P348" s="5">
        <f t="shared" si="10"/>
        <v>237671755</v>
      </c>
      <c r="Q348" s="5">
        <f t="shared" si="11"/>
        <v>19805979.579999998</v>
      </c>
    </row>
    <row r="349" spans="1:17" ht="12.75" x14ac:dyDescent="0.2">
      <c r="A349" s="15" t="s">
        <v>654</v>
      </c>
      <c r="B349" s="15">
        <v>800095461</v>
      </c>
      <c r="C349" s="33" t="s">
        <v>47</v>
      </c>
      <c r="D349" s="33" t="s">
        <v>655</v>
      </c>
      <c r="E349" s="33" t="s">
        <v>2163</v>
      </c>
      <c r="F349" s="3">
        <v>11743257892</v>
      </c>
      <c r="G349" s="3">
        <v>3465649331</v>
      </c>
      <c r="H349" s="3">
        <v>0</v>
      </c>
      <c r="I349" s="3">
        <v>144843950.84</v>
      </c>
      <c r="J349" s="3">
        <v>0</v>
      </c>
      <c r="K349" s="3">
        <v>0</v>
      </c>
      <c r="L349" s="3">
        <v>1380088187.51</v>
      </c>
      <c r="M349" s="34">
        <v>6752676422.6499996</v>
      </c>
      <c r="N349" s="35"/>
      <c r="O349" s="11">
        <v>11743257892</v>
      </c>
      <c r="P349" s="5">
        <f t="shared" si="10"/>
        <v>46973032</v>
      </c>
      <c r="Q349" s="5">
        <f t="shared" si="11"/>
        <v>3914419.33</v>
      </c>
    </row>
    <row r="350" spans="1:17" ht="12.75" x14ac:dyDescent="0.2">
      <c r="A350" s="15" t="s">
        <v>656</v>
      </c>
      <c r="B350" s="15">
        <v>890801131</v>
      </c>
      <c r="C350" s="33" t="s">
        <v>47</v>
      </c>
      <c r="D350" s="33" t="s">
        <v>657</v>
      </c>
      <c r="E350" s="33" t="s">
        <v>2163</v>
      </c>
      <c r="F350" s="3">
        <v>15771516255</v>
      </c>
      <c r="G350" s="3">
        <v>4458982728</v>
      </c>
      <c r="H350" s="3">
        <v>0</v>
      </c>
      <c r="I350" s="3">
        <v>243107650.12</v>
      </c>
      <c r="J350" s="3">
        <v>0</v>
      </c>
      <c r="K350" s="3">
        <v>0</v>
      </c>
      <c r="L350" s="3">
        <v>1778985847.98</v>
      </c>
      <c r="M350" s="34">
        <v>9290440028.8999996</v>
      </c>
      <c r="N350" s="35"/>
      <c r="O350" s="11">
        <v>15771516255</v>
      </c>
      <c r="P350" s="5">
        <f t="shared" si="10"/>
        <v>63086065</v>
      </c>
      <c r="Q350" s="5">
        <f t="shared" si="11"/>
        <v>5257172.08</v>
      </c>
    </row>
    <row r="351" spans="1:17" ht="12.75" x14ac:dyDescent="0.2">
      <c r="A351" s="15" t="s">
        <v>658</v>
      </c>
      <c r="B351" s="15">
        <v>890801149</v>
      </c>
      <c r="C351" s="33" t="s">
        <v>47</v>
      </c>
      <c r="D351" s="33" t="s">
        <v>659</v>
      </c>
      <c r="E351" s="33" t="s">
        <v>2163</v>
      </c>
      <c r="F351" s="3">
        <v>22151924862</v>
      </c>
      <c r="G351" s="3">
        <v>7165001716</v>
      </c>
      <c r="H351" s="3">
        <v>0</v>
      </c>
      <c r="I351" s="3">
        <v>172190046.83000001</v>
      </c>
      <c r="J351" s="3">
        <v>0</v>
      </c>
      <c r="K351" s="3">
        <v>0</v>
      </c>
      <c r="L351" s="3">
        <v>2858592070.79</v>
      </c>
      <c r="M351" s="34">
        <v>11956141028.380001</v>
      </c>
      <c r="N351" s="35"/>
      <c r="O351" s="11">
        <v>22151924862</v>
      </c>
      <c r="P351" s="5">
        <f t="shared" si="10"/>
        <v>88607699</v>
      </c>
      <c r="Q351" s="5">
        <f t="shared" si="11"/>
        <v>7383974.9199999999</v>
      </c>
    </row>
    <row r="352" spans="1:17" ht="12.75" x14ac:dyDescent="0.2">
      <c r="A352" s="15" t="s">
        <v>660</v>
      </c>
      <c r="B352" s="15">
        <v>810001998</v>
      </c>
      <c r="C352" s="33" t="s">
        <v>47</v>
      </c>
      <c r="D352" s="33" t="s">
        <v>661</v>
      </c>
      <c r="E352" s="33" t="s">
        <v>2163</v>
      </c>
      <c r="F352" s="3">
        <v>5410978757</v>
      </c>
      <c r="G352" s="3">
        <v>1430504934</v>
      </c>
      <c r="H352" s="3">
        <v>0</v>
      </c>
      <c r="I352" s="3">
        <v>51787455.890000001</v>
      </c>
      <c r="J352" s="3">
        <v>0</v>
      </c>
      <c r="K352" s="3">
        <v>0</v>
      </c>
      <c r="L352" s="3">
        <v>582118370.65999997</v>
      </c>
      <c r="M352" s="34">
        <v>3346567996.4499998</v>
      </c>
      <c r="N352" s="35"/>
      <c r="O352" s="11">
        <v>5410978757</v>
      </c>
      <c r="P352" s="5">
        <f t="shared" si="10"/>
        <v>21643915</v>
      </c>
      <c r="Q352" s="5">
        <f t="shared" si="11"/>
        <v>1803659.58</v>
      </c>
    </row>
    <row r="353" spans="1:17" ht="12.75" x14ac:dyDescent="0.2">
      <c r="A353" s="15" t="s">
        <v>662</v>
      </c>
      <c r="B353" s="15">
        <v>890801150</v>
      </c>
      <c r="C353" s="33" t="s">
        <v>47</v>
      </c>
      <c r="D353" s="33" t="s">
        <v>663</v>
      </c>
      <c r="E353" s="33" t="s">
        <v>2163</v>
      </c>
      <c r="F353" s="3">
        <v>27726361508</v>
      </c>
      <c r="G353" s="3">
        <v>8404076771</v>
      </c>
      <c r="H353" s="3">
        <v>0</v>
      </c>
      <c r="I353" s="3">
        <v>290204271.86000001</v>
      </c>
      <c r="J353" s="3">
        <v>0</v>
      </c>
      <c r="K353" s="3">
        <v>0</v>
      </c>
      <c r="L353" s="3">
        <v>3358522865.73</v>
      </c>
      <c r="M353" s="34">
        <v>15673557599.41</v>
      </c>
      <c r="N353" s="35"/>
      <c r="O353" s="11">
        <v>27726361508</v>
      </c>
      <c r="P353" s="5">
        <f t="shared" si="10"/>
        <v>110905446</v>
      </c>
      <c r="Q353" s="5">
        <f t="shared" si="11"/>
        <v>9242120.5</v>
      </c>
    </row>
    <row r="354" spans="1:17" ht="12.75" x14ac:dyDescent="0.2">
      <c r="A354" s="15" t="s">
        <v>664</v>
      </c>
      <c r="B354" s="15">
        <v>890801151</v>
      </c>
      <c r="C354" s="33" t="s">
        <v>47</v>
      </c>
      <c r="D354" s="33" t="s">
        <v>665</v>
      </c>
      <c r="E354" s="33" t="s">
        <v>2163</v>
      </c>
      <c r="F354" s="3">
        <v>7779695230</v>
      </c>
      <c r="G354" s="3">
        <v>2406241579</v>
      </c>
      <c r="H354" s="3">
        <v>0</v>
      </c>
      <c r="I354" s="3">
        <v>89269798.430000007</v>
      </c>
      <c r="J354" s="3">
        <v>0</v>
      </c>
      <c r="K354" s="3">
        <v>0</v>
      </c>
      <c r="L354" s="3">
        <v>960949000.97000003</v>
      </c>
      <c r="M354" s="34">
        <v>4323234851.6000004</v>
      </c>
      <c r="N354" s="35"/>
      <c r="O354" s="11">
        <v>7779695230</v>
      </c>
      <c r="P354" s="5">
        <f t="shared" si="10"/>
        <v>31118781</v>
      </c>
      <c r="Q354" s="5">
        <f t="shared" si="11"/>
        <v>2593231.75</v>
      </c>
    </row>
    <row r="355" spans="1:17" ht="12.75" x14ac:dyDescent="0.2">
      <c r="A355" s="15" t="s">
        <v>666</v>
      </c>
      <c r="B355" s="15">
        <v>890801152</v>
      </c>
      <c r="C355" s="33" t="s">
        <v>47</v>
      </c>
      <c r="D355" s="33" t="s">
        <v>667</v>
      </c>
      <c r="E355" s="33" t="s">
        <v>2163</v>
      </c>
      <c r="F355" s="3">
        <v>21062538178</v>
      </c>
      <c r="G355" s="3">
        <v>5572188680.999999</v>
      </c>
      <c r="H355" s="3">
        <v>0</v>
      </c>
      <c r="I355" s="3">
        <v>440660650.00999999</v>
      </c>
      <c r="J355" s="3">
        <v>0</v>
      </c>
      <c r="K355" s="3">
        <v>0</v>
      </c>
      <c r="L355" s="3">
        <v>2242970484.5500002</v>
      </c>
      <c r="M355" s="34">
        <v>12806718362.440001</v>
      </c>
      <c r="N355" s="35"/>
      <c r="O355" s="11">
        <v>21062538178</v>
      </c>
      <c r="P355" s="5">
        <f t="shared" si="10"/>
        <v>84250153</v>
      </c>
      <c r="Q355" s="5">
        <f t="shared" si="11"/>
        <v>7020846.0800000001</v>
      </c>
    </row>
    <row r="356" spans="1:17" ht="12.75" x14ac:dyDescent="0.2">
      <c r="A356" s="15" t="s">
        <v>668</v>
      </c>
      <c r="B356" s="15">
        <v>800090833</v>
      </c>
      <c r="C356" s="33" t="s">
        <v>47</v>
      </c>
      <c r="D356" s="33" t="s">
        <v>669</v>
      </c>
      <c r="E356" s="33" t="s">
        <v>2163</v>
      </c>
      <c r="F356" s="3">
        <v>9698108207</v>
      </c>
      <c r="G356" s="3">
        <v>2971195484</v>
      </c>
      <c r="H356" s="3">
        <v>0</v>
      </c>
      <c r="I356" s="3">
        <v>177478614.97</v>
      </c>
      <c r="J356" s="3">
        <v>0</v>
      </c>
      <c r="K356" s="3">
        <v>0</v>
      </c>
      <c r="L356" s="3">
        <v>1195297014.0899999</v>
      </c>
      <c r="M356" s="34">
        <v>5354137093.9400005</v>
      </c>
      <c r="N356" s="35"/>
      <c r="O356" s="11">
        <v>9698108207</v>
      </c>
      <c r="P356" s="5">
        <f t="shared" si="10"/>
        <v>38792433</v>
      </c>
      <c r="Q356" s="5">
        <f t="shared" si="11"/>
        <v>3232702.75</v>
      </c>
    </row>
    <row r="357" spans="1:17" ht="12.75" x14ac:dyDescent="0.2">
      <c r="A357" s="15" t="s">
        <v>670</v>
      </c>
      <c r="B357" s="15">
        <v>800095728</v>
      </c>
      <c r="C357" s="33" t="s">
        <v>671</v>
      </c>
      <c r="D357" s="33" t="s">
        <v>672</v>
      </c>
      <c r="E357" s="33" t="s">
        <v>2163</v>
      </c>
      <c r="F357" s="3">
        <v>140882049013</v>
      </c>
      <c r="G357" s="3">
        <v>52960484485</v>
      </c>
      <c r="H357" s="3">
        <v>0</v>
      </c>
      <c r="I357" s="3">
        <v>1863441343.4100001</v>
      </c>
      <c r="J357" s="3">
        <v>0</v>
      </c>
      <c r="K357" s="3">
        <v>882416635</v>
      </c>
      <c r="L357" s="3">
        <v>6451617352.29</v>
      </c>
      <c r="M357" s="34">
        <v>78724089197.299988</v>
      </c>
      <c r="N357" s="35"/>
      <c r="O357" s="11">
        <v>140882049013</v>
      </c>
      <c r="P357" s="5">
        <f t="shared" si="10"/>
        <v>563528196</v>
      </c>
      <c r="Q357" s="5">
        <f t="shared" si="11"/>
        <v>46960683</v>
      </c>
    </row>
    <row r="358" spans="1:17" ht="12.75" x14ac:dyDescent="0.2">
      <c r="A358" s="15" t="s">
        <v>673</v>
      </c>
      <c r="B358" s="15">
        <v>891190431</v>
      </c>
      <c r="C358" s="33" t="s">
        <v>671</v>
      </c>
      <c r="D358" s="33" t="s">
        <v>674</v>
      </c>
      <c r="E358" s="33" t="s">
        <v>2164</v>
      </c>
      <c r="F358" s="3">
        <v>5519168193</v>
      </c>
      <c r="G358" s="3">
        <v>1783253675</v>
      </c>
      <c r="H358" s="3">
        <v>0</v>
      </c>
      <c r="I358" s="3">
        <v>56024661.859999999</v>
      </c>
      <c r="J358" s="3">
        <v>0</v>
      </c>
      <c r="K358" s="3">
        <v>0</v>
      </c>
      <c r="L358" s="3">
        <v>217096673.88</v>
      </c>
      <c r="M358" s="34">
        <v>3462793182.2600002</v>
      </c>
      <c r="N358" s="35"/>
      <c r="O358" s="11">
        <v>5519168193</v>
      </c>
      <c r="P358" s="5">
        <f t="shared" si="10"/>
        <v>22076673</v>
      </c>
      <c r="Q358" s="5">
        <f t="shared" si="11"/>
        <v>1839722.75</v>
      </c>
    </row>
    <row r="359" spans="1:17" ht="12.75" x14ac:dyDescent="0.2">
      <c r="A359" s="15" t="s">
        <v>675</v>
      </c>
      <c r="B359" s="15">
        <v>800095734</v>
      </c>
      <c r="C359" s="33" t="s">
        <v>671</v>
      </c>
      <c r="D359" s="33" t="s">
        <v>2133</v>
      </c>
      <c r="E359" s="33" t="s">
        <v>2164</v>
      </c>
      <c r="F359" s="3">
        <v>10931346953</v>
      </c>
      <c r="G359" s="3">
        <v>3659669557</v>
      </c>
      <c r="H359" s="3">
        <v>0</v>
      </c>
      <c r="I359" s="3">
        <v>79333482.420000002</v>
      </c>
      <c r="J359" s="3">
        <v>0</v>
      </c>
      <c r="K359" s="3">
        <v>0</v>
      </c>
      <c r="L359" s="3">
        <v>444141173.79000002</v>
      </c>
      <c r="M359" s="34">
        <v>6748202739.79</v>
      </c>
      <c r="N359" s="35"/>
      <c r="O359" s="11">
        <v>10931346953</v>
      </c>
      <c r="P359" s="5">
        <f t="shared" si="10"/>
        <v>43725388</v>
      </c>
      <c r="Q359" s="5">
        <f t="shared" si="11"/>
        <v>3643782.33</v>
      </c>
    </row>
    <row r="360" spans="1:17" ht="12.75" x14ac:dyDescent="0.2">
      <c r="A360" s="15" t="s">
        <v>676</v>
      </c>
      <c r="B360" s="15">
        <v>800095754</v>
      </c>
      <c r="C360" s="33" t="s">
        <v>671</v>
      </c>
      <c r="D360" s="33" t="s">
        <v>2159</v>
      </c>
      <c r="E360" s="33" t="s">
        <v>2164</v>
      </c>
      <c r="F360" s="3">
        <v>35571740030</v>
      </c>
      <c r="G360" s="3">
        <v>13239169962</v>
      </c>
      <c r="H360" s="3">
        <v>0</v>
      </c>
      <c r="I360" s="3">
        <v>322668297.86000001</v>
      </c>
      <c r="J360" s="3">
        <v>0</v>
      </c>
      <c r="K360" s="3">
        <v>0</v>
      </c>
      <c r="L360" s="3">
        <v>1610643468.52</v>
      </c>
      <c r="M360" s="34">
        <v>20399258301.619999</v>
      </c>
      <c r="N360" s="35"/>
      <c r="O360" s="11">
        <v>35571740030</v>
      </c>
      <c r="P360" s="5">
        <f t="shared" si="10"/>
        <v>142286960</v>
      </c>
      <c r="Q360" s="5">
        <f t="shared" si="11"/>
        <v>11857246.67</v>
      </c>
    </row>
    <row r="361" spans="1:17" ht="12.75" x14ac:dyDescent="0.2">
      <c r="A361" s="15" t="s">
        <v>677</v>
      </c>
      <c r="B361" s="15">
        <v>800095757</v>
      </c>
      <c r="C361" s="33" t="s">
        <v>671</v>
      </c>
      <c r="D361" s="33" t="s">
        <v>678</v>
      </c>
      <c r="E361" s="33" t="s">
        <v>2164</v>
      </c>
      <c r="F361" s="3">
        <v>10849796358</v>
      </c>
      <c r="G361" s="3">
        <v>3855674362</v>
      </c>
      <c r="H361" s="3">
        <v>0</v>
      </c>
      <c r="I361" s="3">
        <v>93783531.900000006</v>
      </c>
      <c r="J361" s="3">
        <v>0</v>
      </c>
      <c r="K361" s="3">
        <v>0</v>
      </c>
      <c r="L361" s="3">
        <v>468611761.87</v>
      </c>
      <c r="M361" s="34">
        <v>6431726702.2299995</v>
      </c>
      <c r="N361" s="35"/>
      <c r="O361" s="11">
        <v>10849796358</v>
      </c>
      <c r="P361" s="5">
        <f t="shared" si="10"/>
        <v>43399185</v>
      </c>
      <c r="Q361" s="5">
        <f t="shared" si="11"/>
        <v>3616598.75</v>
      </c>
    </row>
    <row r="362" spans="1:17" ht="12.75" x14ac:dyDescent="0.2">
      <c r="A362" s="15" t="s">
        <v>679</v>
      </c>
      <c r="B362" s="15">
        <v>800095760</v>
      </c>
      <c r="C362" s="33" t="s">
        <v>671</v>
      </c>
      <c r="D362" s="33" t="s">
        <v>680</v>
      </c>
      <c r="E362" s="33" t="s">
        <v>2164</v>
      </c>
      <c r="F362" s="3">
        <v>23046975057</v>
      </c>
      <c r="G362" s="3">
        <v>7431398448.9999981</v>
      </c>
      <c r="H362" s="3">
        <v>0</v>
      </c>
      <c r="I362" s="3">
        <v>187670493.94</v>
      </c>
      <c r="J362" s="3">
        <v>0</v>
      </c>
      <c r="K362" s="3">
        <v>0</v>
      </c>
      <c r="L362" s="3">
        <v>906741682.5</v>
      </c>
      <c r="M362" s="34">
        <v>14521164431.560001</v>
      </c>
      <c r="N362" s="35"/>
      <c r="O362" s="11">
        <v>23046975057</v>
      </c>
      <c r="P362" s="5">
        <f t="shared" si="10"/>
        <v>92187900</v>
      </c>
      <c r="Q362" s="5">
        <f t="shared" si="11"/>
        <v>7682325</v>
      </c>
    </row>
    <row r="363" spans="1:17" ht="12.75" x14ac:dyDescent="0.2">
      <c r="A363" s="15" t="s">
        <v>681</v>
      </c>
      <c r="B363" s="15">
        <v>800095763</v>
      </c>
      <c r="C363" s="33" t="s">
        <v>671</v>
      </c>
      <c r="D363" s="33" t="s">
        <v>682</v>
      </c>
      <c r="E363" s="33" t="s">
        <v>2164</v>
      </c>
      <c r="F363" s="3">
        <v>17507895871</v>
      </c>
      <c r="G363" s="3">
        <v>6004504951.999999</v>
      </c>
      <c r="H363" s="3">
        <v>0</v>
      </c>
      <c r="I363" s="3">
        <v>170915666.31999999</v>
      </c>
      <c r="J363" s="3">
        <v>0</v>
      </c>
      <c r="K363" s="3">
        <v>0</v>
      </c>
      <c r="L363" s="3">
        <v>733798461.03999996</v>
      </c>
      <c r="M363" s="34">
        <v>10598676791.640001</v>
      </c>
      <c r="N363" s="35"/>
      <c r="O363" s="11">
        <v>17507895871</v>
      </c>
      <c r="P363" s="5">
        <f t="shared" si="10"/>
        <v>70031583</v>
      </c>
      <c r="Q363" s="5">
        <f t="shared" si="11"/>
        <v>5835965.25</v>
      </c>
    </row>
    <row r="364" spans="1:17" ht="12.75" x14ac:dyDescent="0.2">
      <c r="A364" s="15" t="s">
        <v>683</v>
      </c>
      <c r="B364" s="15">
        <v>800095770</v>
      </c>
      <c r="C364" s="33" t="s">
        <v>671</v>
      </c>
      <c r="D364" s="33" t="s">
        <v>684</v>
      </c>
      <c r="E364" s="33" t="s">
        <v>2164</v>
      </c>
      <c r="F364" s="3">
        <v>16279843184</v>
      </c>
      <c r="G364" s="3">
        <v>5725996594.999999</v>
      </c>
      <c r="H364" s="3">
        <v>0</v>
      </c>
      <c r="I364" s="3">
        <v>115627147.56</v>
      </c>
      <c r="J364" s="3">
        <v>0</v>
      </c>
      <c r="K364" s="3">
        <v>0</v>
      </c>
      <c r="L364" s="3">
        <v>697784139</v>
      </c>
      <c r="M364" s="34">
        <v>9740435302.4400005</v>
      </c>
      <c r="N364" s="35"/>
      <c r="O364" s="11">
        <v>16279843184</v>
      </c>
      <c r="P364" s="5">
        <f t="shared" si="10"/>
        <v>65119373</v>
      </c>
      <c r="Q364" s="5">
        <f t="shared" si="11"/>
        <v>5426614.4199999999</v>
      </c>
    </row>
    <row r="365" spans="1:17" ht="12.75" x14ac:dyDescent="0.2">
      <c r="A365" s="15" t="s">
        <v>685</v>
      </c>
      <c r="B365" s="15">
        <v>800067452</v>
      </c>
      <c r="C365" s="33" t="s">
        <v>671</v>
      </c>
      <c r="D365" s="33" t="s">
        <v>686</v>
      </c>
      <c r="E365" s="33" t="s">
        <v>2164</v>
      </c>
      <c r="F365" s="3">
        <v>9320637364</v>
      </c>
      <c r="G365" s="3">
        <v>3237727198</v>
      </c>
      <c r="H365" s="3">
        <v>0</v>
      </c>
      <c r="I365" s="3">
        <v>95780002.620000005</v>
      </c>
      <c r="J365" s="3">
        <v>0</v>
      </c>
      <c r="K365" s="3">
        <v>0</v>
      </c>
      <c r="L365" s="3">
        <v>393923271.27999997</v>
      </c>
      <c r="M365" s="34">
        <v>5593206892.1000004</v>
      </c>
      <c r="N365" s="35"/>
      <c r="O365" s="11">
        <v>9320637364</v>
      </c>
      <c r="P365" s="5">
        <f t="shared" si="10"/>
        <v>37282549</v>
      </c>
      <c r="Q365" s="5">
        <f t="shared" si="11"/>
        <v>3106879.08</v>
      </c>
    </row>
    <row r="366" spans="1:17" ht="12.75" x14ac:dyDescent="0.2">
      <c r="A366" s="15" t="s">
        <v>687</v>
      </c>
      <c r="B366" s="15">
        <v>800095773</v>
      </c>
      <c r="C366" s="33" t="s">
        <v>671</v>
      </c>
      <c r="D366" s="33" t="s">
        <v>688</v>
      </c>
      <c r="E366" s="33" t="s">
        <v>2164</v>
      </c>
      <c r="F366" s="3">
        <v>4405748282</v>
      </c>
      <c r="G366" s="3">
        <v>1472701266</v>
      </c>
      <c r="H366" s="3">
        <v>0</v>
      </c>
      <c r="I366" s="3">
        <v>38598305.280000001</v>
      </c>
      <c r="J366" s="3">
        <v>0</v>
      </c>
      <c r="K366" s="3">
        <v>0</v>
      </c>
      <c r="L366" s="3">
        <v>179486443.93000001</v>
      </c>
      <c r="M366" s="34">
        <v>2714962266.79</v>
      </c>
      <c r="N366" s="35"/>
      <c r="O366" s="11">
        <v>4405748282</v>
      </c>
      <c r="P366" s="5">
        <f t="shared" si="10"/>
        <v>17622993</v>
      </c>
      <c r="Q366" s="5">
        <f t="shared" si="11"/>
        <v>1468582.75</v>
      </c>
    </row>
    <row r="367" spans="1:17" ht="12.75" x14ac:dyDescent="0.2">
      <c r="A367" s="15" t="s">
        <v>689</v>
      </c>
      <c r="B367" s="15">
        <v>800095775</v>
      </c>
      <c r="C367" s="33" t="s">
        <v>671</v>
      </c>
      <c r="D367" s="33" t="s">
        <v>690</v>
      </c>
      <c r="E367" s="33" t="s">
        <v>2164</v>
      </c>
      <c r="F367" s="3">
        <v>29458513557</v>
      </c>
      <c r="G367" s="3">
        <v>10150966019</v>
      </c>
      <c r="H367" s="3">
        <v>0</v>
      </c>
      <c r="I367" s="3">
        <v>239901540.86000001</v>
      </c>
      <c r="J367" s="3">
        <v>0</v>
      </c>
      <c r="K367" s="3">
        <v>0</v>
      </c>
      <c r="L367" s="3">
        <v>1235339122.97</v>
      </c>
      <c r="M367" s="34">
        <v>17832306874.169998</v>
      </c>
      <c r="N367" s="35"/>
      <c r="O367" s="11">
        <v>29458513557</v>
      </c>
      <c r="P367" s="5">
        <f t="shared" si="10"/>
        <v>117834054</v>
      </c>
      <c r="Q367" s="5">
        <f t="shared" si="11"/>
        <v>9819504.5</v>
      </c>
    </row>
    <row r="368" spans="1:17" ht="12.75" x14ac:dyDescent="0.2">
      <c r="A368" s="15" t="s">
        <v>691</v>
      </c>
      <c r="B368" s="15">
        <v>800095782</v>
      </c>
      <c r="C368" s="33" t="s">
        <v>671</v>
      </c>
      <c r="D368" s="33" t="s">
        <v>692</v>
      </c>
      <c r="E368" s="33" t="s">
        <v>2164</v>
      </c>
      <c r="F368" s="3">
        <v>14702317062</v>
      </c>
      <c r="G368" s="3">
        <v>5236873187</v>
      </c>
      <c r="H368" s="3">
        <v>0</v>
      </c>
      <c r="I368" s="3">
        <v>121411095.33</v>
      </c>
      <c r="J368" s="3">
        <v>0</v>
      </c>
      <c r="K368" s="3">
        <v>0</v>
      </c>
      <c r="L368" s="3">
        <v>637618410.47000003</v>
      </c>
      <c r="M368" s="34">
        <v>8706414369.2000008</v>
      </c>
      <c r="N368" s="35"/>
      <c r="O368" s="11">
        <v>14702317062</v>
      </c>
      <c r="P368" s="5">
        <f t="shared" si="10"/>
        <v>58809268</v>
      </c>
      <c r="Q368" s="5">
        <f t="shared" si="11"/>
        <v>4900772.33</v>
      </c>
    </row>
    <row r="369" spans="1:17" ht="12.75" x14ac:dyDescent="0.2">
      <c r="A369" s="15" t="s">
        <v>693</v>
      </c>
      <c r="B369" s="15">
        <v>800095785</v>
      </c>
      <c r="C369" s="33" t="s">
        <v>671</v>
      </c>
      <c r="D369" s="33" t="s">
        <v>694</v>
      </c>
      <c r="E369" s="33" t="s">
        <v>2164</v>
      </c>
      <c r="F369" s="3">
        <v>57132033675</v>
      </c>
      <c r="G369" s="3">
        <v>21160229591</v>
      </c>
      <c r="H369" s="3">
        <v>0</v>
      </c>
      <c r="I369" s="3">
        <v>549502995.72000003</v>
      </c>
      <c r="J369" s="3">
        <v>0</v>
      </c>
      <c r="K369" s="3">
        <v>0</v>
      </c>
      <c r="L369" s="3">
        <v>2577072107.1799998</v>
      </c>
      <c r="M369" s="34">
        <v>32845228981.099998</v>
      </c>
      <c r="N369" s="35"/>
      <c r="O369" s="11">
        <v>57132033675</v>
      </c>
      <c r="P369" s="5">
        <f t="shared" si="10"/>
        <v>228528135</v>
      </c>
      <c r="Q369" s="5">
        <f t="shared" si="11"/>
        <v>19044011.25</v>
      </c>
    </row>
    <row r="370" spans="1:17" ht="12.75" x14ac:dyDescent="0.2">
      <c r="A370" s="15" t="s">
        <v>695</v>
      </c>
      <c r="B370" s="15">
        <v>800095786</v>
      </c>
      <c r="C370" s="33" t="s">
        <v>671</v>
      </c>
      <c r="D370" s="33" t="s">
        <v>696</v>
      </c>
      <c r="E370" s="33" t="s">
        <v>2164</v>
      </c>
      <c r="F370" s="3">
        <v>10190806140</v>
      </c>
      <c r="G370" s="3">
        <v>3757111492</v>
      </c>
      <c r="H370" s="3">
        <v>0</v>
      </c>
      <c r="I370" s="3">
        <v>112589316.75</v>
      </c>
      <c r="J370" s="3">
        <v>0</v>
      </c>
      <c r="K370" s="3">
        <v>0</v>
      </c>
      <c r="L370" s="3">
        <v>459887465.25</v>
      </c>
      <c r="M370" s="34">
        <v>5861217866</v>
      </c>
      <c r="N370" s="35"/>
      <c r="O370" s="11">
        <v>10190806140</v>
      </c>
      <c r="P370" s="5">
        <f t="shared" si="10"/>
        <v>40763225</v>
      </c>
      <c r="Q370" s="5">
        <f t="shared" si="11"/>
        <v>3396935.42</v>
      </c>
    </row>
    <row r="371" spans="1:17" ht="12.75" x14ac:dyDescent="0.2">
      <c r="A371" s="15" t="s">
        <v>697</v>
      </c>
      <c r="B371" s="15">
        <v>800095788</v>
      </c>
      <c r="C371" s="33" t="s">
        <v>671</v>
      </c>
      <c r="D371" s="33" t="s">
        <v>698</v>
      </c>
      <c r="E371" s="33" t="s">
        <v>2164</v>
      </c>
      <c r="F371" s="3">
        <v>9419814353</v>
      </c>
      <c r="G371" s="3">
        <v>3358129246</v>
      </c>
      <c r="H371" s="3">
        <v>0</v>
      </c>
      <c r="I371" s="3">
        <v>64904292.280000001</v>
      </c>
      <c r="J371" s="3">
        <v>0</v>
      </c>
      <c r="K371" s="3">
        <v>0</v>
      </c>
      <c r="L371" s="3">
        <v>409031199.56999999</v>
      </c>
      <c r="M371" s="34">
        <v>5587749615.1499996</v>
      </c>
      <c r="N371" s="35"/>
      <c r="O371" s="11">
        <v>9419814353</v>
      </c>
      <c r="P371" s="5">
        <f t="shared" si="10"/>
        <v>37679257</v>
      </c>
      <c r="Q371" s="5">
        <f t="shared" si="11"/>
        <v>3139938.08</v>
      </c>
    </row>
    <row r="372" spans="1:17" ht="12.75" x14ac:dyDescent="0.2">
      <c r="A372" s="15" t="s">
        <v>699</v>
      </c>
      <c r="B372" s="15">
        <v>800050407</v>
      </c>
      <c r="C372" s="33" t="s">
        <v>671</v>
      </c>
      <c r="D372" s="33" t="s">
        <v>2134</v>
      </c>
      <c r="E372" s="33" t="s">
        <v>2164</v>
      </c>
      <c r="F372" s="3">
        <v>7610620326</v>
      </c>
      <c r="G372" s="3">
        <v>2556766196</v>
      </c>
      <c r="H372" s="3">
        <v>0</v>
      </c>
      <c r="I372" s="3">
        <v>58000692.93</v>
      </c>
      <c r="J372" s="3">
        <v>0</v>
      </c>
      <c r="K372" s="3">
        <v>0</v>
      </c>
      <c r="L372" s="3">
        <v>310191302.47000003</v>
      </c>
      <c r="M372" s="34">
        <v>4685662134.6000004</v>
      </c>
      <c r="N372" s="35"/>
      <c r="O372" s="11">
        <v>7610620326</v>
      </c>
      <c r="P372" s="5">
        <f t="shared" si="10"/>
        <v>30442481</v>
      </c>
      <c r="Q372" s="5">
        <f t="shared" si="11"/>
        <v>2536873.42</v>
      </c>
    </row>
    <row r="373" spans="1:17" ht="12.75" x14ac:dyDescent="0.2">
      <c r="A373" s="15" t="s">
        <v>700</v>
      </c>
      <c r="B373" s="15">
        <v>891580006</v>
      </c>
      <c r="C373" s="33" t="s">
        <v>701</v>
      </c>
      <c r="D373" s="33" t="s">
        <v>2122</v>
      </c>
      <c r="E373" s="33" t="s">
        <v>2165</v>
      </c>
      <c r="F373" s="3">
        <v>231726884565</v>
      </c>
      <c r="G373" s="3">
        <v>71514064383</v>
      </c>
      <c r="H373" s="3">
        <v>0</v>
      </c>
      <c r="I373" s="3">
        <v>2926298999.5</v>
      </c>
      <c r="J373" s="3">
        <v>0</v>
      </c>
      <c r="K373" s="3">
        <v>1445749171</v>
      </c>
      <c r="L373" s="3">
        <v>9224007266.9099998</v>
      </c>
      <c r="M373" s="34">
        <v>146616764744.59</v>
      </c>
      <c r="N373" s="35"/>
      <c r="O373" s="11">
        <v>231726884565</v>
      </c>
      <c r="P373" s="5">
        <f t="shared" si="10"/>
        <v>926907538</v>
      </c>
      <c r="Q373" s="5">
        <f t="shared" si="11"/>
        <v>77242294.829999998</v>
      </c>
    </row>
    <row r="374" spans="1:17" ht="12.75" x14ac:dyDescent="0.2">
      <c r="A374" s="15" t="s">
        <v>702</v>
      </c>
      <c r="B374" s="15">
        <v>891502664</v>
      </c>
      <c r="C374" s="33" t="s">
        <v>701</v>
      </c>
      <c r="D374" s="33" t="s">
        <v>703</v>
      </c>
      <c r="E374" s="33" t="s">
        <v>2163</v>
      </c>
      <c r="F374" s="3">
        <v>22136504569</v>
      </c>
      <c r="G374" s="3">
        <v>6826768870</v>
      </c>
      <c r="H374" s="3">
        <v>0</v>
      </c>
      <c r="I374" s="3">
        <v>135602612.44</v>
      </c>
      <c r="J374" s="3">
        <v>0</v>
      </c>
      <c r="K374" s="3">
        <v>0</v>
      </c>
      <c r="L374" s="3">
        <v>880764388.14999998</v>
      </c>
      <c r="M374" s="34">
        <v>14293368698.41</v>
      </c>
      <c r="N374" s="35"/>
      <c r="O374" s="11">
        <v>22136504569</v>
      </c>
      <c r="P374" s="5">
        <f t="shared" si="10"/>
        <v>88546018</v>
      </c>
      <c r="Q374" s="5">
        <f t="shared" si="11"/>
        <v>7378834.8300000001</v>
      </c>
    </row>
    <row r="375" spans="1:17" ht="12.75" x14ac:dyDescent="0.2">
      <c r="A375" s="15" t="s">
        <v>704</v>
      </c>
      <c r="B375" s="15">
        <v>891500725</v>
      </c>
      <c r="C375" s="33" t="s">
        <v>701</v>
      </c>
      <c r="D375" s="33" t="s">
        <v>23</v>
      </c>
      <c r="E375" s="33" t="s">
        <v>2164</v>
      </c>
      <c r="F375" s="3">
        <v>33112837054</v>
      </c>
      <c r="G375" s="3">
        <v>11661205320</v>
      </c>
      <c r="H375" s="3">
        <v>0</v>
      </c>
      <c r="I375" s="3">
        <v>222526640.30000001</v>
      </c>
      <c r="J375" s="3">
        <v>0</v>
      </c>
      <c r="K375" s="3">
        <v>0</v>
      </c>
      <c r="L375" s="3">
        <v>1494379086.6199999</v>
      </c>
      <c r="M375" s="34">
        <v>19734726007.080002</v>
      </c>
      <c r="N375" s="35"/>
      <c r="O375" s="11">
        <v>33112837054</v>
      </c>
      <c r="P375" s="5">
        <f t="shared" si="10"/>
        <v>132451348</v>
      </c>
      <c r="Q375" s="5">
        <f t="shared" si="11"/>
        <v>11037612.33</v>
      </c>
    </row>
    <row r="376" spans="1:17" ht="12.75" x14ac:dyDescent="0.2">
      <c r="A376" s="15" t="s">
        <v>705</v>
      </c>
      <c r="B376" s="15">
        <v>891500869</v>
      </c>
      <c r="C376" s="33" t="s">
        <v>701</v>
      </c>
      <c r="D376" s="33" t="s">
        <v>706</v>
      </c>
      <c r="E376" s="33" t="s">
        <v>2163</v>
      </c>
      <c r="F376" s="3">
        <v>25647710715</v>
      </c>
      <c r="G376" s="3">
        <v>9058973746</v>
      </c>
      <c r="H376" s="3">
        <v>0</v>
      </c>
      <c r="I376" s="3">
        <v>179155125.77000001</v>
      </c>
      <c r="J376" s="3">
        <v>0</v>
      </c>
      <c r="K376" s="3">
        <v>0</v>
      </c>
      <c r="L376" s="3">
        <v>1160862373.74</v>
      </c>
      <c r="M376" s="34">
        <v>15248719469.49</v>
      </c>
      <c r="N376" s="35"/>
      <c r="O376" s="11">
        <v>25647710715</v>
      </c>
      <c r="P376" s="5">
        <f t="shared" si="10"/>
        <v>102590843</v>
      </c>
      <c r="Q376" s="5">
        <f t="shared" si="11"/>
        <v>8549236.9199999999</v>
      </c>
    </row>
    <row r="377" spans="1:17" ht="12.75" x14ac:dyDescent="0.2">
      <c r="A377" s="15" t="s">
        <v>707</v>
      </c>
      <c r="B377" s="15">
        <v>800095961</v>
      </c>
      <c r="C377" s="33" t="s">
        <v>701</v>
      </c>
      <c r="D377" s="33" t="s">
        <v>708</v>
      </c>
      <c r="E377" s="33" t="s">
        <v>2163</v>
      </c>
      <c r="F377" s="3">
        <v>49111248269</v>
      </c>
      <c r="G377" s="3">
        <v>15346975073</v>
      </c>
      <c r="H377" s="3">
        <v>0</v>
      </c>
      <c r="I377" s="3">
        <v>308784525.97000003</v>
      </c>
      <c r="J377" s="3">
        <v>0</v>
      </c>
      <c r="K377" s="3">
        <v>0</v>
      </c>
      <c r="L377" s="3">
        <v>1964105146.0999999</v>
      </c>
      <c r="M377" s="34">
        <v>31491383523.93</v>
      </c>
      <c r="N377" s="35"/>
      <c r="O377" s="11">
        <v>49111248269</v>
      </c>
      <c r="P377" s="5">
        <f t="shared" si="10"/>
        <v>196444993</v>
      </c>
      <c r="Q377" s="5">
        <f t="shared" si="11"/>
        <v>16370416.08</v>
      </c>
    </row>
    <row r="378" spans="1:17" ht="12.75" x14ac:dyDescent="0.2">
      <c r="A378" s="15" t="s">
        <v>709</v>
      </c>
      <c r="B378" s="15">
        <v>891502307</v>
      </c>
      <c r="C378" s="33" t="s">
        <v>701</v>
      </c>
      <c r="D378" s="33" t="s">
        <v>710</v>
      </c>
      <c r="E378" s="33" t="s">
        <v>2163</v>
      </c>
      <c r="F378" s="3">
        <v>27680052519</v>
      </c>
      <c r="G378" s="3">
        <v>10094227476</v>
      </c>
      <c r="H378" s="3">
        <v>0</v>
      </c>
      <c r="I378" s="3">
        <v>195527141.72999999</v>
      </c>
      <c r="J378" s="3">
        <v>0</v>
      </c>
      <c r="K378" s="3">
        <v>0</v>
      </c>
      <c r="L378" s="3">
        <v>1293652473.3699999</v>
      </c>
      <c r="M378" s="34">
        <v>16096645427.900002</v>
      </c>
      <c r="N378" s="35"/>
      <c r="O378" s="11">
        <v>27680052519</v>
      </c>
      <c r="P378" s="5">
        <f t="shared" si="10"/>
        <v>110720210</v>
      </c>
      <c r="Q378" s="5">
        <f t="shared" si="11"/>
        <v>9226684.1699999999</v>
      </c>
    </row>
    <row r="379" spans="1:17" ht="12.75" x14ac:dyDescent="0.2">
      <c r="A379" s="15" t="s">
        <v>711</v>
      </c>
      <c r="B379" s="15">
        <v>891500864</v>
      </c>
      <c r="C379" s="33" t="s">
        <v>701</v>
      </c>
      <c r="D379" s="33" t="s">
        <v>712</v>
      </c>
      <c r="E379" s="33" t="s">
        <v>2163</v>
      </c>
      <c r="F379" s="3">
        <v>42234020091</v>
      </c>
      <c r="G379" s="3">
        <v>14472220448</v>
      </c>
      <c r="H379" s="3">
        <v>0</v>
      </c>
      <c r="I379" s="3">
        <v>336282448.23000002</v>
      </c>
      <c r="J379" s="3">
        <v>0</v>
      </c>
      <c r="K379" s="3">
        <v>0</v>
      </c>
      <c r="L379" s="3">
        <v>1852727379.97</v>
      </c>
      <c r="M379" s="34">
        <v>25572789814.800003</v>
      </c>
      <c r="N379" s="35"/>
      <c r="O379" s="11">
        <v>42234020091</v>
      </c>
      <c r="P379" s="5">
        <f t="shared" si="10"/>
        <v>168936080</v>
      </c>
      <c r="Q379" s="5">
        <f t="shared" si="11"/>
        <v>14078006.67</v>
      </c>
    </row>
    <row r="380" spans="1:17" ht="12.75" x14ac:dyDescent="0.2">
      <c r="A380" s="15" t="s">
        <v>713</v>
      </c>
      <c r="B380" s="15">
        <v>891501723</v>
      </c>
      <c r="C380" s="33" t="s">
        <v>701</v>
      </c>
      <c r="D380" s="33" t="s">
        <v>714</v>
      </c>
      <c r="E380" s="33" t="s">
        <v>2163</v>
      </c>
      <c r="F380" s="3">
        <v>43972131253</v>
      </c>
      <c r="G380" s="3">
        <v>15736011392</v>
      </c>
      <c r="H380" s="3">
        <v>0</v>
      </c>
      <c r="I380" s="3">
        <v>295076555.00999999</v>
      </c>
      <c r="J380" s="3">
        <v>0</v>
      </c>
      <c r="K380" s="3">
        <v>0</v>
      </c>
      <c r="L380" s="3">
        <v>2015057531.3199999</v>
      </c>
      <c r="M380" s="34">
        <v>25925985774.669998</v>
      </c>
      <c r="N380" s="35"/>
      <c r="O380" s="11">
        <v>43972131253</v>
      </c>
      <c r="P380" s="5">
        <f t="shared" si="10"/>
        <v>175888525</v>
      </c>
      <c r="Q380" s="5">
        <f t="shared" si="11"/>
        <v>14657377.08</v>
      </c>
    </row>
    <row r="381" spans="1:17" ht="12.75" x14ac:dyDescent="0.2">
      <c r="A381" s="15" t="s">
        <v>715</v>
      </c>
      <c r="B381" s="15">
        <v>891501292</v>
      </c>
      <c r="C381" s="33" t="s">
        <v>701</v>
      </c>
      <c r="D381" s="33" t="s">
        <v>716</v>
      </c>
      <c r="E381" s="33" t="s">
        <v>2163</v>
      </c>
      <c r="F381" s="3">
        <v>23672732917</v>
      </c>
      <c r="G381" s="3">
        <v>8151356981</v>
      </c>
      <c r="H381" s="3">
        <v>0</v>
      </c>
      <c r="I381" s="3">
        <v>193469401.83000001</v>
      </c>
      <c r="J381" s="3">
        <v>0</v>
      </c>
      <c r="K381" s="3">
        <v>0</v>
      </c>
      <c r="L381" s="3">
        <v>1044944296.05</v>
      </c>
      <c r="M381" s="34">
        <v>14282962238.120001</v>
      </c>
      <c r="N381" s="35"/>
      <c r="O381" s="11">
        <v>23672732917</v>
      </c>
      <c r="P381" s="5">
        <f t="shared" si="10"/>
        <v>94690932</v>
      </c>
      <c r="Q381" s="5">
        <f t="shared" si="11"/>
        <v>7890911</v>
      </c>
    </row>
    <row r="382" spans="1:17" ht="12.75" x14ac:dyDescent="0.2">
      <c r="A382" s="15" t="s">
        <v>717</v>
      </c>
      <c r="B382" s="15">
        <v>891501283</v>
      </c>
      <c r="C382" s="33" t="s">
        <v>701</v>
      </c>
      <c r="D382" s="33" t="s">
        <v>718</v>
      </c>
      <c r="E382" s="33" t="s">
        <v>2163</v>
      </c>
      <c r="F382" s="3">
        <v>28258609340</v>
      </c>
      <c r="G382" s="3">
        <v>10049973054</v>
      </c>
      <c r="H382" s="3">
        <v>0</v>
      </c>
      <c r="I382" s="3">
        <v>231153773.30000001</v>
      </c>
      <c r="J382" s="3">
        <v>0</v>
      </c>
      <c r="K382" s="3">
        <v>0</v>
      </c>
      <c r="L382" s="3">
        <v>1289616640.8800001</v>
      </c>
      <c r="M382" s="34">
        <v>16687865871.82</v>
      </c>
      <c r="N382" s="35"/>
      <c r="O382" s="11">
        <v>28258609340</v>
      </c>
      <c r="P382" s="5">
        <f t="shared" si="10"/>
        <v>113034437</v>
      </c>
      <c r="Q382" s="5">
        <f t="shared" si="11"/>
        <v>9419536.4199999999</v>
      </c>
    </row>
    <row r="383" spans="1:17" ht="12.75" x14ac:dyDescent="0.2">
      <c r="A383" s="15" t="s">
        <v>719</v>
      </c>
      <c r="B383" s="15">
        <v>891500978</v>
      </c>
      <c r="C383" s="33" t="s">
        <v>701</v>
      </c>
      <c r="D383" s="33" t="s">
        <v>720</v>
      </c>
      <c r="E383" s="33" t="s">
        <v>2163</v>
      </c>
      <c r="F383" s="3">
        <v>55967580198</v>
      </c>
      <c r="G383" s="3">
        <v>18540270068</v>
      </c>
      <c r="H383" s="3">
        <v>0</v>
      </c>
      <c r="I383" s="3">
        <v>360465882.08999997</v>
      </c>
      <c r="J383" s="3">
        <v>0</v>
      </c>
      <c r="K383" s="3">
        <v>0</v>
      </c>
      <c r="L383" s="3">
        <v>2372004493.9400001</v>
      </c>
      <c r="M383" s="34">
        <v>34694839753.970001</v>
      </c>
      <c r="N383" s="35"/>
      <c r="O383" s="11">
        <v>55967580198</v>
      </c>
      <c r="P383" s="5">
        <f t="shared" si="10"/>
        <v>223870321</v>
      </c>
      <c r="Q383" s="5">
        <f t="shared" si="11"/>
        <v>18655860.079999998</v>
      </c>
    </row>
    <row r="384" spans="1:17" ht="12.75" x14ac:dyDescent="0.2">
      <c r="A384" s="15" t="s">
        <v>721</v>
      </c>
      <c r="B384" s="15">
        <v>800188492</v>
      </c>
      <c r="C384" s="33" t="s">
        <v>701</v>
      </c>
      <c r="D384" s="33" t="s">
        <v>672</v>
      </c>
      <c r="E384" s="33" t="s">
        <v>2164</v>
      </c>
      <c r="F384" s="3">
        <v>8006093472</v>
      </c>
      <c r="G384" s="3">
        <v>2439786297.9999995</v>
      </c>
      <c r="H384" s="3">
        <v>0</v>
      </c>
      <c r="I384" s="3">
        <v>102237461.20999999</v>
      </c>
      <c r="J384" s="3">
        <v>0</v>
      </c>
      <c r="K384" s="3">
        <v>0</v>
      </c>
      <c r="L384" s="3">
        <v>312664911.67000002</v>
      </c>
      <c r="M384" s="34">
        <v>5151404801.1200008</v>
      </c>
      <c r="N384" s="35"/>
      <c r="O384" s="11">
        <v>8006093472</v>
      </c>
      <c r="P384" s="5">
        <f t="shared" si="10"/>
        <v>32024374</v>
      </c>
      <c r="Q384" s="5">
        <f t="shared" si="11"/>
        <v>2668697.83</v>
      </c>
    </row>
    <row r="385" spans="1:17" ht="12.75" x14ac:dyDescent="0.2">
      <c r="A385" s="15" t="s">
        <v>722</v>
      </c>
      <c r="B385" s="15">
        <v>900127183</v>
      </c>
      <c r="C385" s="33" t="s">
        <v>701</v>
      </c>
      <c r="D385" s="33" t="s">
        <v>723</v>
      </c>
      <c r="E385" s="33" t="s">
        <v>2163</v>
      </c>
      <c r="F385" s="3">
        <v>10138731275</v>
      </c>
      <c r="G385" s="3">
        <v>3394456324</v>
      </c>
      <c r="H385" s="3">
        <v>0</v>
      </c>
      <c r="I385" s="3">
        <v>80022577.790000007</v>
      </c>
      <c r="J385" s="3">
        <v>0</v>
      </c>
      <c r="K385" s="3">
        <v>0</v>
      </c>
      <c r="L385" s="3">
        <v>437103080.17000002</v>
      </c>
      <c r="M385" s="34">
        <v>6227149293.04</v>
      </c>
      <c r="N385" s="35"/>
      <c r="O385" s="11">
        <v>10138731275</v>
      </c>
      <c r="P385" s="5">
        <f t="shared" si="10"/>
        <v>40554925</v>
      </c>
      <c r="Q385" s="5">
        <f t="shared" si="11"/>
        <v>3379577.08</v>
      </c>
    </row>
    <row r="386" spans="1:17" ht="12.75" x14ac:dyDescent="0.2">
      <c r="A386" s="15" t="s">
        <v>724</v>
      </c>
      <c r="B386" s="15">
        <v>800084378</v>
      </c>
      <c r="C386" s="33" t="s">
        <v>701</v>
      </c>
      <c r="D386" s="33" t="s">
        <v>725</v>
      </c>
      <c r="E386" s="33" t="s">
        <v>2164</v>
      </c>
      <c r="F386" s="3">
        <v>26818928732</v>
      </c>
      <c r="G386" s="3">
        <v>9286077790</v>
      </c>
      <c r="H386" s="3">
        <v>0</v>
      </c>
      <c r="I386" s="3">
        <v>243530342.22999999</v>
      </c>
      <c r="J386" s="3">
        <v>0</v>
      </c>
      <c r="K386" s="3">
        <v>0</v>
      </c>
      <c r="L386" s="3">
        <v>1195839588.6700001</v>
      </c>
      <c r="M386" s="34">
        <v>16093481011.1</v>
      </c>
      <c r="N386" s="35"/>
      <c r="O386" s="11">
        <v>26818928732</v>
      </c>
      <c r="P386" s="5">
        <f t="shared" si="10"/>
        <v>107275715</v>
      </c>
      <c r="Q386" s="5">
        <f t="shared" si="11"/>
        <v>8939642.9199999999</v>
      </c>
    </row>
    <row r="387" spans="1:17" ht="12.75" x14ac:dyDescent="0.2">
      <c r="A387" s="15" t="s">
        <v>726</v>
      </c>
      <c r="B387" s="15">
        <v>800004741</v>
      </c>
      <c r="C387" s="33" t="s">
        <v>701</v>
      </c>
      <c r="D387" s="33" t="s">
        <v>727</v>
      </c>
      <c r="E387" s="33" t="s">
        <v>2163</v>
      </c>
      <c r="F387" s="3">
        <v>31429857426</v>
      </c>
      <c r="G387" s="3">
        <v>11015780734</v>
      </c>
      <c r="H387" s="3">
        <v>0</v>
      </c>
      <c r="I387" s="3">
        <v>207587702.02000001</v>
      </c>
      <c r="J387" s="3">
        <v>0</v>
      </c>
      <c r="K387" s="3">
        <v>0</v>
      </c>
      <c r="L387" s="3">
        <v>1412821638.3399999</v>
      </c>
      <c r="M387" s="34">
        <v>18793667351.639999</v>
      </c>
      <c r="N387" s="35"/>
      <c r="O387" s="11">
        <v>31429857426</v>
      </c>
      <c r="P387" s="5">
        <f t="shared" si="10"/>
        <v>125719430</v>
      </c>
      <c r="Q387" s="5">
        <f t="shared" si="11"/>
        <v>10476619.17</v>
      </c>
    </row>
    <row r="388" spans="1:17" ht="12.75" x14ac:dyDescent="0.2">
      <c r="A388" s="15" t="s">
        <v>728</v>
      </c>
      <c r="B388" s="15">
        <v>891501047</v>
      </c>
      <c r="C388" s="33" t="s">
        <v>701</v>
      </c>
      <c r="D388" s="33" t="s">
        <v>729</v>
      </c>
      <c r="E388" s="33" t="s">
        <v>2163</v>
      </c>
      <c r="F388" s="3">
        <v>20103442083</v>
      </c>
      <c r="G388" s="3">
        <v>7202341109.999999</v>
      </c>
      <c r="H388" s="3">
        <v>0</v>
      </c>
      <c r="I388" s="3">
        <v>131704203.13</v>
      </c>
      <c r="J388" s="3">
        <v>0</v>
      </c>
      <c r="K388" s="3">
        <v>0</v>
      </c>
      <c r="L388" s="3">
        <v>922243777.64999998</v>
      </c>
      <c r="M388" s="34">
        <v>11847152992.220001</v>
      </c>
      <c r="N388" s="35"/>
      <c r="O388" s="11">
        <v>20103442083</v>
      </c>
      <c r="P388" s="5">
        <f t="shared" si="10"/>
        <v>80413768</v>
      </c>
      <c r="Q388" s="5">
        <f t="shared" si="11"/>
        <v>6701147.3300000001</v>
      </c>
    </row>
    <row r="389" spans="1:17" ht="12.75" x14ac:dyDescent="0.2">
      <c r="A389" s="15" t="s">
        <v>730</v>
      </c>
      <c r="B389" s="15">
        <v>891502169</v>
      </c>
      <c r="C389" s="33" t="s">
        <v>701</v>
      </c>
      <c r="D389" s="33" t="s">
        <v>731</v>
      </c>
      <c r="E389" s="33" t="s">
        <v>2163</v>
      </c>
      <c r="F389" s="3">
        <v>14246341715</v>
      </c>
      <c r="G389" s="3">
        <v>4221590893</v>
      </c>
      <c r="H389" s="3">
        <v>0</v>
      </c>
      <c r="I389" s="3">
        <v>141230882.21000001</v>
      </c>
      <c r="J389" s="3">
        <v>0</v>
      </c>
      <c r="K389" s="3">
        <v>0</v>
      </c>
      <c r="L389" s="3">
        <v>542034724.97000003</v>
      </c>
      <c r="M389" s="34">
        <v>9341485214.8199997</v>
      </c>
      <c r="N389" s="35"/>
      <c r="O389" s="11">
        <v>14246341715</v>
      </c>
      <c r="P389" s="5">
        <f t="shared" si="10"/>
        <v>56985367</v>
      </c>
      <c r="Q389" s="5">
        <f t="shared" si="11"/>
        <v>4748780.58</v>
      </c>
    </row>
    <row r="390" spans="1:17" ht="12.75" x14ac:dyDescent="0.2">
      <c r="A390" s="15" t="s">
        <v>732</v>
      </c>
      <c r="B390" s="15">
        <v>891500997</v>
      </c>
      <c r="C390" s="33" t="s">
        <v>701</v>
      </c>
      <c r="D390" s="33" t="s">
        <v>733</v>
      </c>
      <c r="E390" s="33" t="s">
        <v>2163</v>
      </c>
      <c r="F390" s="3">
        <v>25578361964</v>
      </c>
      <c r="G390" s="3">
        <v>7408144248.999999</v>
      </c>
      <c r="H390" s="3">
        <v>0</v>
      </c>
      <c r="I390" s="3">
        <v>142679157.56999999</v>
      </c>
      <c r="J390" s="3">
        <v>0</v>
      </c>
      <c r="K390" s="3">
        <v>0</v>
      </c>
      <c r="L390" s="3">
        <v>955147023.11000001</v>
      </c>
      <c r="M390" s="34">
        <v>17072391534.320002</v>
      </c>
      <c r="N390" s="35"/>
      <c r="O390" s="11">
        <v>25578361964</v>
      </c>
      <c r="P390" s="5">
        <f t="shared" si="10"/>
        <v>102313448</v>
      </c>
      <c r="Q390" s="5">
        <f t="shared" si="11"/>
        <v>8526120.6699999999</v>
      </c>
    </row>
    <row r="391" spans="1:17" ht="12.75" x14ac:dyDescent="0.2">
      <c r="A391" s="15" t="s">
        <v>734</v>
      </c>
      <c r="B391" s="15">
        <v>800051168</v>
      </c>
      <c r="C391" s="33" t="s">
        <v>701</v>
      </c>
      <c r="D391" s="33" t="s">
        <v>735</v>
      </c>
      <c r="E391" s="33" t="s">
        <v>2164</v>
      </c>
      <c r="F391" s="3">
        <v>13892839356</v>
      </c>
      <c r="G391" s="3">
        <v>5021952052.0000019</v>
      </c>
      <c r="H391" s="3">
        <v>0</v>
      </c>
      <c r="I391" s="3">
        <v>127075745.62</v>
      </c>
      <c r="J391" s="3">
        <v>0</v>
      </c>
      <c r="K391" s="3">
        <v>0</v>
      </c>
      <c r="L391" s="3">
        <v>644051601.85000002</v>
      </c>
      <c r="M391" s="34">
        <v>8099759956.5299978</v>
      </c>
      <c r="N391" s="35"/>
      <c r="O391" s="11">
        <v>13892839356</v>
      </c>
      <c r="P391" s="5">
        <f t="shared" si="10"/>
        <v>55571357</v>
      </c>
      <c r="Q391" s="5">
        <f t="shared" si="11"/>
        <v>4630946.42</v>
      </c>
    </row>
    <row r="392" spans="1:17" ht="12.75" x14ac:dyDescent="0.2">
      <c r="A392" s="15" t="s">
        <v>736</v>
      </c>
      <c r="B392" s="15">
        <v>891502397</v>
      </c>
      <c r="C392" s="33" t="s">
        <v>701</v>
      </c>
      <c r="D392" s="33" t="s">
        <v>737</v>
      </c>
      <c r="E392" s="33" t="s">
        <v>2163</v>
      </c>
      <c r="F392" s="3">
        <v>20347827897</v>
      </c>
      <c r="G392" s="3">
        <v>6555019201</v>
      </c>
      <c r="H392" s="3">
        <v>0</v>
      </c>
      <c r="I392" s="3">
        <v>271520147.56999999</v>
      </c>
      <c r="J392" s="3">
        <v>0</v>
      </c>
      <c r="K392" s="3">
        <v>0</v>
      </c>
      <c r="L392" s="3">
        <v>839733424.48000002</v>
      </c>
      <c r="M392" s="34">
        <v>12681555123.950001</v>
      </c>
      <c r="N392" s="35"/>
      <c r="O392" s="11">
        <v>20347827897</v>
      </c>
      <c r="P392" s="5">
        <f t="shared" si="10"/>
        <v>81391312</v>
      </c>
      <c r="Q392" s="5">
        <f t="shared" si="11"/>
        <v>6782609.3300000001</v>
      </c>
    </row>
    <row r="393" spans="1:17" ht="12.75" x14ac:dyDescent="0.2">
      <c r="A393" s="15" t="s">
        <v>738</v>
      </c>
      <c r="B393" s="15">
        <v>891500841</v>
      </c>
      <c r="C393" s="33" t="s">
        <v>701</v>
      </c>
      <c r="D393" s="33" t="s">
        <v>739</v>
      </c>
      <c r="E393" s="33" t="s">
        <v>2163</v>
      </c>
      <c r="F393" s="3">
        <v>20479402479</v>
      </c>
      <c r="G393" s="3">
        <v>7427896806</v>
      </c>
      <c r="H393" s="3">
        <v>0</v>
      </c>
      <c r="I393" s="3">
        <v>164216499.69999999</v>
      </c>
      <c r="J393" s="3">
        <v>0</v>
      </c>
      <c r="K393" s="3">
        <v>0</v>
      </c>
      <c r="L393" s="3">
        <v>954362277.89999998</v>
      </c>
      <c r="M393" s="34">
        <v>11932926895.400002</v>
      </c>
      <c r="N393" s="35"/>
      <c r="O393" s="11">
        <v>20479402479</v>
      </c>
      <c r="P393" s="5">
        <f t="shared" si="10"/>
        <v>81917610</v>
      </c>
      <c r="Q393" s="5">
        <f t="shared" si="11"/>
        <v>6826467.5</v>
      </c>
    </row>
    <row r="394" spans="1:17" ht="12.75" x14ac:dyDescent="0.2">
      <c r="A394" s="15" t="s">
        <v>740</v>
      </c>
      <c r="B394" s="15">
        <v>891500982</v>
      </c>
      <c r="C394" s="33" t="s">
        <v>701</v>
      </c>
      <c r="D394" s="33" t="s">
        <v>327</v>
      </c>
      <c r="E394" s="33" t="s">
        <v>2163</v>
      </c>
      <c r="F394" s="3">
        <v>35245847142</v>
      </c>
      <c r="G394" s="3">
        <v>12658534770.000004</v>
      </c>
      <c r="H394" s="3">
        <v>0</v>
      </c>
      <c r="I394" s="3">
        <v>237401048.15000001</v>
      </c>
      <c r="J394" s="3">
        <v>0</v>
      </c>
      <c r="K394" s="3">
        <v>0</v>
      </c>
      <c r="L394" s="3">
        <v>1623918098.97</v>
      </c>
      <c r="M394" s="34">
        <v>20725993224.879997</v>
      </c>
      <c r="N394" s="35"/>
      <c r="O394" s="11">
        <v>35245847142</v>
      </c>
      <c r="P394" s="5">
        <f t="shared" si="10"/>
        <v>140983389</v>
      </c>
      <c r="Q394" s="5">
        <f t="shared" si="11"/>
        <v>11748615.75</v>
      </c>
    </row>
    <row r="395" spans="1:17" ht="12.75" x14ac:dyDescent="0.2">
      <c r="A395" s="15" t="s">
        <v>741</v>
      </c>
      <c r="B395" s="15">
        <v>800095978</v>
      </c>
      <c r="C395" s="33" t="s">
        <v>701</v>
      </c>
      <c r="D395" s="33" t="s">
        <v>742</v>
      </c>
      <c r="E395" s="33" t="s">
        <v>2163</v>
      </c>
      <c r="F395" s="3">
        <v>6804991860</v>
      </c>
      <c r="G395" s="3">
        <v>2327350562</v>
      </c>
      <c r="H395" s="3">
        <v>0</v>
      </c>
      <c r="I395" s="3">
        <v>57097712.530000001</v>
      </c>
      <c r="J395" s="3">
        <v>0</v>
      </c>
      <c r="K395" s="3">
        <v>0</v>
      </c>
      <c r="L395" s="3">
        <v>299940828.68000001</v>
      </c>
      <c r="M395" s="34">
        <v>4120602756.79</v>
      </c>
      <c r="N395" s="35"/>
      <c r="O395" s="11">
        <v>6804991860</v>
      </c>
      <c r="P395" s="5">
        <f t="shared" si="10"/>
        <v>27219967</v>
      </c>
      <c r="Q395" s="5">
        <f t="shared" si="11"/>
        <v>2268330.58</v>
      </c>
    </row>
    <row r="396" spans="1:17" ht="12.75" x14ac:dyDescent="0.2">
      <c r="A396" s="15" t="s">
        <v>743</v>
      </c>
      <c r="B396" s="15">
        <v>800095980</v>
      </c>
      <c r="C396" s="33" t="s">
        <v>701</v>
      </c>
      <c r="D396" s="33" t="s">
        <v>744</v>
      </c>
      <c r="E396" s="33" t="s">
        <v>2163</v>
      </c>
      <c r="F396" s="3">
        <v>40573471861</v>
      </c>
      <c r="G396" s="3">
        <v>14686516658</v>
      </c>
      <c r="H396" s="3">
        <v>0</v>
      </c>
      <c r="I396" s="3">
        <v>275964527.17000002</v>
      </c>
      <c r="J396" s="3">
        <v>0</v>
      </c>
      <c r="K396" s="3">
        <v>0</v>
      </c>
      <c r="L396" s="3">
        <v>1881370580.02</v>
      </c>
      <c r="M396" s="34">
        <v>23729620095.809998</v>
      </c>
      <c r="N396" s="35"/>
      <c r="O396" s="11">
        <v>40573471861</v>
      </c>
      <c r="P396" s="5">
        <f t="shared" si="10"/>
        <v>162293887</v>
      </c>
      <c r="Q396" s="5">
        <f t="shared" si="11"/>
        <v>13524490.58</v>
      </c>
    </row>
    <row r="397" spans="1:17" ht="12.75" x14ac:dyDescent="0.2">
      <c r="A397" s="15" t="s">
        <v>745</v>
      </c>
      <c r="B397" s="15">
        <v>891502194</v>
      </c>
      <c r="C397" s="33" t="s">
        <v>701</v>
      </c>
      <c r="D397" s="33" t="s">
        <v>746</v>
      </c>
      <c r="E397" s="33" t="s">
        <v>2163</v>
      </c>
      <c r="F397" s="3">
        <v>35955300089</v>
      </c>
      <c r="G397" s="3">
        <v>12640508411.999998</v>
      </c>
      <c r="H397" s="3">
        <v>0</v>
      </c>
      <c r="I397" s="3">
        <v>288918392.70999998</v>
      </c>
      <c r="J397" s="3">
        <v>0</v>
      </c>
      <c r="K397" s="3">
        <v>0</v>
      </c>
      <c r="L397" s="3">
        <v>1622684927.9300001</v>
      </c>
      <c r="M397" s="34">
        <v>21403188356.360001</v>
      </c>
      <c r="N397" s="35"/>
      <c r="O397" s="11">
        <v>35955300089</v>
      </c>
      <c r="P397" s="5">
        <f t="shared" ref="P397:P460" si="12">+ROUND(O397*0.004,0)</f>
        <v>143821200</v>
      </c>
      <c r="Q397" s="5">
        <f t="shared" ref="Q397:Q460" si="13">ROUND((P397/12),2)</f>
        <v>11985100</v>
      </c>
    </row>
    <row r="398" spans="1:17" ht="12.75" x14ac:dyDescent="0.2">
      <c r="A398" s="15" t="s">
        <v>747</v>
      </c>
      <c r="B398" s="15">
        <v>817000992</v>
      </c>
      <c r="C398" s="33" t="s">
        <v>701</v>
      </c>
      <c r="D398" s="33" t="s">
        <v>748</v>
      </c>
      <c r="E398" s="33" t="s">
        <v>2164</v>
      </c>
      <c r="F398" s="3">
        <v>10266880733</v>
      </c>
      <c r="G398" s="3">
        <v>3506439949</v>
      </c>
      <c r="H398" s="3">
        <v>0</v>
      </c>
      <c r="I398" s="3">
        <v>74955630.959999993</v>
      </c>
      <c r="J398" s="3">
        <v>0</v>
      </c>
      <c r="K398" s="3">
        <v>0</v>
      </c>
      <c r="L398" s="3">
        <v>450555855.14999998</v>
      </c>
      <c r="M398" s="34">
        <v>6234929297.8899994</v>
      </c>
      <c r="N398" s="35"/>
      <c r="O398" s="11">
        <v>10266880733</v>
      </c>
      <c r="P398" s="5">
        <f t="shared" si="12"/>
        <v>41067523</v>
      </c>
      <c r="Q398" s="5">
        <f t="shared" si="13"/>
        <v>3422293.58</v>
      </c>
    </row>
    <row r="399" spans="1:17" ht="12.75" x14ac:dyDescent="0.2">
      <c r="A399" s="15" t="s">
        <v>749</v>
      </c>
      <c r="B399" s="15">
        <v>891500856</v>
      </c>
      <c r="C399" s="33" t="s">
        <v>701</v>
      </c>
      <c r="D399" s="33" t="s">
        <v>750</v>
      </c>
      <c r="E399" s="33" t="s">
        <v>2163</v>
      </c>
      <c r="F399" s="3">
        <v>40907340343</v>
      </c>
      <c r="G399" s="3">
        <v>14221254849</v>
      </c>
      <c r="H399" s="3">
        <v>0</v>
      </c>
      <c r="I399" s="3">
        <v>377424023.68000001</v>
      </c>
      <c r="J399" s="3">
        <v>0</v>
      </c>
      <c r="K399" s="3">
        <v>0</v>
      </c>
      <c r="L399" s="3">
        <v>1824196286.3800001</v>
      </c>
      <c r="M399" s="34">
        <v>24484465183.939999</v>
      </c>
      <c r="N399" s="35"/>
      <c r="O399" s="11">
        <v>40907340343</v>
      </c>
      <c r="P399" s="5">
        <f t="shared" si="12"/>
        <v>163629361</v>
      </c>
      <c r="Q399" s="5">
        <f t="shared" si="13"/>
        <v>13635780.08</v>
      </c>
    </row>
    <row r="400" spans="1:17" ht="12.75" x14ac:dyDescent="0.2">
      <c r="A400" s="15" t="s">
        <v>751</v>
      </c>
      <c r="B400" s="15">
        <v>891500580</v>
      </c>
      <c r="C400" s="33" t="s">
        <v>701</v>
      </c>
      <c r="D400" s="33" t="s">
        <v>752</v>
      </c>
      <c r="E400" s="33" t="s">
        <v>2163</v>
      </c>
      <c r="F400" s="3">
        <v>27183709815</v>
      </c>
      <c r="G400" s="3">
        <v>10011091913.000004</v>
      </c>
      <c r="H400" s="3">
        <v>0</v>
      </c>
      <c r="I400" s="3">
        <v>292581259.02999997</v>
      </c>
      <c r="J400" s="3">
        <v>0</v>
      </c>
      <c r="K400" s="3">
        <v>0</v>
      </c>
      <c r="L400" s="3">
        <v>1288663735.99</v>
      </c>
      <c r="M400" s="34">
        <v>15591372906.979996</v>
      </c>
      <c r="N400" s="35"/>
      <c r="O400" s="11">
        <v>27183709815</v>
      </c>
      <c r="P400" s="5">
        <f t="shared" si="12"/>
        <v>108734839</v>
      </c>
      <c r="Q400" s="5">
        <f t="shared" si="13"/>
        <v>9061236.5800000001</v>
      </c>
    </row>
    <row r="401" spans="1:17" ht="12.75" x14ac:dyDescent="0.2">
      <c r="A401" s="15" t="s">
        <v>753</v>
      </c>
      <c r="B401" s="15">
        <v>891500721</v>
      </c>
      <c r="C401" s="33" t="s">
        <v>701</v>
      </c>
      <c r="D401" s="33" t="s">
        <v>754</v>
      </c>
      <c r="E401" s="33" t="s">
        <v>2163</v>
      </c>
      <c r="F401" s="3">
        <v>18452988654</v>
      </c>
      <c r="G401" s="3">
        <v>6534844187</v>
      </c>
      <c r="H401" s="3">
        <v>0</v>
      </c>
      <c r="I401" s="3">
        <v>128380334.81999999</v>
      </c>
      <c r="J401" s="3">
        <v>0</v>
      </c>
      <c r="K401" s="3">
        <v>0</v>
      </c>
      <c r="L401" s="3">
        <v>837883667.91999996</v>
      </c>
      <c r="M401" s="34">
        <v>10951880464.26</v>
      </c>
      <c r="N401" s="35"/>
      <c r="O401" s="11">
        <v>18452988654</v>
      </c>
      <c r="P401" s="5">
        <f t="shared" si="12"/>
        <v>73811955</v>
      </c>
      <c r="Q401" s="5">
        <f t="shared" si="13"/>
        <v>6150996.25</v>
      </c>
    </row>
    <row r="402" spans="1:17" ht="12.75" x14ac:dyDescent="0.2">
      <c r="A402" s="15" t="s">
        <v>755</v>
      </c>
      <c r="B402" s="15">
        <v>800095983</v>
      </c>
      <c r="C402" s="33" t="s">
        <v>701</v>
      </c>
      <c r="D402" s="33" t="s">
        <v>756</v>
      </c>
      <c r="E402" s="33" t="s">
        <v>2163</v>
      </c>
      <c r="F402" s="3">
        <v>12419654438</v>
      </c>
      <c r="G402" s="3">
        <v>3739898262.0000005</v>
      </c>
      <c r="H402" s="3">
        <v>0</v>
      </c>
      <c r="I402" s="3">
        <v>75028541.319999993</v>
      </c>
      <c r="J402" s="3">
        <v>0</v>
      </c>
      <c r="K402" s="3">
        <v>0</v>
      </c>
      <c r="L402" s="3">
        <v>479423268.11000001</v>
      </c>
      <c r="M402" s="34">
        <v>8125304366.5699997</v>
      </c>
      <c r="N402" s="35"/>
      <c r="O402" s="11">
        <v>12419654438</v>
      </c>
      <c r="P402" s="5">
        <f t="shared" si="12"/>
        <v>49678618</v>
      </c>
      <c r="Q402" s="5">
        <f t="shared" si="13"/>
        <v>4139884.83</v>
      </c>
    </row>
    <row r="403" spans="1:17" ht="12.75" x14ac:dyDescent="0.2">
      <c r="A403" s="15" t="s">
        <v>757</v>
      </c>
      <c r="B403" s="15">
        <v>891502482</v>
      </c>
      <c r="C403" s="33" t="s">
        <v>701</v>
      </c>
      <c r="D403" s="33" t="s">
        <v>758</v>
      </c>
      <c r="E403" s="33" t="s">
        <v>2164</v>
      </c>
      <c r="F403" s="3">
        <v>13807469948</v>
      </c>
      <c r="G403" s="3">
        <v>3488874444</v>
      </c>
      <c r="H403" s="3">
        <v>0</v>
      </c>
      <c r="I403" s="3">
        <v>76628989.099999994</v>
      </c>
      <c r="J403" s="3">
        <v>0</v>
      </c>
      <c r="K403" s="3">
        <v>0</v>
      </c>
      <c r="L403" s="3">
        <v>457786721.69999999</v>
      </c>
      <c r="M403" s="34">
        <v>9784179793.2000008</v>
      </c>
      <c r="N403" s="35"/>
      <c r="O403" s="11">
        <v>13807469948</v>
      </c>
      <c r="P403" s="5">
        <f t="shared" si="12"/>
        <v>55229880</v>
      </c>
      <c r="Q403" s="5">
        <f t="shared" si="13"/>
        <v>4602490</v>
      </c>
    </row>
    <row r="404" spans="1:17" ht="12.75" x14ac:dyDescent="0.2">
      <c r="A404" s="15" t="s">
        <v>759</v>
      </c>
      <c r="B404" s="15">
        <v>891500269</v>
      </c>
      <c r="C404" s="33" t="s">
        <v>701</v>
      </c>
      <c r="D404" s="33" t="s">
        <v>760</v>
      </c>
      <c r="E404" s="33" t="s">
        <v>2163</v>
      </c>
      <c r="F404" s="3">
        <v>91265483410</v>
      </c>
      <c r="G404" s="3">
        <v>32223024277</v>
      </c>
      <c r="H404" s="3">
        <v>0</v>
      </c>
      <c r="I404" s="3">
        <v>844543298.02999997</v>
      </c>
      <c r="J404" s="3">
        <v>0</v>
      </c>
      <c r="K404" s="3">
        <v>0</v>
      </c>
      <c r="L404" s="3">
        <v>4154609284.3600001</v>
      </c>
      <c r="M404" s="34">
        <v>54043306550.610001</v>
      </c>
      <c r="N404" s="35"/>
      <c r="O404" s="11">
        <v>91265483410</v>
      </c>
      <c r="P404" s="5">
        <f t="shared" si="12"/>
        <v>365061934</v>
      </c>
      <c r="Q404" s="5">
        <f t="shared" si="13"/>
        <v>30421827.829999998</v>
      </c>
    </row>
    <row r="405" spans="1:17" ht="12.75" x14ac:dyDescent="0.2">
      <c r="A405" s="15" t="s">
        <v>761</v>
      </c>
      <c r="B405" s="15">
        <v>800095984</v>
      </c>
      <c r="C405" s="33" t="s">
        <v>701</v>
      </c>
      <c r="D405" s="33" t="s">
        <v>355</v>
      </c>
      <c r="E405" s="33" t="s">
        <v>2164</v>
      </c>
      <c r="F405" s="3">
        <v>4878058786</v>
      </c>
      <c r="G405" s="3">
        <v>1417084746</v>
      </c>
      <c r="H405" s="3">
        <v>0</v>
      </c>
      <c r="I405" s="3">
        <v>33297263.399999999</v>
      </c>
      <c r="J405" s="3">
        <v>0</v>
      </c>
      <c r="K405" s="3">
        <v>0</v>
      </c>
      <c r="L405" s="3">
        <v>183350112.24000001</v>
      </c>
      <c r="M405" s="34">
        <v>3244326664.3599997</v>
      </c>
      <c r="N405" s="35"/>
      <c r="O405" s="11">
        <v>4878058786</v>
      </c>
      <c r="P405" s="5">
        <f t="shared" si="12"/>
        <v>19512235</v>
      </c>
      <c r="Q405" s="5">
        <f t="shared" si="13"/>
        <v>1626019.58</v>
      </c>
    </row>
    <row r="406" spans="1:17" ht="12.75" x14ac:dyDescent="0.2">
      <c r="A406" s="15" t="s">
        <v>762</v>
      </c>
      <c r="B406" s="15">
        <v>800095986</v>
      </c>
      <c r="C406" s="33" t="s">
        <v>701</v>
      </c>
      <c r="D406" s="33" t="s">
        <v>763</v>
      </c>
      <c r="E406" s="33" t="s">
        <v>2163</v>
      </c>
      <c r="F406" s="3">
        <v>41804077576</v>
      </c>
      <c r="G406" s="3">
        <v>13834221141.000006</v>
      </c>
      <c r="H406" s="3">
        <v>0</v>
      </c>
      <c r="I406" s="3">
        <v>274872634.11000001</v>
      </c>
      <c r="J406" s="3">
        <v>0</v>
      </c>
      <c r="K406" s="3">
        <v>0</v>
      </c>
      <c r="L406" s="3">
        <v>1826550522</v>
      </c>
      <c r="M406" s="34">
        <v>25868433278.889992</v>
      </c>
      <c r="N406" s="35"/>
      <c r="O406" s="11">
        <v>41804077576</v>
      </c>
      <c r="P406" s="5">
        <f t="shared" si="12"/>
        <v>167216310</v>
      </c>
      <c r="Q406" s="5">
        <f t="shared" si="13"/>
        <v>13934692.5</v>
      </c>
    </row>
    <row r="407" spans="1:17" ht="12.75" x14ac:dyDescent="0.2">
      <c r="A407" s="15" t="s">
        <v>764</v>
      </c>
      <c r="B407" s="15">
        <v>891501277</v>
      </c>
      <c r="C407" s="33" t="s">
        <v>701</v>
      </c>
      <c r="D407" s="33" t="s">
        <v>765</v>
      </c>
      <c r="E407" s="33" t="s">
        <v>2163</v>
      </c>
      <c r="F407" s="3">
        <v>14152941539</v>
      </c>
      <c r="G407" s="3">
        <v>4009752244.9999981</v>
      </c>
      <c r="H407" s="3">
        <v>0</v>
      </c>
      <c r="I407" s="3">
        <v>78504864.849999994</v>
      </c>
      <c r="J407" s="3">
        <v>0</v>
      </c>
      <c r="K407" s="3">
        <v>0</v>
      </c>
      <c r="L407" s="3">
        <v>522079775.42000002</v>
      </c>
      <c r="M407" s="34">
        <v>9542604653.7300034</v>
      </c>
      <c r="N407" s="35"/>
      <c r="O407" s="11">
        <v>14152941539</v>
      </c>
      <c r="P407" s="5">
        <f t="shared" si="12"/>
        <v>56611766</v>
      </c>
      <c r="Q407" s="5">
        <f t="shared" si="13"/>
        <v>4717647.17</v>
      </c>
    </row>
    <row r="408" spans="1:17" ht="12.75" x14ac:dyDescent="0.2">
      <c r="A408" s="15" t="s">
        <v>766</v>
      </c>
      <c r="B408" s="15">
        <v>800117687</v>
      </c>
      <c r="C408" s="33" t="s">
        <v>701</v>
      </c>
      <c r="D408" s="33" t="s">
        <v>767</v>
      </c>
      <c r="E408" s="33" t="s">
        <v>2163</v>
      </c>
      <c r="F408" s="3">
        <v>22995730366</v>
      </c>
      <c r="G408" s="3">
        <v>8421709203.0000029</v>
      </c>
      <c r="H408" s="3">
        <v>0</v>
      </c>
      <c r="I408" s="3">
        <v>161391829.94999999</v>
      </c>
      <c r="J408" s="3">
        <v>0</v>
      </c>
      <c r="K408" s="3">
        <v>0</v>
      </c>
      <c r="L408" s="3">
        <v>1082443906.29</v>
      </c>
      <c r="M408" s="34">
        <v>13330185426.759998</v>
      </c>
      <c r="N408" s="35"/>
      <c r="O408" s="11">
        <v>22995730366</v>
      </c>
      <c r="P408" s="5">
        <f t="shared" si="12"/>
        <v>91982921</v>
      </c>
      <c r="Q408" s="5">
        <f t="shared" si="13"/>
        <v>7665243.4199999999</v>
      </c>
    </row>
    <row r="409" spans="1:17" ht="12.75" x14ac:dyDescent="0.2">
      <c r="A409" s="15" t="s">
        <v>768</v>
      </c>
      <c r="B409" s="15">
        <v>817003440</v>
      </c>
      <c r="C409" s="33" t="s">
        <v>701</v>
      </c>
      <c r="D409" s="33" t="s">
        <v>769</v>
      </c>
      <c r="E409" s="33" t="s">
        <v>2164</v>
      </c>
      <c r="F409" s="3">
        <v>9795579714</v>
      </c>
      <c r="G409" s="3">
        <v>2921184834</v>
      </c>
      <c r="H409" s="3">
        <v>0</v>
      </c>
      <c r="I409" s="3">
        <v>57323777.189999998</v>
      </c>
      <c r="J409" s="3">
        <v>0</v>
      </c>
      <c r="K409" s="3">
        <v>0</v>
      </c>
      <c r="L409" s="3">
        <v>374491623.31999999</v>
      </c>
      <c r="M409" s="34">
        <v>6442579479.4899998</v>
      </c>
      <c r="N409" s="35"/>
      <c r="O409" s="11">
        <v>9795579714</v>
      </c>
      <c r="P409" s="5">
        <f t="shared" si="12"/>
        <v>39182319</v>
      </c>
      <c r="Q409" s="5">
        <f t="shared" si="13"/>
        <v>3265193.25</v>
      </c>
    </row>
    <row r="410" spans="1:17" ht="12.75" x14ac:dyDescent="0.2">
      <c r="A410" s="15" t="s">
        <v>770</v>
      </c>
      <c r="B410" s="15">
        <v>891500742</v>
      </c>
      <c r="C410" s="33" t="s">
        <v>701</v>
      </c>
      <c r="D410" s="33" t="s">
        <v>771</v>
      </c>
      <c r="E410" s="33" t="s">
        <v>2163</v>
      </c>
      <c r="F410" s="3">
        <v>36632223009</v>
      </c>
      <c r="G410" s="3">
        <v>11564326880.999998</v>
      </c>
      <c r="H410" s="3">
        <v>0</v>
      </c>
      <c r="I410" s="3">
        <v>290825426.23000002</v>
      </c>
      <c r="J410" s="3">
        <v>0</v>
      </c>
      <c r="K410" s="3">
        <v>0</v>
      </c>
      <c r="L410" s="3">
        <v>1481655003.6199999</v>
      </c>
      <c r="M410" s="34">
        <v>23295415698.150002</v>
      </c>
      <c r="N410" s="35"/>
      <c r="O410" s="11">
        <v>36632223009</v>
      </c>
      <c r="P410" s="5">
        <f t="shared" si="12"/>
        <v>146528892</v>
      </c>
      <c r="Q410" s="5">
        <f t="shared" si="13"/>
        <v>12210741</v>
      </c>
    </row>
    <row r="411" spans="1:17" ht="12.75" x14ac:dyDescent="0.2">
      <c r="A411" s="15" t="s">
        <v>772</v>
      </c>
      <c r="B411" s="15">
        <v>800051167</v>
      </c>
      <c r="C411" s="33" t="s">
        <v>701</v>
      </c>
      <c r="D411" s="33" t="s">
        <v>773</v>
      </c>
      <c r="E411" s="33" t="s">
        <v>2164</v>
      </c>
      <c r="F411" s="3">
        <v>25711264332</v>
      </c>
      <c r="G411" s="3">
        <v>9164903184</v>
      </c>
      <c r="H411" s="3">
        <v>0</v>
      </c>
      <c r="I411" s="3">
        <v>228604352.78999999</v>
      </c>
      <c r="J411" s="3">
        <v>0</v>
      </c>
      <c r="K411" s="3">
        <v>0</v>
      </c>
      <c r="L411" s="3">
        <v>1199034622.73</v>
      </c>
      <c r="M411" s="34">
        <v>15118722172.48</v>
      </c>
      <c r="N411" s="35"/>
      <c r="O411" s="11">
        <v>25711264332</v>
      </c>
      <c r="P411" s="5">
        <f t="shared" si="12"/>
        <v>102845057</v>
      </c>
      <c r="Q411" s="5">
        <f t="shared" si="13"/>
        <v>8570421.4199999999</v>
      </c>
    </row>
    <row r="412" spans="1:17" ht="12.75" x14ac:dyDescent="0.2">
      <c r="A412" s="15" t="s">
        <v>774</v>
      </c>
      <c r="B412" s="15">
        <v>891500887</v>
      </c>
      <c r="C412" s="33" t="s">
        <v>701</v>
      </c>
      <c r="D412" s="33" t="s">
        <v>775</v>
      </c>
      <c r="E412" s="33" t="s">
        <v>2163</v>
      </c>
      <c r="F412" s="3">
        <v>39076875760</v>
      </c>
      <c r="G412" s="3">
        <v>13939096119.000002</v>
      </c>
      <c r="H412" s="3">
        <v>0</v>
      </c>
      <c r="I412" s="3">
        <v>252810312.24000001</v>
      </c>
      <c r="J412" s="3">
        <v>0</v>
      </c>
      <c r="K412" s="3">
        <v>0</v>
      </c>
      <c r="L412" s="3">
        <v>1786136143.8499999</v>
      </c>
      <c r="M412" s="34">
        <v>23098833184.909996</v>
      </c>
      <c r="N412" s="35"/>
      <c r="O412" s="11">
        <v>39076875760</v>
      </c>
      <c r="P412" s="5">
        <f t="shared" si="12"/>
        <v>156307503</v>
      </c>
      <c r="Q412" s="5">
        <f t="shared" si="13"/>
        <v>13025625.25</v>
      </c>
    </row>
    <row r="413" spans="1:17" ht="12.75" x14ac:dyDescent="0.2">
      <c r="A413" s="15" t="s">
        <v>776</v>
      </c>
      <c r="B413" s="15">
        <v>800031874</v>
      </c>
      <c r="C413" s="33" t="s">
        <v>701</v>
      </c>
      <c r="D413" s="33" t="s">
        <v>777</v>
      </c>
      <c r="E413" s="33" t="s">
        <v>2163</v>
      </c>
      <c r="F413" s="3">
        <v>23505124631</v>
      </c>
      <c r="G413" s="3">
        <v>8333536112</v>
      </c>
      <c r="H413" s="3">
        <v>0</v>
      </c>
      <c r="I413" s="3">
        <v>154595079.22999999</v>
      </c>
      <c r="J413" s="3">
        <v>0</v>
      </c>
      <c r="K413" s="3">
        <v>0</v>
      </c>
      <c r="L413" s="3">
        <v>1067645853.8200001</v>
      </c>
      <c r="M413" s="34">
        <v>13949347585.950001</v>
      </c>
      <c r="N413" s="35"/>
      <c r="O413" s="11">
        <v>23505124631</v>
      </c>
      <c r="P413" s="5">
        <f t="shared" si="12"/>
        <v>94020499</v>
      </c>
      <c r="Q413" s="5">
        <f t="shared" si="13"/>
        <v>7835041.5800000001</v>
      </c>
    </row>
    <row r="414" spans="1:17" ht="12.75" x14ac:dyDescent="0.2">
      <c r="A414" s="15" t="s">
        <v>778</v>
      </c>
      <c r="B414" s="15">
        <v>817002675</v>
      </c>
      <c r="C414" s="33" t="s">
        <v>701</v>
      </c>
      <c r="D414" s="33" t="s">
        <v>779</v>
      </c>
      <c r="E414" s="33" t="s">
        <v>2163</v>
      </c>
      <c r="F414" s="3">
        <v>11070684325</v>
      </c>
      <c r="G414" s="3">
        <v>3869574688</v>
      </c>
      <c r="H414" s="3">
        <v>0</v>
      </c>
      <c r="I414" s="3">
        <v>90802722.620000005</v>
      </c>
      <c r="J414" s="3">
        <v>0</v>
      </c>
      <c r="K414" s="3">
        <v>0</v>
      </c>
      <c r="L414" s="3">
        <v>502068772.64999998</v>
      </c>
      <c r="M414" s="34">
        <v>6608238141.7300005</v>
      </c>
      <c r="N414" s="35"/>
      <c r="O414" s="11">
        <v>11070684325</v>
      </c>
      <c r="P414" s="5">
        <f t="shared" si="12"/>
        <v>44282737</v>
      </c>
      <c r="Q414" s="5">
        <f t="shared" si="13"/>
        <v>3690228.08</v>
      </c>
    </row>
    <row r="415" spans="1:17" ht="12.75" x14ac:dyDescent="0.2">
      <c r="A415" s="15" t="s">
        <v>780</v>
      </c>
      <c r="B415" s="15">
        <v>800098911</v>
      </c>
      <c r="C415" s="33" t="s">
        <v>781</v>
      </c>
      <c r="D415" s="33" t="s">
        <v>782</v>
      </c>
      <c r="E415" s="33" t="s">
        <v>2165</v>
      </c>
      <c r="F415" s="3">
        <v>448557747702</v>
      </c>
      <c r="G415" s="3">
        <v>148014732889</v>
      </c>
      <c r="H415" s="3">
        <v>0</v>
      </c>
      <c r="I415" s="3">
        <v>4074271563.21</v>
      </c>
      <c r="J415" s="3">
        <v>0</v>
      </c>
      <c r="K415" s="3">
        <v>896629278</v>
      </c>
      <c r="L415" s="3">
        <v>10568476610.290001</v>
      </c>
      <c r="M415" s="34">
        <v>285003637361.5</v>
      </c>
      <c r="N415" s="35"/>
      <c r="O415" s="11">
        <v>448557747702</v>
      </c>
      <c r="P415" s="5">
        <f t="shared" si="12"/>
        <v>1794230991</v>
      </c>
      <c r="Q415" s="5">
        <f t="shared" si="13"/>
        <v>149519249.25</v>
      </c>
    </row>
    <row r="416" spans="1:17" ht="12.75" x14ac:dyDescent="0.2">
      <c r="A416" s="15" t="s">
        <v>783</v>
      </c>
      <c r="B416" s="15">
        <v>800096561</v>
      </c>
      <c r="C416" s="33" t="s">
        <v>781</v>
      </c>
      <c r="D416" s="33" t="s">
        <v>784</v>
      </c>
      <c r="E416" s="33" t="s">
        <v>2163</v>
      </c>
      <c r="F416" s="3">
        <v>100215698743</v>
      </c>
      <c r="G416" s="3">
        <v>37093105121</v>
      </c>
      <c r="H416" s="3">
        <v>0</v>
      </c>
      <c r="I416" s="3">
        <v>1191870681.25</v>
      </c>
      <c r="J416" s="3">
        <v>0</v>
      </c>
      <c r="K416" s="3">
        <v>0</v>
      </c>
      <c r="L416" s="3">
        <v>2642826181.1399999</v>
      </c>
      <c r="M416" s="34">
        <v>59287896759.610001</v>
      </c>
      <c r="N416" s="35"/>
      <c r="O416" s="11">
        <v>100215698743</v>
      </c>
      <c r="P416" s="5">
        <f t="shared" si="12"/>
        <v>400862795</v>
      </c>
      <c r="Q416" s="5">
        <f t="shared" si="13"/>
        <v>33405232.920000002</v>
      </c>
    </row>
    <row r="417" spans="1:17" ht="12.75" x14ac:dyDescent="0.2">
      <c r="A417" s="15" t="s">
        <v>785</v>
      </c>
      <c r="B417" s="15">
        <v>800096558</v>
      </c>
      <c r="C417" s="33" t="s">
        <v>781</v>
      </c>
      <c r="D417" s="33" t="s">
        <v>786</v>
      </c>
      <c r="E417" s="33" t="s">
        <v>2163</v>
      </c>
      <c r="F417" s="3">
        <v>65369637430</v>
      </c>
      <c r="G417" s="3">
        <v>24639082430</v>
      </c>
      <c r="H417" s="3">
        <v>0</v>
      </c>
      <c r="I417" s="3">
        <v>577813267.75999999</v>
      </c>
      <c r="J417" s="3">
        <v>0</v>
      </c>
      <c r="K417" s="3">
        <v>0</v>
      </c>
      <c r="L417" s="3">
        <v>1755202312.29</v>
      </c>
      <c r="M417" s="34">
        <v>38397539419.949997</v>
      </c>
      <c r="N417" s="35"/>
      <c r="O417" s="11">
        <v>65369637430</v>
      </c>
      <c r="P417" s="5">
        <f t="shared" si="12"/>
        <v>261478550</v>
      </c>
      <c r="Q417" s="5">
        <f t="shared" si="13"/>
        <v>21789879.170000002</v>
      </c>
    </row>
    <row r="418" spans="1:17" ht="12.75" x14ac:dyDescent="0.2">
      <c r="A418" s="15" t="s">
        <v>787</v>
      </c>
      <c r="B418" s="15">
        <v>892301541</v>
      </c>
      <c r="C418" s="33" t="s">
        <v>781</v>
      </c>
      <c r="D418" s="33" t="s">
        <v>788</v>
      </c>
      <c r="E418" s="33" t="s">
        <v>2163</v>
      </c>
      <c r="F418" s="3">
        <v>21612447908</v>
      </c>
      <c r="G418" s="3">
        <v>8156885505</v>
      </c>
      <c r="H418" s="3">
        <v>0</v>
      </c>
      <c r="I418" s="3">
        <v>170844597.55000001</v>
      </c>
      <c r="J418" s="3">
        <v>0</v>
      </c>
      <c r="K418" s="3">
        <v>0</v>
      </c>
      <c r="L418" s="3">
        <v>580726851.76999998</v>
      </c>
      <c r="M418" s="34">
        <v>12703990953.68</v>
      </c>
      <c r="N418" s="35"/>
      <c r="O418" s="11">
        <v>21612447908</v>
      </c>
      <c r="P418" s="5">
        <f t="shared" si="12"/>
        <v>86449792</v>
      </c>
      <c r="Q418" s="5">
        <f t="shared" si="13"/>
        <v>7204149.3300000001</v>
      </c>
    </row>
    <row r="419" spans="1:17" ht="12.75" x14ac:dyDescent="0.2">
      <c r="A419" s="15" t="s">
        <v>789</v>
      </c>
      <c r="B419" s="15">
        <v>800096576</v>
      </c>
      <c r="C419" s="33" t="s">
        <v>781</v>
      </c>
      <c r="D419" s="33" t="s">
        <v>790</v>
      </c>
      <c r="E419" s="33" t="s">
        <v>2163</v>
      </c>
      <c r="F419" s="3">
        <v>19769460483</v>
      </c>
      <c r="G419" s="3">
        <v>7816859611.0000038</v>
      </c>
      <c r="H419" s="3">
        <v>0</v>
      </c>
      <c r="I419" s="3">
        <v>183365038.15000001</v>
      </c>
      <c r="J419" s="3">
        <v>0</v>
      </c>
      <c r="K419" s="3">
        <v>0</v>
      </c>
      <c r="L419" s="3">
        <v>557946546.60000002</v>
      </c>
      <c r="M419" s="34">
        <v>11211289287.249996</v>
      </c>
      <c r="N419" s="35"/>
      <c r="O419" s="11">
        <v>19769460483</v>
      </c>
      <c r="P419" s="5">
        <f t="shared" si="12"/>
        <v>79077842</v>
      </c>
      <c r="Q419" s="5">
        <f t="shared" si="13"/>
        <v>6589820.1699999999</v>
      </c>
    </row>
    <row r="420" spans="1:17" ht="12.75" x14ac:dyDescent="0.2">
      <c r="A420" s="15" t="s">
        <v>791</v>
      </c>
      <c r="B420" s="15">
        <v>892301130</v>
      </c>
      <c r="C420" s="33" t="s">
        <v>781</v>
      </c>
      <c r="D420" s="33" t="s">
        <v>792</v>
      </c>
      <c r="E420" s="33" t="s">
        <v>2163</v>
      </c>
      <c r="F420" s="3">
        <v>40642322102</v>
      </c>
      <c r="G420" s="3">
        <v>16002178303.000008</v>
      </c>
      <c r="H420" s="3">
        <v>0</v>
      </c>
      <c r="I420" s="3">
        <v>411899616.25999999</v>
      </c>
      <c r="J420" s="3">
        <v>0</v>
      </c>
      <c r="K420" s="3">
        <v>0</v>
      </c>
      <c r="L420" s="3">
        <v>1139512509.21</v>
      </c>
      <c r="M420" s="34">
        <v>23088731673.529991</v>
      </c>
      <c r="N420" s="35"/>
      <c r="O420" s="11">
        <v>40642322102</v>
      </c>
      <c r="P420" s="5">
        <f t="shared" si="12"/>
        <v>162569288</v>
      </c>
      <c r="Q420" s="5">
        <f t="shared" si="13"/>
        <v>13547440.67</v>
      </c>
    </row>
    <row r="421" spans="1:17" ht="12.75" x14ac:dyDescent="0.2">
      <c r="A421" s="15" t="s">
        <v>793</v>
      </c>
      <c r="B421" s="15">
        <v>892300815</v>
      </c>
      <c r="C421" s="33" t="s">
        <v>781</v>
      </c>
      <c r="D421" s="33" t="s">
        <v>794</v>
      </c>
      <c r="E421" s="33" t="s">
        <v>2163</v>
      </c>
      <c r="F421" s="3">
        <v>35271943665</v>
      </c>
      <c r="G421" s="3">
        <v>12728300629</v>
      </c>
      <c r="H421" s="3">
        <v>0</v>
      </c>
      <c r="I421" s="3">
        <v>264620863.75</v>
      </c>
      <c r="J421" s="3">
        <v>0</v>
      </c>
      <c r="K421" s="3">
        <v>0</v>
      </c>
      <c r="L421" s="3">
        <v>902852176.53999996</v>
      </c>
      <c r="M421" s="34">
        <v>21376169995.709999</v>
      </c>
      <c r="N421" s="35"/>
      <c r="O421" s="11">
        <v>35271943665</v>
      </c>
      <c r="P421" s="5">
        <f t="shared" si="12"/>
        <v>141087775</v>
      </c>
      <c r="Q421" s="5">
        <f t="shared" si="13"/>
        <v>11757314.58</v>
      </c>
    </row>
    <row r="422" spans="1:17" ht="12.75" x14ac:dyDescent="0.2">
      <c r="A422" s="15" t="s">
        <v>795</v>
      </c>
      <c r="B422" s="15">
        <v>800096585</v>
      </c>
      <c r="C422" s="33" t="s">
        <v>781</v>
      </c>
      <c r="D422" s="33" t="s">
        <v>796</v>
      </c>
      <c r="E422" s="33" t="s">
        <v>2163</v>
      </c>
      <c r="F422" s="3">
        <v>28622316755</v>
      </c>
      <c r="G422" s="3">
        <v>10550196309</v>
      </c>
      <c r="H422" s="3">
        <v>0</v>
      </c>
      <c r="I422" s="3">
        <v>234006320.34</v>
      </c>
      <c r="J422" s="3">
        <v>0</v>
      </c>
      <c r="K422" s="3">
        <v>0</v>
      </c>
      <c r="L422" s="3">
        <v>750475865.16999996</v>
      </c>
      <c r="M422" s="34">
        <v>17087638260.49</v>
      </c>
      <c r="N422" s="35"/>
      <c r="O422" s="11">
        <v>28622316755</v>
      </c>
      <c r="P422" s="5">
        <f t="shared" si="12"/>
        <v>114489267</v>
      </c>
      <c r="Q422" s="5">
        <f t="shared" si="13"/>
        <v>9540772.25</v>
      </c>
    </row>
    <row r="423" spans="1:17" ht="12.75" x14ac:dyDescent="0.2">
      <c r="A423" s="15" t="s">
        <v>797</v>
      </c>
      <c r="B423" s="15">
        <v>800096580</v>
      </c>
      <c r="C423" s="33" t="s">
        <v>781</v>
      </c>
      <c r="D423" s="33" t="s">
        <v>798</v>
      </c>
      <c r="E423" s="33" t="s">
        <v>2163</v>
      </c>
      <c r="F423" s="3">
        <v>41208366123</v>
      </c>
      <c r="G423" s="3">
        <v>15633050930.999998</v>
      </c>
      <c r="H423" s="3">
        <v>0</v>
      </c>
      <c r="I423" s="3">
        <v>309976483.86000001</v>
      </c>
      <c r="J423" s="3">
        <v>0</v>
      </c>
      <c r="K423" s="3">
        <v>0</v>
      </c>
      <c r="L423" s="3">
        <v>1115830936.8499999</v>
      </c>
      <c r="M423" s="34">
        <v>24149507771.290001</v>
      </c>
      <c r="N423" s="35"/>
      <c r="O423" s="11">
        <v>41208366123</v>
      </c>
      <c r="P423" s="5">
        <f t="shared" si="12"/>
        <v>164833464</v>
      </c>
      <c r="Q423" s="5">
        <f t="shared" si="13"/>
        <v>13736122</v>
      </c>
    </row>
    <row r="424" spans="1:17" ht="12.75" x14ac:dyDescent="0.2">
      <c r="A424" s="15" t="s">
        <v>799</v>
      </c>
      <c r="B424" s="15">
        <v>800096587</v>
      </c>
      <c r="C424" s="33" t="s">
        <v>781</v>
      </c>
      <c r="D424" s="33" t="s">
        <v>800</v>
      </c>
      <c r="E424" s="33" t="s">
        <v>2163</v>
      </c>
      <c r="F424" s="3">
        <v>29043239578</v>
      </c>
      <c r="G424" s="3">
        <v>10841780277.999996</v>
      </c>
      <c r="H424" s="3">
        <v>0</v>
      </c>
      <c r="I424" s="3">
        <v>242905035.22999999</v>
      </c>
      <c r="J424" s="3">
        <v>0</v>
      </c>
      <c r="K424" s="3">
        <v>0</v>
      </c>
      <c r="L424" s="3">
        <v>771640105.02999997</v>
      </c>
      <c r="M424" s="34">
        <v>17186914159.740005</v>
      </c>
      <c r="N424" s="35"/>
      <c r="O424" s="11">
        <v>29043239578</v>
      </c>
      <c r="P424" s="5">
        <f t="shared" si="12"/>
        <v>116172958</v>
      </c>
      <c r="Q424" s="5">
        <f t="shared" si="13"/>
        <v>9681079.8300000001</v>
      </c>
    </row>
    <row r="425" spans="1:17" ht="12.75" x14ac:dyDescent="0.2">
      <c r="A425" s="15" t="s">
        <v>801</v>
      </c>
      <c r="B425" s="15">
        <v>800096592</v>
      </c>
      <c r="C425" s="33" t="s">
        <v>781</v>
      </c>
      <c r="D425" s="33" t="s">
        <v>802</v>
      </c>
      <c r="E425" s="33" t="s">
        <v>2163</v>
      </c>
      <c r="F425" s="3">
        <v>30538479787</v>
      </c>
      <c r="G425" s="3">
        <v>12026344445</v>
      </c>
      <c r="H425" s="3">
        <v>0</v>
      </c>
      <c r="I425" s="3">
        <v>324613223.19</v>
      </c>
      <c r="J425" s="3">
        <v>0</v>
      </c>
      <c r="K425" s="3">
        <v>0</v>
      </c>
      <c r="L425" s="3">
        <v>861860058.50999999</v>
      </c>
      <c r="M425" s="34">
        <v>17325662060.299999</v>
      </c>
      <c r="N425" s="35"/>
      <c r="O425" s="11">
        <v>30538479787</v>
      </c>
      <c r="P425" s="5">
        <f t="shared" si="12"/>
        <v>122153919</v>
      </c>
      <c r="Q425" s="5">
        <f t="shared" si="13"/>
        <v>10179493.25</v>
      </c>
    </row>
    <row r="426" spans="1:17" ht="12.75" x14ac:dyDescent="0.2">
      <c r="A426" s="15" t="s">
        <v>803</v>
      </c>
      <c r="B426" s="15">
        <v>800096595</v>
      </c>
      <c r="C426" s="33" t="s">
        <v>781</v>
      </c>
      <c r="D426" s="33" t="s">
        <v>804</v>
      </c>
      <c r="E426" s="33" t="s">
        <v>2163</v>
      </c>
      <c r="F426" s="3">
        <v>13638901446</v>
      </c>
      <c r="G426" s="3">
        <v>4622413426.000001</v>
      </c>
      <c r="H426" s="3">
        <v>0</v>
      </c>
      <c r="I426" s="3">
        <v>99437543.25</v>
      </c>
      <c r="J426" s="3">
        <v>0</v>
      </c>
      <c r="K426" s="3">
        <v>0</v>
      </c>
      <c r="L426" s="3">
        <v>330547511.25999999</v>
      </c>
      <c r="M426" s="34">
        <v>8586502965.4899988</v>
      </c>
      <c r="N426" s="35"/>
      <c r="O426" s="11">
        <v>13638901446</v>
      </c>
      <c r="P426" s="5">
        <f t="shared" si="12"/>
        <v>54555606</v>
      </c>
      <c r="Q426" s="5">
        <f t="shared" si="13"/>
        <v>4546300.5</v>
      </c>
    </row>
    <row r="427" spans="1:17" ht="12.75" x14ac:dyDescent="0.2">
      <c r="A427" s="15" t="s">
        <v>805</v>
      </c>
      <c r="B427" s="15">
        <v>800096597</v>
      </c>
      <c r="C427" s="33" t="s">
        <v>781</v>
      </c>
      <c r="D427" s="33" t="s">
        <v>806</v>
      </c>
      <c r="E427" s="33" t="s">
        <v>2164</v>
      </c>
      <c r="F427" s="3">
        <v>5269848225</v>
      </c>
      <c r="G427" s="3">
        <v>1639690715</v>
      </c>
      <c r="H427" s="3">
        <v>0</v>
      </c>
      <c r="I427" s="3">
        <v>39347980.93</v>
      </c>
      <c r="J427" s="3">
        <v>0</v>
      </c>
      <c r="K427" s="3">
        <v>0</v>
      </c>
      <c r="L427" s="3">
        <v>116543171.04000001</v>
      </c>
      <c r="M427" s="34">
        <v>3474266358.0299997</v>
      </c>
      <c r="N427" s="35"/>
      <c r="O427" s="11">
        <v>5269848225</v>
      </c>
      <c r="P427" s="5">
        <f t="shared" si="12"/>
        <v>21079393</v>
      </c>
      <c r="Q427" s="5">
        <f t="shared" si="13"/>
        <v>1756616.08</v>
      </c>
    </row>
    <row r="428" spans="1:17" ht="12.75" x14ac:dyDescent="0.2">
      <c r="A428" s="15" t="s">
        <v>807</v>
      </c>
      <c r="B428" s="15">
        <v>800096599</v>
      </c>
      <c r="C428" s="33" t="s">
        <v>781</v>
      </c>
      <c r="D428" s="33" t="s">
        <v>808</v>
      </c>
      <c r="E428" s="33" t="s">
        <v>2163</v>
      </c>
      <c r="F428" s="3">
        <v>13235902385</v>
      </c>
      <c r="G428" s="3">
        <v>4793186037</v>
      </c>
      <c r="H428" s="3">
        <v>0</v>
      </c>
      <c r="I428" s="3">
        <v>105960333.17</v>
      </c>
      <c r="J428" s="3">
        <v>0</v>
      </c>
      <c r="K428" s="3">
        <v>0</v>
      </c>
      <c r="L428" s="3">
        <v>341704577.5</v>
      </c>
      <c r="M428" s="34">
        <v>7995051437.3299999</v>
      </c>
      <c r="N428" s="35"/>
      <c r="O428" s="11">
        <v>13235902385</v>
      </c>
      <c r="P428" s="5">
        <f t="shared" si="12"/>
        <v>52943610</v>
      </c>
      <c r="Q428" s="5">
        <f t="shared" si="13"/>
        <v>4411967.5</v>
      </c>
    </row>
    <row r="429" spans="1:17" ht="12.75" x14ac:dyDescent="0.2">
      <c r="A429" s="15" t="s">
        <v>809</v>
      </c>
      <c r="B429" s="15">
        <v>800108683</v>
      </c>
      <c r="C429" s="33" t="s">
        <v>781</v>
      </c>
      <c r="D429" s="33" t="s">
        <v>810</v>
      </c>
      <c r="E429" s="33" t="s">
        <v>2163</v>
      </c>
      <c r="F429" s="3">
        <v>32805688566</v>
      </c>
      <c r="G429" s="3">
        <v>13372505097.999998</v>
      </c>
      <c r="H429" s="3">
        <v>0</v>
      </c>
      <c r="I429" s="3">
        <v>362432991.38</v>
      </c>
      <c r="J429" s="3">
        <v>0</v>
      </c>
      <c r="K429" s="3">
        <v>0</v>
      </c>
      <c r="L429" s="3">
        <v>958668585.91999996</v>
      </c>
      <c r="M429" s="34">
        <v>18112081890.700005</v>
      </c>
      <c r="N429" s="35"/>
      <c r="O429" s="11">
        <v>32805688566</v>
      </c>
      <c r="P429" s="5">
        <f t="shared" si="12"/>
        <v>131222754</v>
      </c>
      <c r="Q429" s="5">
        <f t="shared" si="13"/>
        <v>10935229.5</v>
      </c>
    </row>
    <row r="430" spans="1:17" ht="12.75" x14ac:dyDescent="0.2">
      <c r="A430" s="15" t="s">
        <v>811</v>
      </c>
      <c r="B430" s="15">
        <v>892301761</v>
      </c>
      <c r="C430" s="33" t="s">
        <v>781</v>
      </c>
      <c r="D430" s="33" t="s">
        <v>812</v>
      </c>
      <c r="E430" s="33" t="s">
        <v>2163</v>
      </c>
      <c r="F430" s="3">
        <v>10926729401</v>
      </c>
      <c r="G430" s="3">
        <v>4047875175</v>
      </c>
      <c r="H430" s="3">
        <v>0</v>
      </c>
      <c r="I430" s="3">
        <v>92105262.090000004</v>
      </c>
      <c r="J430" s="3">
        <v>0</v>
      </c>
      <c r="K430" s="3">
        <v>0</v>
      </c>
      <c r="L430" s="3">
        <v>287908249.75</v>
      </c>
      <c r="M430" s="34">
        <v>6498840714.1599998</v>
      </c>
      <c r="N430" s="35"/>
      <c r="O430" s="11">
        <v>10926729401</v>
      </c>
      <c r="P430" s="5">
        <f t="shared" si="12"/>
        <v>43706918</v>
      </c>
      <c r="Q430" s="5">
        <f t="shared" si="13"/>
        <v>3642243.17</v>
      </c>
    </row>
    <row r="431" spans="1:17" ht="12.75" x14ac:dyDescent="0.2">
      <c r="A431" s="15" t="s">
        <v>813</v>
      </c>
      <c r="B431" s="15">
        <v>800096610</v>
      </c>
      <c r="C431" s="33" t="s">
        <v>781</v>
      </c>
      <c r="D431" s="33" t="s">
        <v>814</v>
      </c>
      <c r="E431" s="33" t="s">
        <v>2163</v>
      </c>
      <c r="F431" s="3">
        <v>22895388877</v>
      </c>
      <c r="G431" s="3">
        <v>8582544631.000001</v>
      </c>
      <c r="H431" s="3">
        <v>0</v>
      </c>
      <c r="I431" s="3">
        <v>165131700.44999999</v>
      </c>
      <c r="J431" s="3">
        <v>0</v>
      </c>
      <c r="K431" s="3">
        <v>0</v>
      </c>
      <c r="L431" s="3">
        <v>610748372.63</v>
      </c>
      <c r="M431" s="34">
        <v>13536964172.92</v>
      </c>
      <c r="N431" s="35"/>
      <c r="O431" s="11">
        <v>22895388877</v>
      </c>
      <c r="P431" s="5">
        <f t="shared" si="12"/>
        <v>91581556</v>
      </c>
      <c r="Q431" s="5">
        <f t="shared" si="13"/>
        <v>7631796.3300000001</v>
      </c>
    </row>
    <row r="432" spans="1:17" ht="12.75" x14ac:dyDescent="0.2">
      <c r="A432" s="15" t="s">
        <v>815</v>
      </c>
      <c r="B432" s="15">
        <v>800096613</v>
      </c>
      <c r="C432" s="33" t="s">
        <v>781</v>
      </c>
      <c r="D432" s="33" t="s">
        <v>816</v>
      </c>
      <c r="E432" s="33" t="s">
        <v>2163</v>
      </c>
      <c r="F432" s="3">
        <v>21038589835</v>
      </c>
      <c r="G432" s="3">
        <v>8086024998</v>
      </c>
      <c r="H432" s="3">
        <v>0</v>
      </c>
      <c r="I432" s="3">
        <v>170682967.16999999</v>
      </c>
      <c r="J432" s="3">
        <v>0</v>
      </c>
      <c r="K432" s="3">
        <v>0</v>
      </c>
      <c r="L432" s="3">
        <v>576469141.25</v>
      </c>
      <c r="M432" s="34">
        <v>12205412728.58</v>
      </c>
      <c r="N432" s="35"/>
      <c r="O432" s="11">
        <v>21038589835</v>
      </c>
      <c r="P432" s="5">
        <f t="shared" si="12"/>
        <v>84154359</v>
      </c>
      <c r="Q432" s="5">
        <f t="shared" si="13"/>
        <v>7012863.25</v>
      </c>
    </row>
    <row r="433" spans="1:17" ht="12.75" x14ac:dyDescent="0.2">
      <c r="A433" s="15" t="s">
        <v>817</v>
      </c>
      <c r="B433" s="15">
        <v>824001624</v>
      </c>
      <c r="C433" s="33" t="s">
        <v>781</v>
      </c>
      <c r="D433" s="33" t="s">
        <v>818</v>
      </c>
      <c r="E433" s="33" t="s">
        <v>2163</v>
      </c>
      <c r="F433" s="3">
        <v>34384278874</v>
      </c>
      <c r="G433" s="3">
        <v>14869188544.000004</v>
      </c>
      <c r="H433" s="3">
        <v>0</v>
      </c>
      <c r="I433" s="3">
        <v>271976954.41000003</v>
      </c>
      <c r="J433" s="3">
        <v>0</v>
      </c>
      <c r="K433" s="3">
        <v>0</v>
      </c>
      <c r="L433" s="3">
        <v>1057621507.6799999</v>
      </c>
      <c r="M433" s="34">
        <v>18185491867.909996</v>
      </c>
      <c r="N433" s="35"/>
      <c r="O433" s="11">
        <v>34384278874</v>
      </c>
      <c r="P433" s="5">
        <f t="shared" si="12"/>
        <v>137537115</v>
      </c>
      <c r="Q433" s="5">
        <f t="shared" si="13"/>
        <v>11461426.25</v>
      </c>
    </row>
    <row r="434" spans="1:17" ht="12.75" x14ac:dyDescent="0.2">
      <c r="A434" s="15" t="s">
        <v>819</v>
      </c>
      <c r="B434" s="15">
        <v>892300123</v>
      </c>
      <c r="C434" s="33" t="s">
        <v>781</v>
      </c>
      <c r="D434" s="33" t="s">
        <v>820</v>
      </c>
      <c r="E434" s="33" t="s">
        <v>2163</v>
      </c>
      <c r="F434" s="3">
        <v>12332067459</v>
      </c>
      <c r="G434" s="3">
        <v>4255790191</v>
      </c>
      <c r="H434" s="3">
        <v>0</v>
      </c>
      <c r="I434" s="3">
        <v>97110866.200000003</v>
      </c>
      <c r="J434" s="3">
        <v>0</v>
      </c>
      <c r="K434" s="3">
        <v>0</v>
      </c>
      <c r="L434" s="3">
        <v>302079899.35000002</v>
      </c>
      <c r="M434" s="34">
        <v>7677086502.4499998</v>
      </c>
      <c r="N434" s="35"/>
      <c r="O434" s="11">
        <v>12332067459</v>
      </c>
      <c r="P434" s="5">
        <f t="shared" si="12"/>
        <v>49328270</v>
      </c>
      <c r="Q434" s="5">
        <f t="shared" si="13"/>
        <v>4110689.17</v>
      </c>
    </row>
    <row r="435" spans="1:17" ht="12.75" x14ac:dyDescent="0.2">
      <c r="A435" s="15" t="s">
        <v>821</v>
      </c>
      <c r="B435" s="15">
        <v>800096605</v>
      </c>
      <c r="C435" s="33" t="s">
        <v>781</v>
      </c>
      <c r="D435" s="33" t="s">
        <v>822</v>
      </c>
      <c r="E435" s="33" t="s">
        <v>2163</v>
      </c>
      <c r="F435" s="3">
        <v>25773501995</v>
      </c>
      <c r="G435" s="3">
        <v>9739653833</v>
      </c>
      <c r="H435" s="3">
        <v>0</v>
      </c>
      <c r="I435" s="3">
        <v>225563787.87</v>
      </c>
      <c r="J435" s="3">
        <v>0</v>
      </c>
      <c r="K435" s="3">
        <v>0</v>
      </c>
      <c r="L435" s="3">
        <v>692421826.89999998</v>
      </c>
      <c r="M435" s="34">
        <v>15115862547.23</v>
      </c>
      <c r="N435" s="35"/>
      <c r="O435" s="11">
        <v>25773501995</v>
      </c>
      <c r="P435" s="5">
        <f t="shared" si="12"/>
        <v>103094008</v>
      </c>
      <c r="Q435" s="5">
        <f t="shared" si="13"/>
        <v>8591167.3300000001</v>
      </c>
    </row>
    <row r="436" spans="1:17" ht="12.75" x14ac:dyDescent="0.2">
      <c r="A436" s="15" t="s">
        <v>823</v>
      </c>
      <c r="B436" s="15">
        <v>800096619</v>
      </c>
      <c r="C436" s="33" t="s">
        <v>781</v>
      </c>
      <c r="D436" s="33" t="s">
        <v>824</v>
      </c>
      <c r="E436" s="33" t="s">
        <v>2163</v>
      </c>
      <c r="F436" s="3">
        <v>19033132325</v>
      </c>
      <c r="G436" s="3">
        <v>7462961952.999999</v>
      </c>
      <c r="H436" s="3">
        <v>0</v>
      </c>
      <c r="I436" s="3">
        <v>164047018.78999999</v>
      </c>
      <c r="J436" s="3">
        <v>0</v>
      </c>
      <c r="K436" s="3">
        <v>0</v>
      </c>
      <c r="L436" s="3">
        <v>533612332.49000001</v>
      </c>
      <c r="M436" s="34">
        <v>10872511020.720001</v>
      </c>
      <c r="N436" s="35"/>
      <c r="O436" s="11">
        <v>19033132325</v>
      </c>
      <c r="P436" s="5">
        <f t="shared" si="12"/>
        <v>76132529</v>
      </c>
      <c r="Q436" s="5">
        <f t="shared" si="13"/>
        <v>6344377.4199999999</v>
      </c>
    </row>
    <row r="437" spans="1:17" ht="12.75" x14ac:dyDescent="0.2">
      <c r="A437" s="15" t="s">
        <v>825</v>
      </c>
      <c r="B437" s="15">
        <v>800096623</v>
      </c>
      <c r="C437" s="33" t="s">
        <v>781</v>
      </c>
      <c r="D437" s="33" t="s">
        <v>826</v>
      </c>
      <c r="E437" s="33" t="s">
        <v>2163</v>
      </c>
      <c r="F437" s="3">
        <v>18954255880</v>
      </c>
      <c r="G437" s="3">
        <v>7226802969</v>
      </c>
      <c r="H437" s="3">
        <v>0</v>
      </c>
      <c r="I437" s="3">
        <v>159434343.78</v>
      </c>
      <c r="J437" s="3">
        <v>0</v>
      </c>
      <c r="K437" s="3">
        <v>0</v>
      </c>
      <c r="L437" s="3">
        <v>513970923.39999998</v>
      </c>
      <c r="M437" s="34">
        <v>11054047643.82</v>
      </c>
      <c r="N437" s="35"/>
      <c r="O437" s="11">
        <v>18954255880</v>
      </c>
      <c r="P437" s="5">
        <f t="shared" si="12"/>
        <v>75817024</v>
      </c>
      <c r="Q437" s="5">
        <f t="shared" si="13"/>
        <v>6318085.3300000001</v>
      </c>
    </row>
    <row r="438" spans="1:17" ht="12.75" x14ac:dyDescent="0.2">
      <c r="A438" s="15" t="s">
        <v>827</v>
      </c>
      <c r="B438" s="15">
        <v>892301093</v>
      </c>
      <c r="C438" s="33" t="s">
        <v>781</v>
      </c>
      <c r="D438" s="33" t="s">
        <v>828</v>
      </c>
      <c r="E438" s="33" t="s">
        <v>2163</v>
      </c>
      <c r="F438" s="3">
        <v>19046976662</v>
      </c>
      <c r="G438" s="3">
        <v>7397993151.9999981</v>
      </c>
      <c r="H438" s="3">
        <v>0</v>
      </c>
      <c r="I438" s="3">
        <v>214548521.99000001</v>
      </c>
      <c r="J438" s="3">
        <v>0</v>
      </c>
      <c r="K438" s="3">
        <v>0</v>
      </c>
      <c r="L438" s="3">
        <v>527676400.31</v>
      </c>
      <c r="M438" s="34">
        <v>10906758587.700001</v>
      </c>
      <c r="N438" s="35"/>
      <c r="O438" s="11">
        <v>19046976662</v>
      </c>
      <c r="P438" s="5">
        <f t="shared" si="12"/>
        <v>76187907</v>
      </c>
      <c r="Q438" s="5">
        <f t="shared" si="13"/>
        <v>6348992.25</v>
      </c>
    </row>
    <row r="439" spans="1:17" ht="12.75" x14ac:dyDescent="0.2">
      <c r="A439" s="15" t="s">
        <v>829</v>
      </c>
      <c r="B439" s="15">
        <v>800096626</v>
      </c>
      <c r="C439" s="33" t="s">
        <v>781</v>
      </c>
      <c r="D439" s="33" t="s">
        <v>830</v>
      </c>
      <c r="E439" s="33" t="s">
        <v>2164</v>
      </c>
      <c r="F439" s="3">
        <v>16019188715</v>
      </c>
      <c r="G439" s="3">
        <v>5080388768</v>
      </c>
      <c r="H439" s="3">
        <v>0</v>
      </c>
      <c r="I439" s="3">
        <v>106717986.04000001</v>
      </c>
      <c r="J439" s="3">
        <v>0</v>
      </c>
      <c r="K439" s="3">
        <v>0</v>
      </c>
      <c r="L439" s="3">
        <v>361781081.10000002</v>
      </c>
      <c r="M439" s="34">
        <v>10470300879.860001</v>
      </c>
      <c r="N439" s="35"/>
      <c r="O439" s="11">
        <v>16019188715</v>
      </c>
      <c r="P439" s="5">
        <f t="shared" si="12"/>
        <v>64076755</v>
      </c>
      <c r="Q439" s="5">
        <f t="shared" si="13"/>
        <v>5339729.58</v>
      </c>
    </row>
    <row r="440" spans="1:17" ht="12.75" x14ac:dyDescent="0.2">
      <c r="A440" s="15" t="s">
        <v>831</v>
      </c>
      <c r="B440" s="15">
        <v>800096734</v>
      </c>
      <c r="C440" s="33" t="s">
        <v>832</v>
      </c>
      <c r="D440" s="33" t="s">
        <v>2109</v>
      </c>
      <c r="E440" s="33" t="s">
        <v>2165</v>
      </c>
      <c r="F440" s="3">
        <v>464185869764</v>
      </c>
      <c r="G440" s="3">
        <v>141571427343.99994</v>
      </c>
      <c r="H440" s="3">
        <v>0</v>
      </c>
      <c r="I440" s="3">
        <v>4939856357.6899996</v>
      </c>
      <c r="J440" s="3">
        <v>0</v>
      </c>
      <c r="K440" s="3">
        <v>1385413173</v>
      </c>
      <c r="L440" s="3">
        <v>13326529450.5</v>
      </c>
      <c r="M440" s="34">
        <v>302962643438.81006</v>
      </c>
      <c r="N440" s="35"/>
      <c r="O440" s="11">
        <v>464185869764</v>
      </c>
      <c r="P440" s="5">
        <f t="shared" si="12"/>
        <v>1856743479</v>
      </c>
      <c r="Q440" s="5">
        <f t="shared" si="13"/>
        <v>154728623.25</v>
      </c>
    </row>
    <row r="441" spans="1:17" ht="12.75" x14ac:dyDescent="0.2">
      <c r="A441" s="15" t="s">
        <v>833</v>
      </c>
      <c r="B441" s="15">
        <v>800096737</v>
      </c>
      <c r="C441" s="33" t="s">
        <v>832</v>
      </c>
      <c r="D441" s="33" t="s">
        <v>834</v>
      </c>
      <c r="E441" s="33" t="s">
        <v>2164</v>
      </c>
      <c r="F441" s="3">
        <v>50513789077</v>
      </c>
      <c r="G441" s="3">
        <v>16556545896.999998</v>
      </c>
      <c r="H441" s="3">
        <v>0</v>
      </c>
      <c r="I441" s="3">
        <v>372292698</v>
      </c>
      <c r="J441" s="3">
        <v>0</v>
      </c>
      <c r="K441" s="3">
        <v>0</v>
      </c>
      <c r="L441" s="3">
        <v>1553027105.3599999</v>
      </c>
      <c r="M441" s="34">
        <v>32031923376.640003</v>
      </c>
      <c r="N441" s="35"/>
      <c r="O441" s="11">
        <v>50513789077</v>
      </c>
      <c r="P441" s="5">
        <f t="shared" si="12"/>
        <v>202055156</v>
      </c>
      <c r="Q441" s="5">
        <f t="shared" si="13"/>
        <v>16837929.670000002</v>
      </c>
    </row>
    <row r="442" spans="1:17" ht="12.75" x14ac:dyDescent="0.2">
      <c r="A442" s="15" t="s">
        <v>835</v>
      </c>
      <c r="B442" s="15">
        <v>800096739</v>
      </c>
      <c r="C442" s="33" t="s">
        <v>832</v>
      </c>
      <c r="D442" s="33" t="s">
        <v>395</v>
      </c>
      <c r="E442" s="33" t="s">
        <v>2163</v>
      </c>
      <c r="F442" s="3">
        <v>19921639771</v>
      </c>
      <c r="G442" s="3">
        <v>6974665876</v>
      </c>
      <c r="H442" s="3">
        <v>0</v>
      </c>
      <c r="I442" s="3">
        <v>166426736.66999999</v>
      </c>
      <c r="J442" s="3">
        <v>0</v>
      </c>
      <c r="K442" s="3">
        <v>0</v>
      </c>
      <c r="L442" s="3">
        <v>656544610.63999999</v>
      </c>
      <c r="M442" s="34">
        <v>12124002547.689999</v>
      </c>
      <c r="N442" s="35"/>
      <c r="O442" s="11">
        <v>19921639771</v>
      </c>
      <c r="P442" s="5">
        <f t="shared" si="12"/>
        <v>79686559</v>
      </c>
      <c r="Q442" s="5">
        <f t="shared" si="13"/>
        <v>6640546.5800000001</v>
      </c>
    </row>
    <row r="443" spans="1:17" ht="12.75" x14ac:dyDescent="0.2">
      <c r="A443" s="15" t="s">
        <v>836</v>
      </c>
      <c r="B443" s="15">
        <v>800096740</v>
      </c>
      <c r="C443" s="33" t="s">
        <v>832</v>
      </c>
      <c r="D443" s="33" t="s">
        <v>837</v>
      </c>
      <c r="E443" s="33" t="s">
        <v>2163</v>
      </c>
      <c r="F443" s="3">
        <v>19694232132</v>
      </c>
      <c r="G443" s="3">
        <v>7048206148</v>
      </c>
      <c r="H443" s="3">
        <v>0</v>
      </c>
      <c r="I443" s="3">
        <v>141647195.47999999</v>
      </c>
      <c r="J443" s="3">
        <v>0</v>
      </c>
      <c r="K443" s="3">
        <v>0</v>
      </c>
      <c r="L443" s="3">
        <v>666521493.90999997</v>
      </c>
      <c r="M443" s="34">
        <v>11837857294.610001</v>
      </c>
      <c r="N443" s="35"/>
      <c r="O443" s="11">
        <v>19694232132</v>
      </c>
      <c r="P443" s="5">
        <f t="shared" si="12"/>
        <v>78776929</v>
      </c>
      <c r="Q443" s="5">
        <f t="shared" si="13"/>
        <v>6564744.0800000001</v>
      </c>
    </row>
    <row r="444" spans="1:17" ht="12.75" x14ac:dyDescent="0.2">
      <c r="A444" s="15" t="s">
        <v>838</v>
      </c>
      <c r="B444" s="15">
        <v>800096744</v>
      </c>
      <c r="C444" s="33" t="s">
        <v>832</v>
      </c>
      <c r="D444" s="33" t="s">
        <v>2138</v>
      </c>
      <c r="E444" s="33" t="s">
        <v>2163</v>
      </c>
      <c r="F444" s="3">
        <v>93943516363</v>
      </c>
      <c r="G444" s="3">
        <v>30798582048.999985</v>
      </c>
      <c r="H444" s="3">
        <v>0</v>
      </c>
      <c r="I444" s="3">
        <v>751872966.48000002</v>
      </c>
      <c r="J444" s="3">
        <v>0</v>
      </c>
      <c r="K444" s="3">
        <v>0</v>
      </c>
      <c r="L444" s="3">
        <v>2899824232.6599998</v>
      </c>
      <c r="M444" s="34">
        <v>59493237114.860016</v>
      </c>
      <c r="N444" s="35"/>
      <c r="O444" s="11">
        <v>93943516363</v>
      </c>
      <c r="P444" s="5">
        <f t="shared" si="12"/>
        <v>375774065</v>
      </c>
      <c r="Q444" s="5">
        <f t="shared" si="13"/>
        <v>31314505.420000002</v>
      </c>
    </row>
    <row r="445" spans="1:17" ht="12.75" x14ac:dyDescent="0.2">
      <c r="A445" s="15" t="s">
        <v>839</v>
      </c>
      <c r="B445" s="15">
        <v>800096750</v>
      </c>
      <c r="C445" s="33" t="s">
        <v>832</v>
      </c>
      <c r="D445" s="33" t="s">
        <v>840</v>
      </c>
      <c r="E445" s="33" t="s">
        <v>2163</v>
      </c>
      <c r="F445" s="3">
        <v>16508290813</v>
      </c>
      <c r="G445" s="3">
        <v>5233389047.999999</v>
      </c>
      <c r="H445" s="3">
        <v>0</v>
      </c>
      <c r="I445" s="3">
        <v>119637598.84</v>
      </c>
      <c r="J445" s="3">
        <v>0</v>
      </c>
      <c r="K445" s="3">
        <v>0</v>
      </c>
      <c r="L445" s="3">
        <v>490345337.05000001</v>
      </c>
      <c r="M445" s="34">
        <v>10664918829.110001</v>
      </c>
      <c r="N445" s="35"/>
      <c r="O445" s="11">
        <v>16508290813</v>
      </c>
      <c r="P445" s="5">
        <f t="shared" si="12"/>
        <v>66033163</v>
      </c>
      <c r="Q445" s="5">
        <f t="shared" si="13"/>
        <v>5502763.5800000001</v>
      </c>
    </row>
    <row r="446" spans="1:17" ht="12.75" x14ac:dyDescent="0.2">
      <c r="A446" s="15" t="s">
        <v>841</v>
      </c>
      <c r="B446" s="15">
        <v>800096753</v>
      </c>
      <c r="C446" s="33" t="s">
        <v>832</v>
      </c>
      <c r="D446" s="33" t="s">
        <v>842</v>
      </c>
      <c r="E446" s="33" t="s">
        <v>2163</v>
      </c>
      <c r="F446" s="3">
        <v>51221893307</v>
      </c>
      <c r="G446" s="3">
        <v>16530251399.999998</v>
      </c>
      <c r="H446" s="3">
        <v>0</v>
      </c>
      <c r="I446" s="3">
        <v>347191642.62</v>
      </c>
      <c r="J446" s="3">
        <v>0</v>
      </c>
      <c r="K446" s="3">
        <v>0</v>
      </c>
      <c r="L446" s="3">
        <v>1570722729.5999999</v>
      </c>
      <c r="M446" s="34">
        <v>32773727534.780003</v>
      </c>
      <c r="N446" s="35"/>
      <c r="O446" s="11">
        <v>51221893307</v>
      </c>
      <c r="P446" s="5">
        <f t="shared" si="12"/>
        <v>204887573</v>
      </c>
      <c r="Q446" s="5">
        <f t="shared" si="13"/>
        <v>17073964.420000002</v>
      </c>
    </row>
    <row r="447" spans="1:17" ht="12.75" x14ac:dyDescent="0.2">
      <c r="A447" s="15" t="s">
        <v>843</v>
      </c>
      <c r="B447" s="15">
        <v>800096746</v>
      </c>
      <c r="C447" s="33" t="s">
        <v>832</v>
      </c>
      <c r="D447" s="33" t="s">
        <v>844</v>
      </c>
      <c r="E447" s="33" t="s">
        <v>2163</v>
      </c>
      <c r="F447" s="3">
        <v>64946851603</v>
      </c>
      <c r="G447" s="3">
        <v>21502229577</v>
      </c>
      <c r="H447" s="3">
        <v>0</v>
      </c>
      <c r="I447" s="3">
        <v>482761011.35000002</v>
      </c>
      <c r="J447" s="3">
        <v>0</v>
      </c>
      <c r="K447" s="3">
        <v>0</v>
      </c>
      <c r="L447" s="3">
        <v>2020585733.71</v>
      </c>
      <c r="M447" s="34">
        <v>40941275280.940002</v>
      </c>
      <c r="N447" s="35"/>
      <c r="O447" s="11">
        <v>64946851603</v>
      </c>
      <c r="P447" s="5">
        <f t="shared" si="12"/>
        <v>259787406</v>
      </c>
      <c r="Q447" s="5">
        <f t="shared" si="13"/>
        <v>21648950.5</v>
      </c>
    </row>
    <row r="448" spans="1:17" ht="12.75" x14ac:dyDescent="0.2">
      <c r="A448" s="15" t="s">
        <v>845</v>
      </c>
      <c r="B448" s="15">
        <v>812001675</v>
      </c>
      <c r="C448" s="33" t="s">
        <v>832</v>
      </c>
      <c r="D448" s="33" t="s">
        <v>846</v>
      </c>
      <c r="E448" s="33" t="s">
        <v>2163</v>
      </c>
      <c r="F448" s="3">
        <v>20407692577</v>
      </c>
      <c r="G448" s="3">
        <v>6559343891</v>
      </c>
      <c r="H448" s="3">
        <v>0</v>
      </c>
      <c r="I448" s="3">
        <v>139709492.87</v>
      </c>
      <c r="J448" s="3">
        <v>0</v>
      </c>
      <c r="K448" s="3">
        <v>0</v>
      </c>
      <c r="L448" s="3">
        <v>618525705.65999997</v>
      </c>
      <c r="M448" s="34">
        <v>13090113487.470001</v>
      </c>
      <c r="N448" s="35"/>
      <c r="O448" s="11">
        <v>20407692577</v>
      </c>
      <c r="P448" s="5">
        <f t="shared" si="12"/>
        <v>81630770</v>
      </c>
      <c r="Q448" s="5">
        <f t="shared" si="13"/>
        <v>6802564.1699999999</v>
      </c>
    </row>
    <row r="449" spans="1:17" ht="12.75" x14ac:dyDescent="0.2">
      <c r="A449" s="15" t="s">
        <v>847</v>
      </c>
      <c r="B449" s="15">
        <v>812001681</v>
      </c>
      <c r="C449" s="33" t="s">
        <v>832</v>
      </c>
      <c r="D449" s="33" t="s">
        <v>848</v>
      </c>
      <c r="E449" s="33" t="s">
        <v>2163</v>
      </c>
      <c r="F449" s="3">
        <v>13089904757</v>
      </c>
      <c r="G449" s="3">
        <v>4679398341</v>
      </c>
      <c r="H449" s="3">
        <v>0</v>
      </c>
      <c r="I449" s="3">
        <v>128181627.09999999</v>
      </c>
      <c r="J449" s="3">
        <v>0</v>
      </c>
      <c r="K449" s="3">
        <v>0</v>
      </c>
      <c r="L449" s="3">
        <v>442965405.80000001</v>
      </c>
      <c r="M449" s="34">
        <v>7839359383.0999994</v>
      </c>
      <c r="N449" s="35"/>
      <c r="O449" s="11">
        <v>13089904757</v>
      </c>
      <c r="P449" s="5">
        <f t="shared" si="12"/>
        <v>52359619</v>
      </c>
      <c r="Q449" s="5">
        <f t="shared" si="13"/>
        <v>4363301.58</v>
      </c>
    </row>
    <row r="450" spans="1:17" ht="12.75" x14ac:dyDescent="0.2">
      <c r="A450" s="15" t="s">
        <v>849</v>
      </c>
      <c r="B450" s="15">
        <v>800096758</v>
      </c>
      <c r="C450" s="33" t="s">
        <v>832</v>
      </c>
      <c r="D450" s="33" t="s">
        <v>850</v>
      </c>
      <c r="E450" s="33" t="s">
        <v>2163</v>
      </c>
      <c r="F450" s="3">
        <v>123446870520</v>
      </c>
      <c r="G450" s="3">
        <v>41199634639</v>
      </c>
      <c r="H450" s="3">
        <v>0</v>
      </c>
      <c r="I450" s="3">
        <v>1130239119.1300001</v>
      </c>
      <c r="J450" s="3">
        <v>0</v>
      </c>
      <c r="K450" s="3">
        <v>0</v>
      </c>
      <c r="L450" s="3">
        <v>3873822594.1199999</v>
      </c>
      <c r="M450" s="34">
        <v>77243174167.75</v>
      </c>
      <c r="N450" s="35"/>
      <c r="O450" s="11">
        <v>123446870520</v>
      </c>
      <c r="P450" s="5">
        <f t="shared" si="12"/>
        <v>493787482</v>
      </c>
      <c r="Q450" s="5">
        <f t="shared" si="13"/>
        <v>41148956.829999998</v>
      </c>
    </row>
    <row r="451" spans="1:17" ht="12.75" x14ac:dyDescent="0.2">
      <c r="A451" s="15" t="s">
        <v>851</v>
      </c>
      <c r="B451" s="15">
        <v>800096761</v>
      </c>
      <c r="C451" s="33" t="s">
        <v>832</v>
      </c>
      <c r="D451" s="33" t="s">
        <v>852</v>
      </c>
      <c r="E451" s="33" t="s">
        <v>2163</v>
      </c>
      <c r="F451" s="3">
        <v>18164240739</v>
      </c>
      <c r="G451" s="3">
        <v>6374342884</v>
      </c>
      <c r="H451" s="3">
        <v>0</v>
      </c>
      <c r="I451" s="3">
        <v>147718528</v>
      </c>
      <c r="J451" s="3">
        <v>0</v>
      </c>
      <c r="K451" s="3">
        <v>0</v>
      </c>
      <c r="L451" s="3">
        <v>599967881.63</v>
      </c>
      <c r="M451" s="34">
        <v>11042211445.369999</v>
      </c>
      <c r="N451" s="35"/>
      <c r="O451" s="11">
        <v>18164240739</v>
      </c>
      <c r="P451" s="5">
        <f t="shared" si="12"/>
        <v>72656963</v>
      </c>
      <c r="Q451" s="5">
        <f t="shared" si="13"/>
        <v>6054746.9199999999</v>
      </c>
    </row>
    <row r="452" spans="1:17" ht="12.75" x14ac:dyDescent="0.2">
      <c r="A452" s="15" t="s">
        <v>853</v>
      </c>
      <c r="B452" s="15">
        <v>800096762</v>
      </c>
      <c r="C452" s="33" t="s">
        <v>832</v>
      </c>
      <c r="D452" s="33" t="s">
        <v>854</v>
      </c>
      <c r="E452" s="33" t="s">
        <v>2163</v>
      </c>
      <c r="F452" s="3">
        <v>19068722112</v>
      </c>
      <c r="G452" s="3">
        <v>6196961419.000001</v>
      </c>
      <c r="H452" s="3">
        <v>0</v>
      </c>
      <c r="I452" s="3">
        <v>151947873.27000001</v>
      </c>
      <c r="J452" s="3">
        <v>0</v>
      </c>
      <c r="K452" s="3">
        <v>0</v>
      </c>
      <c r="L452" s="3">
        <v>581163714.80999994</v>
      </c>
      <c r="M452" s="34">
        <v>12138649104.919998</v>
      </c>
      <c r="N452" s="35"/>
      <c r="O452" s="11">
        <v>19068722112</v>
      </c>
      <c r="P452" s="5">
        <f t="shared" si="12"/>
        <v>76274888</v>
      </c>
      <c r="Q452" s="5">
        <f t="shared" si="13"/>
        <v>6356240.6699999999</v>
      </c>
    </row>
    <row r="453" spans="1:17" ht="12.75" x14ac:dyDescent="0.2">
      <c r="A453" s="15" t="s">
        <v>855</v>
      </c>
      <c r="B453" s="15">
        <v>800096763</v>
      </c>
      <c r="C453" s="33" t="s">
        <v>832</v>
      </c>
      <c r="D453" s="33" t="s">
        <v>2145</v>
      </c>
      <c r="E453" s="33" t="s">
        <v>2163</v>
      </c>
      <c r="F453" s="3">
        <v>71540428833</v>
      </c>
      <c r="G453" s="3">
        <v>26039676473</v>
      </c>
      <c r="H453" s="3">
        <v>0</v>
      </c>
      <c r="I453" s="3">
        <v>713376245.22000003</v>
      </c>
      <c r="J453" s="3">
        <v>0</v>
      </c>
      <c r="K453" s="3">
        <v>0</v>
      </c>
      <c r="L453" s="3">
        <v>2458747454.9699998</v>
      </c>
      <c r="M453" s="34">
        <v>42328628659.809998</v>
      </c>
      <c r="N453" s="35"/>
      <c r="O453" s="11">
        <v>71540428833</v>
      </c>
      <c r="P453" s="5">
        <f t="shared" si="12"/>
        <v>286161715</v>
      </c>
      <c r="Q453" s="5">
        <f t="shared" si="13"/>
        <v>23846809.579999998</v>
      </c>
    </row>
    <row r="454" spans="1:17" ht="12.75" x14ac:dyDescent="0.2">
      <c r="A454" s="15" t="s">
        <v>856</v>
      </c>
      <c r="B454" s="15">
        <v>800065474</v>
      </c>
      <c r="C454" s="33" t="s">
        <v>832</v>
      </c>
      <c r="D454" s="33" t="s">
        <v>857</v>
      </c>
      <c r="E454" s="33" t="s">
        <v>2163</v>
      </c>
      <c r="F454" s="3">
        <v>28704631353</v>
      </c>
      <c r="G454" s="3">
        <v>10226557271.000006</v>
      </c>
      <c r="H454" s="3">
        <v>0</v>
      </c>
      <c r="I454" s="3">
        <v>260426378.68000001</v>
      </c>
      <c r="J454" s="3">
        <v>0</v>
      </c>
      <c r="K454" s="3">
        <v>0</v>
      </c>
      <c r="L454" s="3">
        <v>958150308.20000005</v>
      </c>
      <c r="M454" s="34">
        <v>17259497395.119995</v>
      </c>
      <c r="N454" s="35"/>
      <c r="O454" s="11">
        <v>28704631353</v>
      </c>
      <c r="P454" s="5">
        <f t="shared" si="12"/>
        <v>114818525</v>
      </c>
      <c r="Q454" s="5">
        <f t="shared" si="13"/>
        <v>9568210.4199999999</v>
      </c>
    </row>
    <row r="455" spans="1:17" ht="12.75" x14ac:dyDescent="0.2">
      <c r="A455" s="15" t="s">
        <v>858</v>
      </c>
      <c r="B455" s="15">
        <v>800096765</v>
      </c>
      <c r="C455" s="33" t="s">
        <v>832</v>
      </c>
      <c r="D455" s="33" t="s">
        <v>859</v>
      </c>
      <c r="E455" s="33" t="s">
        <v>2163</v>
      </c>
      <c r="F455" s="3">
        <v>70151464132</v>
      </c>
      <c r="G455" s="3">
        <v>23824644763</v>
      </c>
      <c r="H455" s="3">
        <v>0</v>
      </c>
      <c r="I455" s="3">
        <v>666423898.99000001</v>
      </c>
      <c r="J455" s="3">
        <v>0</v>
      </c>
      <c r="K455" s="3">
        <v>0</v>
      </c>
      <c r="L455" s="3">
        <v>2242786936.4400001</v>
      </c>
      <c r="M455" s="34">
        <v>43417608533.57</v>
      </c>
      <c r="N455" s="35"/>
      <c r="O455" s="11">
        <v>70151464132</v>
      </c>
      <c r="P455" s="5">
        <f t="shared" si="12"/>
        <v>280605857</v>
      </c>
      <c r="Q455" s="5">
        <f t="shared" si="13"/>
        <v>23383821.420000002</v>
      </c>
    </row>
    <row r="456" spans="1:17" ht="12.75" x14ac:dyDescent="0.2">
      <c r="A456" s="15" t="s">
        <v>860</v>
      </c>
      <c r="B456" s="15">
        <v>800096766</v>
      </c>
      <c r="C456" s="33" t="s">
        <v>832</v>
      </c>
      <c r="D456" s="33" t="s">
        <v>861</v>
      </c>
      <c r="E456" s="33" t="s">
        <v>2163</v>
      </c>
      <c r="F456" s="3">
        <v>34105791192</v>
      </c>
      <c r="G456" s="3">
        <v>11658352701.000002</v>
      </c>
      <c r="H456" s="3">
        <v>0</v>
      </c>
      <c r="I456" s="3">
        <v>315012538.75</v>
      </c>
      <c r="J456" s="3">
        <v>0</v>
      </c>
      <c r="K456" s="3">
        <v>0</v>
      </c>
      <c r="L456" s="3">
        <v>1096184388.6800001</v>
      </c>
      <c r="M456" s="34">
        <v>21036241563.57</v>
      </c>
      <c r="N456" s="35"/>
      <c r="O456" s="11">
        <v>34105791192</v>
      </c>
      <c r="P456" s="5">
        <f t="shared" si="12"/>
        <v>136423165</v>
      </c>
      <c r="Q456" s="5">
        <f t="shared" si="13"/>
        <v>11368597.08</v>
      </c>
    </row>
    <row r="457" spans="1:17" ht="12.75" x14ac:dyDescent="0.2">
      <c r="A457" s="15" t="s">
        <v>862</v>
      </c>
      <c r="B457" s="15">
        <v>800096770</v>
      </c>
      <c r="C457" s="33" t="s">
        <v>832</v>
      </c>
      <c r="D457" s="33" t="s">
        <v>863</v>
      </c>
      <c r="E457" s="33" t="s">
        <v>2163</v>
      </c>
      <c r="F457" s="3">
        <v>24935386665</v>
      </c>
      <c r="G457" s="3">
        <v>8464024526</v>
      </c>
      <c r="H457" s="3">
        <v>0</v>
      </c>
      <c r="I457" s="3">
        <v>206655531.00999999</v>
      </c>
      <c r="J457" s="3">
        <v>0</v>
      </c>
      <c r="K457" s="3">
        <v>0</v>
      </c>
      <c r="L457" s="3">
        <v>799957175.50999999</v>
      </c>
      <c r="M457" s="34">
        <v>15464749432.48</v>
      </c>
      <c r="N457" s="35"/>
      <c r="O457" s="11">
        <v>24935386665</v>
      </c>
      <c r="P457" s="5">
        <f t="shared" si="12"/>
        <v>99741547</v>
      </c>
      <c r="Q457" s="5">
        <f t="shared" si="13"/>
        <v>8311795.5800000001</v>
      </c>
    </row>
    <row r="458" spans="1:17" ht="12.75" x14ac:dyDescent="0.2">
      <c r="A458" s="15" t="s">
        <v>864</v>
      </c>
      <c r="B458" s="15">
        <v>800096772</v>
      </c>
      <c r="C458" s="33" t="s">
        <v>832</v>
      </c>
      <c r="D458" s="33" t="s">
        <v>865</v>
      </c>
      <c r="E458" s="33" t="s">
        <v>2164</v>
      </c>
      <c r="F458" s="3">
        <v>45140448388</v>
      </c>
      <c r="G458" s="3">
        <v>15617906129</v>
      </c>
      <c r="H458" s="3">
        <v>0</v>
      </c>
      <c r="I458" s="3">
        <v>311808774.47000003</v>
      </c>
      <c r="J458" s="3">
        <v>0</v>
      </c>
      <c r="K458" s="3">
        <v>0</v>
      </c>
      <c r="L458" s="3">
        <v>1464548984.1800001</v>
      </c>
      <c r="M458" s="34">
        <v>27746184500.350002</v>
      </c>
      <c r="N458" s="35"/>
      <c r="O458" s="11">
        <v>45140448388</v>
      </c>
      <c r="P458" s="5">
        <f t="shared" si="12"/>
        <v>180561794</v>
      </c>
      <c r="Q458" s="5">
        <f t="shared" si="13"/>
        <v>15046816.17</v>
      </c>
    </row>
    <row r="459" spans="1:17" ht="12.75" x14ac:dyDescent="0.2">
      <c r="A459" s="15" t="s">
        <v>866</v>
      </c>
      <c r="B459" s="15">
        <v>800079162</v>
      </c>
      <c r="C459" s="33" t="s">
        <v>832</v>
      </c>
      <c r="D459" s="33" t="s">
        <v>867</v>
      </c>
      <c r="E459" s="33" t="s">
        <v>2163</v>
      </c>
      <c r="F459" s="3">
        <v>18226153717</v>
      </c>
      <c r="G459" s="3">
        <v>6033216323.0000019</v>
      </c>
      <c r="H459" s="3">
        <v>0</v>
      </c>
      <c r="I459" s="3">
        <v>144546242.75999999</v>
      </c>
      <c r="J459" s="3">
        <v>0</v>
      </c>
      <c r="K459" s="3">
        <v>0</v>
      </c>
      <c r="L459" s="3">
        <v>565603061.48000002</v>
      </c>
      <c r="M459" s="34">
        <v>11482788089.759998</v>
      </c>
      <c r="N459" s="35"/>
      <c r="O459" s="11">
        <v>18226153717</v>
      </c>
      <c r="P459" s="5">
        <f t="shared" si="12"/>
        <v>72904615</v>
      </c>
      <c r="Q459" s="5">
        <f t="shared" si="13"/>
        <v>6075384.5800000001</v>
      </c>
    </row>
    <row r="460" spans="1:17" ht="12.75" x14ac:dyDescent="0.2">
      <c r="A460" s="15" t="s">
        <v>868</v>
      </c>
      <c r="B460" s="15">
        <v>800096777</v>
      </c>
      <c r="C460" s="33" t="s">
        <v>832</v>
      </c>
      <c r="D460" s="33" t="s">
        <v>869</v>
      </c>
      <c r="E460" s="33" t="s">
        <v>2163</v>
      </c>
      <c r="F460" s="3">
        <v>104584366141</v>
      </c>
      <c r="G460" s="3">
        <v>35035515104</v>
      </c>
      <c r="H460" s="3">
        <v>0</v>
      </c>
      <c r="I460" s="3">
        <v>834964011.37</v>
      </c>
      <c r="J460" s="3">
        <v>0</v>
      </c>
      <c r="K460" s="3">
        <v>0</v>
      </c>
      <c r="L460" s="3">
        <v>3291755622.3899999</v>
      </c>
      <c r="M460" s="34">
        <v>65422131403.239998</v>
      </c>
      <c r="N460" s="35"/>
      <c r="O460" s="11">
        <v>104584366141</v>
      </c>
      <c r="P460" s="5">
        <f t="shared" si="12"/>
        <v>418337465</v>
      </c>
      <c r="Q460" s="5">
        <f t="shared" si="13"/>
        <v>34861455.420000002</v>
      </c>
    </row>
    <row r="461" spans="1:17" ht="12.75" x14ac:dyDescent="0.2">
      <c r="A461" s="15" t="s">
        <v>870</v>
      </c>
      <c r="B461" s="15">
        <v>800075231</v>
      </c>
      <c r="C461" s="33" t="s">
        <v>832</v>
      </c>
      <c r="D461" s="33" t="s">
        <v>871</v>
      </c>
      <c r="E461" s="33" t="s">
        <v>2163</v>
      </c>
      <c r="F461" s="3">
        <v>45318489471</v>
      </c>
      <c r="G461" s="3">
        <v>16460213902</v>
      </c>
      <c r="H461" s="3">
        <v>0</v>
      </c>
      <c r="I461" s="3">
        <v>431838216.47000003</v>
      </c>
      <c r="J461" s="3">
        <v>0</v>
      </c>
      <c r="K461" s="3">
        <v>0</v>
      </c>
      <c r="L461" s="3">
        <v>1568546701.5599999</v>
      </c>
      <c r="M461" s="34">
        <v>26857890650.970001</v>
      </c>
      <c r="N461" s="35"/>
      <c r="O461" s="11">
        <v>45318489471</v>
      </c>
      <c r="P461" s="5">
        <f t="shared" ref="P461:P524" si="14">+ROUND(O461*0.004,0)</f>
        <v>181273958</v>
      </c>
      <c r="Q461" s="5">
        <f t="shared" ref="Q461:Q524" si="15">ROUND((P461/12),2)</f>
        <v>15106163.17</v>
      </c>
    </row>
    <row r="462" spans="1:17" ht="12.75" x14ac:dyDescent="0.2">
      <c r="A462" s="15" t="s">
        <v>872</v>
      </c>
      <c r="B462" s="15">
        <v>800096781</v>
      </c>
      <c r="C462" s="33" t="s">
        <v>832</v>
      </c>
      <c r="D462" s="33" t="s">
        <v>873</v>
      </c>
      <c r="E462" s="33" t="s">
        <v>2163</v>
      </c>
      <c r="F462" s="3">
        <v>31576118966</v>
      </c>
      <c r="G462" s="3">
        <v>11185073556</v>
      </c>
      <c r="H462" s="3">
        <v>0</v>
      </c>
      <c r="I462" s="3">
        <v>228778261.22</v>
      </c>
      <c r="J462" s="3">
        <v>0</v>
      </c>
      <c r="K462" s="3">
        <v>0</v>
      </c>
      <c r="L462" s="3">
        <v>1049050800.22</v>
      </c>
      <c r="M462" s="34">
        <v>19113216348.560001</v>
      </c>
      <c r="N462" s="35"/>
      <c r="O462" s="11">
        <v>31576118966</v>
      </c>
      <c r="P462" s="5">
        <f t="shared" si="14"/>
        <v>126304476</v>
      </c>
      <c r="Q462" s="5">
        <f t="shared" si="15"/>
        <v>10525373</v>
      </c>
    </row>
    <row r="463" spans="1:17" ht="12.75" x14ac:dyDescent="0.2">
      <c r="A463" s="15" t="s">
        <v>874</v>
      </c>
      <c r="B463" s="15">
        <v>800096804</v>
      </c>
      <c r="C463" s="33" t="s">
        <v>832</v>
      </c>
      <c r="D463" s="33" t="s">
        <v>875</v>
      </c>
      <c r="E463" s="33" t="s">
        <v>2163</v>
      </c>
      <c r="F463" s="3">
        <v>39158067940</v>
      </c>
      <c r="G463" s="3">
        <v>13108793959</v>
      </c>
      <c r="H463" s="3">
        <v>0</v>
      </c>
      <c r="I463" s="3">
        <v>255686733.25</v>
      </c>
      <c r="J463" s="3">
        <v>0</v>
      </c>
      <c r="K463" s="3">
        <v>0</v>
      </c>
      <c r="L463" s="3">
        <v>1233848954.96</v>
      </c>
      <c r="M463" s="34">
        <v>24559738292.790001</v>
      </c>
      <c r="N463" s="35"/>
      <c r="O463" s="11">
        <v>39158067940</v>
      </c>
      <c r="P463" s="5">
        <f t="shared" si="14"/>
        <v>156632272</v>
      </c>
      <c r="Q463" s="5">
        <f t="shared" si="15"/>
        <v>13052689.33</v>
      </c>
    </row>
    <row r="464" spans="1:17" ht="12.75" x14ac:dyDescent="0.2">
      <c r="A464" s="15" t="s">
        <v>876</v>
      </c>
      <c r="B464" s="15">
        <v>800075537</v>
      </c>
      <c r="C464" s="33" t="s">
        <v>832</v>
      </c>
      <c r="D464" s="33" t="s">
        <v>167</v>
      </c>
      <c r="E464" s="33" t="s">
        <v>2163</v>
      </c>
      <c r="F464" s="3">
        <v>23277752767</v>
      </c>
      <c r="G464" s="3">
        <v>7800153857.999999</v>
      </c>
      <c r="H464" s="3">
        <v>0</v>
      </c>
      <c r="I464" s="3">
        <v>159134601.80000001</v>
      </c>
      <c r="J464" s="3">
        <v>0</v>
      </c>
      <c r="K464" s="3">
        <v>0</v>
      </c>
      <c r="L464" s="3">
        <v>733567791.76999998</v>
      </c>
      <c r="M464" s="34">
        <v>14584896515.43</v>
      </c>
      <c r="N464" s="35"/>
      <c r="O464" s="11">
        <v>23277752767</v>
      </c>
      <c r="P464" s="5">
        <f t="shared" si="14"/>
        <v>93111011</v>
      </c>
      <c r="Q464" s="5">
        <f t="shared" si="15"/>
        <v>7759250.9199999999</v>
      </c>
    </row>
    <row r="465" spans="1:17" ht="12.75" x14ac:dyDescent="0.2">
      <c r="A465" s="15" t="s">
        <v>877</v>
      </c>
      <c r="B465" s="15">
        <v>900220061</v>
      </c>
      <c r="C465" s="33" t="s">
        <v>832</v>
      </c>
      <c r="D465" s="33" t="s">
        <v>2155</v>
      </c>
      <c r="E465" s="33" t="s">
        <v>2163</v>
      </c>
      <c r="F465" s="3">
        <v>8703262364</v>
      </c>
      <c r="G465" s="3">
        <v>3304033120</v>
      </c>
      <c r="H465" s="3">
        <v>0</v>
      </c>
      <c r="I465" s="3">
        <v>64845874.840000004</v>
      </c>
      <c r="J465" s="3">
        <v>0</v>
      </c>
      <c r="K465" s="3">
        <v>0</v>
      </c>
      <c r="L465" s="3">
        <v>310022409.79000002</v>
      </c>
      <c r="M465" s="34">
        <v>5024360959.3699999</v>
      </c>
      <c r="N465" s="35"/>
      <c r="O465" s="11">
        <v>8703262364</v>
      </c>
      <c r="P465" s="5">
        <f t="shared" si="14"/>
        <v>34813049</v>
      </c>
      <c r="Q465" s="5">
        <f t="shared" si="15"/>
        <v>2901087.42</v>
      </c>
    </row>
    <row r="466" spans="1:17" ht="12.75" x14ac:dyDescent="0.2">
      <c r="A466" s="15" t="s">
        <v>878</v>
      </c>
      <c r="B466" s="15">
        <v>800096805</v>
      </c>
      <c r="C466" s="33" t="s">
        <v>832</v>
      </c>
      <c r="D466" s="33" t="s">
        <v>879</v>
      </c>
      <c r="E466" s="33" t="s">
        <v>2163</v>
      </c>
      <c r="F466" s="3">
        <v>47644283402</v>
      </c>
      <c r="G466" s="3">
        <v>14766412825</v>
      </c>
      <c r="H466" s="3">
        <v>0</v>
      </c>
      <c r="I466" s="3">
        <v>318728430.06999999</v>
      </c>
      <c r="J466" s="3">
        <v>0</v>
      </c>
      <c r="K466" s="3">
        <v>0</v>
      </c>
      <c r="L466" s="3">
        <v>1385924574.8599999</v>
      </c>
      <c r="M466" s="34">
        <v>31173217572.07</v>
      </c>
      <c r="N466" s="35"/>
      <c r="O466" s="11">
        <v>47644283402</v>
      </c>
      <c r="P466" s="5">
        <f t="shared" si="14"/>
        <v>190577134</v>
      </c>
      <c r="Q466" s="5">
        <f t="shared" si="15"/>
        <v>15881427.83</v>
      </c>
    </row>
    <row r="467" spans="1:17" ht="12.75" x14ac:dyDescent="0.2">
      <c r="A467" s="15" t="s">
        <v>880</v>
      </c>
      <c r="B467" s="15">
        <v>800096807</v>
      </c>
      <c r="C467" s="33" t="s">
        <v>832</v>
      </c>
      <c r="D467" s="33" t="s">
        <v>881</v>
      </c>
      <c r="E467" s="33" t="s">
        <v>2163</v>
      </c>
      <c r="F467" s="3">
        <v>100675727936</v>
      </c>
      <c r="G467" s="3">
        <v>38380433186</v>
      </c>
      <c r="H467" s="3">
        <v>0</v>
      </c>
      <c r="I467" s="3">
        <v>926557014.05999994</v>
      </c>
      <c r="J467" s="3">
        <v>0</v>
      </c>
      <c r="K467" s="3">
        <v>0</v>
      </c>
      <c r="L467" s="3">
        <v>3599889404.0700002</v>
      </c>
      <c r="M467" s="34">
        <v>57768848331.870003</v>
      </c>
      <c r="N467" s="35"/>
      <c r="O467" s="11">
        <v>100675727936</v>
      </c>
      <c r="P467" s="5">
        <f t="shared" si="14"/>
        <v>402702912</v>
      </c>
      <c r="Q467" s="5">
        <f t="shared" si="15"/>
        <v>33558576</v>
      </c>
    </row>
    <row r="468" spans="1:17" ht="12.75" x14ac:dyDescent="0.2">
      <c r="A468" s="15" t="s">
        <v>882</v>
      </c>
      <c r="B468" s="15">
        <v>900220147</v>
      </c>
      <c r="C468" s="33" t="s">
        <v>832</v>
      </c>
      <c r="D468" s="33" t="s">
        <v>883</v>
      </c>
      <c r="E468" s="33" t="s">
        <v>2163</v>
      </c>
      <c r="F468" s="3">
        <v>41187914706</v>
      </c>
      <c r="G468" s="3">
        <v>16119781425</v>
      </c>
      <c r="H468" s="3">
        <v>0</v>
      </c>
      <c r="I468" s="3">
        <v>309186598.56999999</v>
      </c>
      <c r="J468" s="3">
        <v>0</v>
      </c>
      <c r="K468" s="3">
        <v>0</v>
      </c>
      <c r="L468" s="3">
        <v>1518867570.8699999</v>
      </c>
      <c r="M468" s="34">
        <v>23240079111.560001</v>
      </c>
      <c r="N468" s="35"/>
      <c r="O468" s="11">
        <v>41187914706</v>
      </c>
      <c r="P468" s="5">
        <f t="shared" si="14"/>
        <v>164751659</v>
      </c>
      <c r="Q468" s="5">
        <f t="shared" si="15"/>
        <v>13729304.92</v>
      </c>
    </row>
    <row r="469" spans="1:17" ht="12.75" x14ac:dyDescent="0.2">
      <c r="A469" s="15" t="s">
        <v>884</v>
      </c>
      <c r="B469" s="15">
        <v>800096808</v>
      </c>
      <c r="C469" s="33" t="s">
        <v>832</v>
      </c>
      <c r="D469" s="33" t="s">
        <v>885</v>
      </c>
      <c r="E469" s="33" t="s">
        <v>2163</v>
      </c>
      <c r="F469" s="3">
        <v>37358063934</v>
      </c>
      <c r="G469" s="3">
        <v>13396293020</v>
      </c>
      <c r="H469" s="3">
        <v>0</v>
      </c>
      <c r="I469" s="3">
        <v>353943431.52999997</v>
      </c>
      <c r="J469" s="3">
        <v>0</v>
      </c>
      <c r="K469" s="3">
        <v>0</v>
      </c>
      <c r="L469" s="3">
        <v>1258154777.5799999</v>
      </c>
      <c r="M469" s="34">
        <v>22349672704.889999</v>
      </c>
      <c r="N469" s="35"/>
      <c r="O469" s="11">
        <v>37358063934</v>
      </c>
      <c r="P469" s="5">
        <f t="shared" si="14"/>
        <v>149432256</v>
      </c>
      <c r="Q469" s="5">
        <f t="shared" si="15"/>
        <v>12452688</v>
      </c>
    </row>
    <row r="470" spans="1:17" ht="12.75" x14ac:dyDescent="0.2">
      <c r="A470" s="15" t="s">
        <v>886</v>
      </c>
      <c r="B470" s="15">
        <v>890680149</v>
      </c>
      <c r="C470" s="33" t="s">
        <v>887</v>
      </c>
      <c r="D470" s="33" t="s">
        <v>888</v>
      </c>
      <c r="E470" s="33" t="s">
        <v>2163</v>
      </c>
      <c r="F470" s="3">
        <v>9052172572</v>
      </c>
      <c r="G470" s="3">
        <v>2186860201</v>
      </c>
      <c r="H470" s="3">
        <v>0</v>
      </c>
      <c r="I470" s="3">
        <v>101688000.04000001</v>
      </c>
      <c r="J470" s="3">
        <v>0</v>
      </c>
      <c r="K470" s="3">
        <v>0</v>
      </c>
      <c r="L470" s="3">
        <v>1506572795.95</v>
      </c>
      <c r="M470" s="34">
        <v>5257051575.0100002</v>
      </c>
      <c r="N470" s="35"/>
      <c r="O470" s="11">
        <v>9052172572</v>
      </c>
      <c r="P470" s="5">
        <f t="shared" si="14"/>
        <v>36208690</v>
      </c>
      <c r="Q470" s="5">
        <f t="shared" si="15"/>
        <v>3017390.83</v>
      </c>
    </row>
    <row r="471" spans="1:17" ht="12.75" x14ac:dyDescent="0.2">
      <c r="A471" s="15" t="s">
        <v>889</v>
      </c>
      <c r="B471" s="15">
        <v>899999450</v>
      </c>
      <c r="C471" s="33" t="s">
        <v>887</v>
      </c>
      <c r="D471" s="33" t="s">
        <v>890</v>
      </c>
      <c r="E471" s="33" t="s">
        <v>2163</v>
      </c>
      <c r="F471" s="3">
        <v>3887293571</v>
      </c>
      <c r="G471" s="3">
        <v>1011709259</v>
      </c>
      <c r="H471" s="3">
        <v>0</v>
      </c>
      <c r="I471" s="3">
        <v>28803804.420000002</v>
      </c>
      <c r="J471" s="3">
        <v>0</v>
      </c>
      <c r="K471" s="3">
        <v>0</v>
      </c>
      <c r="L471" s="3">
        <v>721824555.58000004</v>
      </c>
      <c r="M471" s="34">
        <v>2124955952</v>
      </c>
      <c r="N471" s="35"/>
      <c r="O471" s="11">
        <v>3887293571</v>
      </c>
      <c r="P471" s="5">
        <f t="shared" si="14"/>
        <v>15549174</v>
      </c>
      <c r="Q471" s="5">
        <f t="shared" si="15"/>
        <v>1295764.5</v>
      </c>
    </row>
    <row r="472" spans="1:17" ht="12.75" x14ac:dyDescent="0.2">
      <c r="A472" s="15" t="s">
        <v>891</v>
      </c>
      <c r="B472" s="15">
        <v>890680097</v>
      </c>
      <c r="C472" s="33" t="s">
        <v>887</v>
      </c>
      <c r="D472" s="33" t="s">
        <v>892</v>
      </c>
      <c r="E472" s="33" t="s">
        <v>2163</v>
      </c>
      <c r="F472" s="3">
        <v>8432849399</v>
      </c>
      <c r="G472" s="3">
        <v>2478839764</v>
      </c>
      <c r="H472" s="3">
        <v>0</v>
      </c>
      <c r="I472" s="3">
        <v>99917985.379999995</v>
      </c>
      <c r="J472" s="3">
        <v>0</v>
      </c>
      <c r="K472" s="3">
        <v>0</v>
      </c>
      <c r="L472" s="3">
        <v>1714520592.3699999</v>
      </c>
      <c r="M472" s="34">
        <v>4139571057.25</v>
      </c>
      <c r="N472" s="35"/>
      <c r="O472" s="11">
        <v>8432849399</v>
      </c>
      <c r="P472" s="5">
        <f t="shared" si="14"/>
        <v>33731398</v>
      </c>
      <c r="Q472" s="5">
        <f t="shared" si="15"/>
        <v>2810949.83</v>
      </c>
    </row>
    <row r="473" spans="1:17" ht="12.75" x14ac:dyDescent="0.2">
      <c r="A473" s="15" t="s">
        <v>893</v>
      </c>
      <c r="B473" s="15">
        <v>899999426</v>
      </c>
      <c r="C473" s="33" t="s">
        <v>887</v>
      </c>
      <c r="D473" s="33" t="s">
        <v>894</v>
      </c>
      <c r="E473" s="33" t="s">
        <v>2163</v>
      </c>
      <c r="F473" s="3">
        <v>12583557631</v>
      </c>
      <c r="G473" s="3">
        <v>3133907405.999999</v>
      </c>
      <c r="H473" s="3">
        <v>0</v>
      </c>
      <c r="I473" s="3">
        <v>115816822.65000001</v>
      </c>
      <c r="J473" s="3">
        <v>0</v>
      </c>
      <c r="K473" s="3">
        <v>0</v>
      </c>
      <c r="L473" s="3">
        <v>2186148591.7399998</v>
      </c>
      <c r="M473" s="34">
        <v>7147684810.6100006</v>
      </c>
      <c r="N473" s="35"/>
      <c r="O473" s="11">
        <v>12583557631</v>
      </c>
      <c r="P473" s="5">
        <f t="shared" si="14"/>
        <v>50334231</v>
      </c>
      <c r="Q473" s="5">
        <f t="shared" si="15"/>
        <v>4194519.25</v>
      </c>
    </row>
    <row r="474" spans="1:17" ht="12.75" x14ac:dyDescent="0.2">
      <c r="A474" s="2" t="s">
        <v>895</v>
      </c>
      <c r="B474" s="15">
        <v>800093386</v>
      </c>
      <c r="C474" s="36" t="s">
        <v>887</v>
      </c>
      <c r="D474" s="36" t="s">
        <v>896</v>
      </c>
      <c r="E474" s="33" t="s">
        <v>2163</v>
      </c>
      <c r="F474" s="3">
        <v>9596161947</v>
      </c>
      <c r="G474" s="3">
        <v>2417501601</v>
      </c>
      <c r="H474" s="3">
        <v>0</v>
      </c>
      <c r="I474" s="3">
        <v>68362551.670000002</v>
      </c>
      <c r="J474" s="3">
        <v>0</v>
      </c>
      <c r="K474" s="3">
        <v>0</v>
      </c>
      <c r="L474" s="3">
        <v>1670174376.4200001</v>
      </c>
      <c r="M474" s="34">
        <v>5440123417.9099998</v>
      </c>
      <c r="N474" s="35"/>
      <c r="O474" s="11">
        <v>9596161947</v>
      </c>
      <c r="P474" s="5">
        <f t="shared" si="14"/>
        <v>38384648</v>
      </c>
      <c r="Q474" s="5">
        <f t="shared" si="15"/>
        <v>3198720.67</v>
      </c>
    </row>
    <row r="475" spans="1:17" ht="12.75" x14ac:dyDescent="0.2">
      <c r="A475" s="2" t="s">
        <v>897</v>
      </c>
      <c r="B475" s="15">
        <v>800094624</v>
      </c>
      <c r="C475" s="36" t="s">
        <v>887</v>
      </c>
      <c r="D475" s="36" t="s">
        <v>898</v>
      </c>
      <c r="E475" s="33" t="s">
        <v>2164</v>
      </c>
      <c r="F475" s="3">
        <v>2636160685</v>
      </c>
      <c r="G475" s="3">
        <v>1106841316</v>
      </c>
      <c r="H475" s="3">
        <v>0</v>
      </c>
      <c r="I475" s="3">
        <v>11728821.18</v>
      </c>
      <c r="J475" s="3">
        <v>0</v>
      </c>
      <c r="K475" s="3">
        <v>0</v>
      </c>
      <c r="L475" s="3">
        <v>820704631.69000006</v>
      </c>
      <c r="M475" s="34">
        <v>696885916.12999988</v>
      </c>
      <c r="N475" s="35"/>
      <c r="O475" s="11">
        <v>2636160685</v>
      </c>
      <c r="P475" s="5">
        <f t="shared" si="14"/>
        <v>10544643</v>
      </c>
      <c r="Q475" s="5">
        <f t="shared" si="15"/>
        <v>878720.25</v>
      </c>
    </row>
    <row r="476" spans="1:17" ht="12.75" x14ac:dyDescent="0.2">
      <c r="A476" s="15" t="s">
        <v>899</v>
      </c>
      <c r="B476" s="15">
        <v>899999708</v>
      </c>
      <c r="C476" s="33" t="s">
        <v>887</v>
      </c>
      <c r="D476" s="33" t="s">
        <v>900</v>
      </c>
      <c r="E476" s="33" t="s">
        <v>2163</v>
      </c>
      <c r="F476" s="3">
        <v>2541647316</v>
      </c>
      <c r="G476" s="3">
        <v>532103806.99999988</v>
      </c>
      <c r="H476" s="3">
        <v>0</v>
      </c>
      <c r="I476" s="3">
        <v>17063033.239999998</v>
      </c>
      <c r="J476" s="3">
        <v>0</v>
      </c>
      <c r="K476" s="3">
        <v>0</v>
      </c>
      <c r="L476" s="3">
        <v>391924665.30000001</v>
      </c>
      <c r="M476" s="34">
        <v>1600555810.46</v>
      </c>
      <c r="N476" s="35"/>
      <c r="O476" s="11">
        <v>2541647316</v>
      </c>
      <c r="P476" s="5">
        <f t="shared" si="14"/>
        <v>10166589</v>
      </c>
      <c r="Q476" s="5">
        <f t="shared" si="15"/>
        <v>847215.75</v>
      </c>
    </row>
    <row r="477" spans="1:17" ht="12.75" x14ac:dyDescent="0.2">
      <c r="A477" s="15" t="s">
        <v>901</v>
      </c>
      <c r="B477" s="15">
        <v>800094622</v>
      </c>
      <c r="C477" s="33" t="s">
        <v>887</v>
      </c>
      <c r="D477" s="33" t="s">
        <v>902</v>
      </c>
      <c r="E477" s="33" t="s">
        <v>2163</v>
      </c>
      <c r="F477" s="3">
        <v>3397112043</v>
      </c>
      <c r="G477" s="3">
        <v>954227241</v>
      </c>
      <c r="H477" s="3">
        <v>0</v>
      </c>
      <c r="I477" s="3">
        <v>31086228.920000002</v>
      </c>
      <c r="J477" s="3">
        <v>0</v>
      </c>
      <c r="K477" s="3">
        <v>0</v>
      </c>
      <c r="L477" s="3">
        <v>665193239.25999999</v>
      </c>
      <c r="M477" s="34">
        <v>1746605333.8200002</v>
      </c>
      <c r="N477" s="35"/>
      <c r="O477" s="11">
        <v>3397112043</v>
      </c>
      <c r="P477" s="5">
        <f t="shared" si="14"/>
        <v>13588448</v>
      </c>
      <c r="Q477" s="5">
        <f t="shared" si="15"/>
        <v>1132370.67</v>
      </c>
    </row>
    <row r="478" spans="1:17" ht="12.75" x14ac:dyDescent="0.2">
      <c r="A478" s="2" t="s">
        <v>903</v>
      </c>
      <c r="B478" s="15">
        <v>890680107</v>
      </c>
      <c r="C478" s="36" t="s">
        <v>887</v>
      </c>
      <c r="D478" s="36" t="s">
        <v>904</v>
      </c>
      <c r="E478" s="33" t="s">
        <v>2163</v>
      </c>
      <c r="F478" s="3">
        <v>5034014292</v>
      </c>
      <c r="G478" s="3">
        <v>1506153793</v>
      </c>
      <c r="H478" s="3">
        <v>0</v>
      </c>
      <c r="I478" s="3">
        <v>35492938.43</v>
      </c>
      <c r="J478" s="3">
        <v>0</v>
      </c>
      <c r="K478" s="3">
        <v>0</v>
      </c>
      <c r="L478" s="3">
        <v>1083485924.8599999</v>
      </c>
      <c r="M478" s="34">
        <v>2408881635.71</v>
      </c>
      <c r="N478" s="35"/>
      <c r="O478" s="11">
        <v>5034014292</v>
      </c>
      <c r="P478" s="5">
        <f t="shared" si="14"/>
        <v>20136057</v>
      </c>
      <c r="Q478" s="5">
        <f t="shared" si="15"/>
        <v>1678004.75</v>
      </c>
    </row>
    <row r="479" spans="1:17" ht="12.75" x14ac:dyDescent="0.2">
      <c r="A479" s="15" t="s">
        <v>905</v>
      </c>
      <c r="B479" s="15">
        <v>800081091</v>
      </c>
      <c r="C479" s="33" t="s">
        <v>887</v>
      </c>
      <c r="D479" s="33" t="s">
        <v>906</v>
      </c>
      <c r="E479" s="33" t="s">
        <v>2163</v>
      </c>
      <c r="F479" s="3">
        <v>7719972061</v>
      </c>
      <c r="G479" s="3">
        <v>2247474659</v>
      </c>
      <c r="H479" s="3">
        <v>0</v>
      </c>
      <c r="I479" s="3">
        <v>93593316.099999994</v>
      </c>
      <c r="J479" s="3">
        <v>0</v>
      </c>
      <c r="K479" s="3">
        <v>0</v>
      </c>
      <c r="L479" s="3">
        <v>1549121192.3399999</v>
      </c>
      <c r="M479" s="34">
        <v>3829782893.5600004</v>
      </c>
      <c r="N479" s="35"/>
      <c r="O479" s="11">
        <v>7719972061</v>
      </c>
      <c r="P479" s="5">
        <f t="shared" si="14"/>
        <v>30879888</v>
      </c>
      <c r="Q479" s="5">
        <f t="shared" si="15"/>
        <v>2573324</v>
      </c>
    </row>
    <row r="480" spans="1:17" ht="12.75" x14ac:dyDescent="0.2">
      <c r="A480" s="15" t="s">
        <v>907</v>
      </c>
      <c r="B480" s="15">
        <v>899999465</v>
      </c>
      <c r="C480" s="33" t="s">
        <v>887</v>
      </c>
      <c r="D480" s="33" t="s">
        <v>908</v>
      </c>
      <c r="E480" s="33" t="s">
        <v>2163</v>
      </c>
      <c r="F480" s="3">
        <v>16753867804</v>
      </c>
      <c r="G480" s="3">
        <v>5587838763.999999</v>
      </c>
      <c r="H480" s="3">
        <v>0</v>
      </c>
      <c r="I480" s="3">
        <v>571784432.15999997</v>
      </c>
      <c r="J480" s="3">
        <v>508331127.89999998</v>
      </c>
      <c r="K480" s="3">
        <v>0</v>
      </c>
      <c r="L480" s="3">
        <v>3878795712.7399998</v>
      </c>
      <c r="M480" s="34">
        <v>6207117767.2000008</v>
      </c>
      <c r="N480" s="35"/>
      <c r="O480" s="11">
        <v>16753867804</v>
      </c>
      <c r="P480" s="5">
        <f t="shared" si="14"/>
        <v>67015471</v>
      </c>
      <c r="Q480" s="5">
        <f t="shared" si="15"/>
        <v>5584622.5800000001</v>
      </c>
    </row>
    <row r="481" spans="1:17" ht="12.75" x14ac:dyDescent="0.2">
      <c r="A481" s="15" t="s">
        <v>909</v>
      </c>
      <c r="B481" s="15">
        <v>899999710</v>
      </c>
      <c r="C481" s="33" t="s">
        <v>887</v>
      </c>
      <c r="D481" s="33" t="s">
        <v>910</v>
      </c>
      <c r="E481" s="33" t="s">
        <v>2164</v>
      </c>
      <c r="F481" s="3">
        <v>16609094054</v>
      </c>
      <c r="G481" s="3">
        <v>3929690341</v>
      </c>
      <c r="H481" s="3">
        <v>0</v>
      </c>
      <c r="I481" s="3">
        <v>97559588.359999999</v>
      </c>
      <c r="J481" s="3">
        <v>0</v>
      </c>
      <c r="K481" s="3">
        <v>0</v>
      </c>
      <c r="L481" s="3">
        <v>2745570113.23</v>
      </c>
      <c r="M481" s="34">
        <v>9836274011.4099998</v>
      </c>
      <c r="N481" s="35"/>
      <c r="O481" s="11">
        <v>16609094054</v>
      </c>
      <c r="P481" s="5">
        <f t="shared" si="14"/>
        <v>66436376</v>
      </c>
      <c r="Q481" s="5">
        <f t="shared" si="15"/>
        <v>5536364.6699999999</v>
      </c>
    </row>
    <row r="482" spans="1:17" ht="12.75" x14ac:dyDescent="0.2">
      <c r="A482" s="37" t="s">
        <v>911</v>
      </c>
      <c r="B482" s="15">
        <v>899999462</v>
      </c>
      <c r="C482" s="33" t="s">
        <v>887</v>
      </c>
      <c r="D482" s="33" t="s">
        <v>912</v>
      </c>
      <c r="E482" s="33" t="s">
        <v>2163</v>
      </c>
      <c r="F482" s="3">
        <v>17111734797</v>
      </c>
      <c r="G482" s="3">
        <v>4942317032</v>
      </c>
      <c r="H482" s="3">
        <v>0</v>
      </c>
      <c r="I482" s="3">
        <v>167085824.69999999</v>
      </c>
      <c r="J482" s="3">
        <v>0</v>
      </c>
      <c r="K482" s="3">
        <v>0</v>
      </c>
      <c r="L482" s="3">
        <v>3395182249.5999999</v>
      </c>
      <c r="M482" s="34">
        <v>8607149690.7000008</v>
      </c>
      <c r="N482" s="35"/>
      <c r="O482" s="11">
        <v>17111734797</v>
      </c>
      <c r="P482" s="5">
        <f t="shared" si="14"/>
        <v>68446939</v>
      </c>
      <c r="Q482" s="5">
        <f t="shared" si="15"/>
        <v>5703911.5800000001</v>
      </c>
    </row>
    <row r="483" spans="1:17" ht="12.75" x14ac:dyDescent="0.2">
      <c r="A483" s="15" t="s">
        <v>913</v>
      </c>
      <c r="B483" s="15">
        <v>899999367</v>
      </c>
      <c r="C483" s="33" t="s">
        <v>887</v>
      </c>
      <c r="D483" s="33" t="s">
        <v>914</v>
      </c>
      <c r="E483" s="33" t="s">
        <v>2163</v>
      </c>
      <c r="F483" s="3">
        <v>8367686358</v>
      </c>
      <c r="G483" s="3">
        <v>2270758482</v>
      </c>
      <c r="H483" s="3">
        <v>0</v>
      </c>
      <c r="I483" s="3">
        <v>46188164.079999998</v>
      </c>
      <c r="J483" s="3">
        <v>0</v>
      </c>
      <c r="K483" s="3">
        <v>0</v>
      </c>
      <c r="L483" s="3">
        <v>1584478310.46</v>
      </c>
      <c r="M483" s="34">
        <v>4466261401.46</v>
      </c>
      <c r="N483" s="35"/>
      <c r="O483" s="11">
        <v>8367686358</v>
      </c>
      <c r="P483" s="5">
        <f t="shared" si="14"/>
        <v>33470745</v>
      </c>
      <c r="Q483" s="5">
        <f t="shared" si="15"/>
        <v>2789228.75</v>
      </c>
    </row>
    <row r="484" spans="1:17" ht="12.75" x14ac:dyDescent="0.2">
      <c r="A484" s="15" t="s">
        <v>915</v>
      </c>
      <c r="B484" s="15">
        <v>899999400</v>
      </c>
      <c r="C484" s="33" t="s">
        <v>887</v>
      </c>
      <c r="D484" s="33" t="s">
        <v>916</v>
      </c>
      <c r="E484" s="33" t="s">
        <v>2164</v>
      </c>
      <c r="F484" s="3">
        <v>5073037540</v>
      </c>
      <c r="G484" s="3">
        <v>1030395694</v>
      </c>
      <c r="H484" s="3">
        <v>0</v>
      </c>
      <c r="I484" s="3">
        <v>23762810.710000001</v>
      </c>
      <c r="J484" s="3">
        <v>0</v>
      </c>
      <c r="K484" s="3">
        <v>0</v>
      </c>
      <c r="L484" s="3">
        <v>722423828.76999998</v>
      </c>
      <c r="M484" s="34">
        <v>3296455206.52</v>
      </c>
      <c r="N484" s="35"/>
      <c r="O484" s="11">
        <v>5073037540</v>
      </c>
      <c r="P484" s="5">
        <f t="shared" si="14"/>
        <v>20292150</v>
      </c>
      <c r="Q484" s="5">
        <f t="shared" si="15"/>
        <v>1691012.5</v>
      </c>
    </row>
    <row r="485" spans="1:17" ht="12.75" x14ac:dyDescent="0.2">
      <c r="A485" s="15" t="s">
        <v>917</v>
      </c>
      <c r="B485" s="15">
        <v>899999172</v>
      </c>
      <c r="C485" s="33" t="s">
        <v>887</v>
      </c>
      <c r="D485" s="33" t="s">
        <v>918</v>
      </c>
      <c r="E485" s="33" t="s">
        <v>2163</v>
      </c>
      <c r="F485" s="3">
        <v>28143781670</v>
      </c>
      <c r="G485" s="3">
        <v>10072008345</v>
      </c>
      <c r="H485" s="3">
        <v>0</v>
      </c>
      <c r="I485" s="3">
        <v>1021537906.46</v>
      </c>
      <c r="J485" s="3">
        <v>590508074.57000005</v>
      </c>
      <c r="K485" s="3">
        <v>0</v>
      </c>
      <c r="L485" s="3">
        <v>7058838887.6499996</v>
      </c>
      <c r="M485" s="34">
        <v>9400888456.3199997</v>
      </c>
      <c r="N485" s="35"/>
      <c r="O485" s="11">
        <v>28143781670</v>
      </c>
      <c r="P485" s="5">
        <f t="shared" si="14"/>
        <v>112575127</v>
      </c>
      <c r="Q485" s="5">
        <f t="shared" si="15"/>
        <v>9381260.5800000001</v>
      </c>
    </row>
    <row r="486" spans="1:17" ht="12.75" x14ac:dyDescent="0.2">
      <c r="A486" s="15" t="s">
        <v>919</v>
      </c>
      <c r="B486" s="15">
        <v>899999467</v>
      </c>
      <c r="C486" s="33" t="s">
        <v>887</v>
      </c>
      <c r="D486" s="33" t="s">
        <v>920</v>
      </c>
      <c r="E486" s="33" t="s">
        <v>2163</v>
      </c>
      <c r="F486" s="3">
        <v>9129409658</v>
      </c>
      <c r="G486" s="3">
        <v>2403326424</v>
      </c>
      <c r="H486" s="3">
        <v>0</v>
      </c>
      <c r="I486" s="3">
        <v>64819218.119999997</v>
      </c>
      <c r="J486" s="3">
        <v>0</v>
      </c>
      <c r="K486" s="3">
        <v>0</v>
      </c>
      <c r="L486" s="3">
        <v>1680961293.8199999</v>
      </c>
      <c r="M486" s="34">
        <v>4980302722.0600004</v>
      </c>
      <c r="N486" s="35"/>
      <c r="O486" s="11">
        <v>9129409658</v>
      </c>
      <c r="P486" s="5">
        <f t="shared" si="14"/>
        <v>36517639</v>
      </c>
      <c r="Q486" s="5">
        <f t="shared" si="15"/>
        <v>3043136.58</v>
      </c>
    </row>
    <row r="487" spans="1:17" ht="12.75" x14ac:dyDescent="0.2">
      <c r="A487" s="15" t="s">
        <v>921</v>
      </c>
      <c r="B487" s="15">
        <v>899999414</v>
      </c>
      <c r="C487" s="33" t="s">
        <v>887</v>
      </c>
      <c r="D487" s="33" t="s">
        <v>922</v>
      </c>
      <c r="E487" s="33" t="s">
        <v>2163</v>
      </c>
      <c r="F487" s="3">
        <v>9662759502</v>
      </c>
      <c r="G487" s="3">
        <v>2556213116</v>
      </c>
      <c r="H487" s="3">
        <v>0</v>
      </c>
      <c r="I487" s="3">
        <v>92385650.370000005</v>
      </c>
      <c r="J487" s="3">
        <v>0</v>
      </c>
      <c r="K487" s="3">
        <v>0</v>
      </c>
      <c r="L487" s="3">
        <v>1808306846.3800001</v>
      </c>
      <c r="M487" s="34">
        <v>5205853889.25</v>
      </c>
      <c r="N487" s="35"/>
      <c r="O487" s="11">
        <v>9662759502</v>
      </c>
      <c r="P487" s="5">
        <f t="shared" si="14"/>
        <v>38651038</v>
      </c>
      <c r="Q487" s="5">
        <f t="shared" si="15"/>
        <v>3220919.83</v>
      </c>
    </row>
    <row r="488" spans="1:17" ht="12.75" x14ac:dyDescent="0.2">
      <c r="A488" s="2" t="s">
        <v>923</v>
      </c>
      <c r="B488" s="15">
        <v>899999357</v>
      </c>
      <c r="C488" s="36" t="s">
        <v>887</v>
      </c>
      <c r="D488" s="36" t="s">
        <v>924</v>
      </c>
      <c r="E488" s="33" t="s">
        <v>2163</v>
      </c>
      <c r="F488" s="3">
        <v>15382862095</v>
      </c>
      <c r="G488" s="3">
        <v>4861230737</v>
      </c>
      <c r="H488" s="3">
        <v>0</v>
      </c>
      <c r="I488" s="3">
        <v>216986216.13999999</v>
      </c>
      <c r="J488" s="3">
        <v>0</v>
      </c>
      <c r="K488" s="3">
        <v>0</v>
      </c>
      <c r="L488" s="3">
        <v>3344244028.5700002</v>
      </c>
      <c r="M488" s="34">
        <v>6960401113.289999</v>
      </c>
      <c r="N488" s="35"/>
      <c r="O488" s="11">
        <v>15382862095</v>
      </c>
      <c r="P488" s="5">
        <f t="shared" si="14"/>
        <v>61531448</v>
      </c>
      <c r="Q488" s="5">
        <f t="shared" si="15"/>
        <v>5127620.67</v>
      </c>
    </row>
    <row r="489" spans="1:17" ht="12.75" x14ac:dyDescent="0.2">
      <c r="A489" s="37" t="s">
        <v>925</v>
      </c>
      <c r="B489" s="15">
        <v>899999466</v>
      </c>
      <c r="C489" s="33" t="s">
        <v>887</v>
      </c>
      <c r="D489" s="33" t="s">
        <v>926</v>
      </c>
      <c r="E489" s="33" t="s">
        <v>2163</v>
      </c>
      <c r="F489" s="3">
        <v>7736673338</v>
      </c>
      <c r="G489" s="3">
        <v>2012089906</v>
      </c>
      <c r="H489" s="3">
        <v>0</v>
      </c>
      <c r="I489" s="3">
        <v>57799976.189999998</v>
      </c>
      <c r="J489" s="3">
        <v>0</v>
      </c>
      <c r="K489" s="3">
        <v>0</v>
      </c>
      <c r="L489" s="3">
        <v>1436158196.3</v>
      </c>
      <c r="M489" s="34">
        <v>4230625259.5100002</v>
      </c>
      <c r="N489" s="35"/>
      <c r="O489" s="11">
        <v>7736673338</v>
      </c>
      <c r="P489" s="5">
        <f t="shared" si="14"/>
        <v>30946693</v>
      </c>
      <c r="Q489" s="5">
        <f t="shared" si="15"/>
        <v>2578891.08</v>
      </c>
    </row>
    <row r="490" spans="1:17" ht="12.75" x14ac:dyDescent="0.2">
      <c r="A490" s="15" t="s">
        <v>927</v>
      </c>
      <c r="B490" s="15">
        <v>899999705</v>
      </c>
      <c r="C490" s="33" t="s">
        <v>887</v>
      </c>
      <c r="D490" s="33" t="s">
        <v>928</v>
      </c>
      <c r="E490" s="33" t="s">
        <v>2163</v>
      </c>
      <c r="F490" s="3">
        <v>7798498620</v>
      </c>
      <c r="G490" s="3">
        <v>2576935187</v>
      </c>
      <c r="H490" s="3">
        <v>0</v>
      </c>
      <c r="I490" s="3">
        <v>212182833.25</v>
      </c>
      <c r="J490" s="3">
        <v>493437.5</v>
      </c>
      <c r="K490" s="3">
        <v>0</v>
      </c>
      <c r="L490" s="3">
        <v>1788530831.1600001</v>
      </c>
      <c r="M490" s="34">
        <v>3220356331.0900002</v>
      </c>
      <c r="N490" s="35"/>
      <c r="O490" s="11">
        <v>7798498620</v>
      </c>
      <c r="P490" s="5">
        <f t="shared" si="14"/>
        <v>31193994</v>
      </c>
      <c r="Q490" s="5">
        <f t="shared" si="15"/>
        <v>2599499.5</v>
      </c>
    </row>
    <row r="491" spans="1:17" ht="12.75" x14ac:dyDescent="0.2">
      <c r="A491" s="15" t="s">
        <v>929</v>
      </c>
      <c r="B491" s="15">
        <v>899999406</v>
      </c>
      <c r="C491" s="33" t="s">
        <v>887</v>
      </c>
      <c r="D491" s="33" t="s">
        <v>930</v>
      </c>
      <c r="E491" s="33" t="s">
        <v>2163</v>
      </c>
      <c r="F491" s="3">
        <v>3411240544</v>
      </c>
      <c r="G491" s="3">
        <v>886792132</v>
      </c>
      <c r="H491" s="3">
        <v>0</v>
      </c>
      <c r="I491" s="3">
        <v>24348789.280000001</v>
      </c>
      <c r="J491" s="3">
        <v>0</v>
      </c>
      <c r="K491" s="3">
        <v>0</v>
      </c>
      <c r="L491" s="3">
        <v>631334304.11000001</v>
      </c>
      <c r="M491" s="34">
        <v>1868765318.6100001</v>
      </c>
      <c r="N491" s="35"/>
      <c r="O491" s="11">
        <v>3411240544</v>
      </c>
      <c r="P491" s="5">
        <f t="shared" si="14"/>
        <v>13644962</v>
      </c>
      <c r="Q491" s="5">
        <f t="shared" si="15"/>
        <v>1137080.17</v>
      </c>
    </row>
    <row r="492" spans="1:17" ht="12.75" x14ac:dyDescent="0.2">
      <c r="A492" s="37" t="s">
        <v>931</v>
      </c>
      <c r="B492" s="15">
        <v>890680162</v>
      </c>
      <c r="C492" s="33" t="s">
        <v>887</v>
      </c>
      <c r="D492" s="33" t="s">
        <v>932</v>
      </c>
      <c r="E492" s="33" t="s">
        <v>2163</v>
      </c>
      <c r="F492" s="3">
        <v>18409183719</v>
      </c>
      <c r="G492" s="3">
        <v>5149980747</v>
      </c>
      <c r="H492" s="3">
        <v>0</v>
      </c>
      <c r="I492" s="3">
        <v>171275385.66</v>
      </c>
      <c r="J492" s="3">
        <v>0</v>
      </c>
      <c r="K492" s="3">
        <v>0</v>
      </c>
      <c r="L492" s="3">
        <v>3528220897.4499998</v>
      </c>
      <c r="M492" s="34">
        <v>9559706688.8899994</v>
      </c>
      <c r="N492" s="35"/>
      <c r="O492" s="11">
        <v>18409183719</v>
      </c>
      <c r="P492" s="5">
        <f t="shared" si="14"/>
        <v>73636735</v>
      </c>
      <c r="Q492" s="5">
        <f t="shared" si="15"/>
        <v>6136394.5800000001</v>
      </c>
    </row>
    <row r="493" spans="1:17" ht="12.75" x14ac:dyDescent="0.2">
      <c r="A493" s="15" t="s">
        <v>933</v>
      </c>
      <c r="B493" s="15">
        <v>899999460</v>
      </c>
      <c r="C493" s="33" t="s">
        <v>887</v>
      </c>
      <c r="D493" s="33" t="s">
        <v>312</v>
      </c>
      <c r="E493" s="33" t="s">
        <v>2163</v>
      </c>
      <c r="F493" s="3">
        <v>5453914160</v>
      </c>
      <c r="G493" s="3">
        <v>1249817106</v>
      </c>
      <c r="H493" s="3">
        <v>0</v>
      </c>
      <c r="I493" s="3">
        <v>33585950.159999996</v>
      </c>
      <c r="J493" s="3">
        <v>0</v>
      </c>
      <c r="K493" s="3">
        <v>0</v>
      </c>
      <c r="L493" s="3">
        <v>894714870.47000003</v>
      </c>
      <c r="M493" s="34">
        <v>3275796233.3699999</v>
      </c>
      <c r="N493" s="35"/>
      <c r="O493" s="11">
        <v>5453914160</v>
      </c>
      <c r="P493" s="5">
        <f t="shared" si="14"/>
        <v>21815657</v>
      </c>
      <c r="Q493" s="5">
        <f t="shared" si="15"/>
        <v>1817971.42</v>
      </c>
    </row>
    <row r="494" spans="1:17" ht="12.75" x14ac:dyDescent="0.2">
      <c r="A494" s="15" t="s">
        <v>934</v>
      </c>
      <c r="B494" s="15">
        <v>832002318</v>
      </c>
      <c r="C494" s="33" t="s">
        <v>887</v>
      </c>
      <c r="D494" s="33" t="s">
        <v>935</v>
      </c>
      <c r="E494" s="33" t="s">
        <v>2163</v>
      </c>
      <c r="F494" s="3">
        <v>8314401134</v>
      </c>
      <c r="G494" s="3">
        <v>2838617690</v>
      </c>
      <c r="H494" s="3">
        <v>0</v>
      </c>
      <c r="I494" s="3">
        <v>198881830.72</v>
      </c>
      <c r="J494" s="3">
        <v>0</v>
      </c>
      <c r="K494" s="3">
        <v>0</v>
      </c>
      <c r="L494" s="3">
        <v>1964117875.3900001</v>
      </c>
      <c r="M494" s="34">
        <v>3312783737.8900003</v>
      </c>
      <c r="N494" s="35"/>
      <c r="O494" s="11">
        <v>8314401134</v>
      </c>
      <c r="P494" s="5">
        <f t="shared" si="14"/>
        <v>33257605</v>
      </c>
      <c r="Q494" s="5">
        <f t="shared" si="15"/>
        <v>2771467.08</v>
      </c>
    </row>
    <row r="495" spans="1:17" ht="12.75" x14ac:dyDescent="0.2">
      <c r="A495" s="2" t="s">
        <v>936</v>
      </c>
      <c r="B495" s="15">
        <v>899999328</v>
      </c>
      <c r="C495" s="36" t="s">
        <v>887</v>
      </c>
      <c r="D495" s="36" t="s">
        <v>937</v>
      </c>
      <c r="E495" s="33" t="s">
        <v>2163</v>
      </c>
      <c r="F495" s="3">
        <v>47175885980</v>
      </c>
      <c r="G495" s="3">
        <v>15849139247</v>
      </c>
      <c r="H495" s="3">
        <v>0</v>
      </c>
      <c r="I495" s="3">
        <v>956915590.66999996</v>
      </c>
      <c r="J495" s="3">
        <v>0</v>
      </c>
      <c r="K495" s="3">
        <v>0</v>
      </c>
      <c r="L495" s="3">
        <v>11026327032.290001</v>
      </c>
      <c r="M495" s="34">
        <v>19343504110.040001</v>
      </c>
      <c r="N495" s="35"/>
      <c r="O495" s="11">
        <v>47175885980</v>
      </c>
      <c r="P495" s="5">
        <f t="shared" si="14"/>
        <v>188703544</v>
      </c>
      <c r="Q495" s="5">
        <f t="shared" si="15"/>
        <v>15725295.33</v>
      </c>
    </row>
    <row r="496" spans="1:17" ht="12.75" x14ac:dyDescent="0.2">
      <c r="A496" s="15" t="s">
        <v>938</v>
      </c>
      <c r="B496" s="15">
        <v>899999364</v>
      </c>
      <c r="C496" s="33" t="s">
        <v>887</v>
      </c>
      <c r="D496" s="33" t="s">
        <v>939</v>
      </c>
      <c r="E496" s="33" t="s">
        <v>2163</v>
      </c>
      <c r="F496" s="3">
        <v>11255879113</v>
      </c>
      <c r="G496" s="3">
        <v>3267207838</v>
      </c>
      <c r="H496" s="3">
        <v>0</v>
      </c>
      <c r="I496" s="3">
        <v>106407712.59</v>
      </c>
      <c r="J496" s="3">
        <v>0</v>
      </c>
      <c r="K496" s="3">
        <v>0</v>
      </c>
      <c r="L496" s="3">
        <v>2245476637.4099998</v>
      </c>
      <c r="M496" s="34">
        <v>5636786925</v>
      </c>
      <c r="N496" s="35"/>
      <c r="O496" s="11">
        <v>11255879113</v>
      </c>
      <c r="P496" s="5">
        <f t="shared" si="14"/>
        <v>45023516</v>
      </c>
      <c r="Q496" s="5">
        <f t="shared" si="15"/>
        <v>3751959.67</v>
      </c>
    </row>
    <row r="497" spans="1:17" ht="12.75" x14ac:dyDescent="0.2">
      <c r="A497" s="15" t="s">
        <v>940</v>
      </c>
      <c r="B497" s="15">
        <v>899999420</v>
      </c>
      <c r="C497" s="33" t="s">
        <v>887</v>
      </c>
      <c r="D497" s="33" t="s">
        <v>941</v>
      </c>
      <c r="E497" s="33" t="s">
        <v>2163</v>
      </c>
      <c r="F497" s="3">
        <v>6922842545</v>
      </c>
      <c r="G497" s="3">
        <v>1999956918</v>
      </c>
      <c r="H497" s="3">
        <v>0</v>
      </c>
      <c r="I497" s="3">
        <v>42455335.289999999</v>
      </c>
      <c r="J497" s="3">
        <v>0</v>
      </c>
      <c r="K497" s="3">
        <v>0</v>
      </c>
      <c r="L497" s="3">
        <v>1394808346.29</v>
      </c>
      <c r="M497" s="34">
        <v>3485621945.4200001</v>
      </c>
      <c r="N497" s="35"/>
      <c r="O497" s="11">
        <v>6922842545</v>
      </c>
      <c r="P497" s="5">
        <f t="shared" si="14"/>
        <v>27691370</v>
      </c>
      <c r="Q497" s="5">
        <f t="shared" si="15"/>
        <v>2307614.17</v>
      </c>
    </row>
    <row r="498" spans="1:17" ht="12.75" x14ac:dyDescent="0.2">
      <c r="A498" s="2" t="s">
        <v>942</v>
      </c>
      <c r="B498" s="15">
        <v>899999433</v>
      </c>
      <c r="C498" s="36" t="s">
        <v>887</v>
      </c>
      <c r="D498" s="36" t="s">
        <v>943</v>
      </c>
      <c r="E498" s="33" t="s">
        <v>2163</v>
      </c>
      <c r="F498" s="3">
        <v>22311444633</v>
      </c>
      <c r="G498" s="3">
        <v>7387259391</v>
      </c>
      <c r="H498" s="3">
        <v>0</v>
      </c>
      <c r="I498" s="3">
        <v>586583735.11000001</v>
      </c>
      <c r="J498" s="3">
        <v>121507635.54000001</v>
      </c>
      <c r="K498" s="3">
        <v>0</v>
      </c>
      <c r="L498" s="3">
        <v>5135171952.4799995</v>
      </c>
      <c r="M498" s="34">
        <v>9080921918.8700008</v>
      </c>
      <c r="N498" s="35"/>
      <c r="O498" s="11">
        <v>22311444633</v>
      </c>
      <c r="P498" s="5">
        <f t="shared" si="14"/>
        <v>89245779</v>
      </c>
      <c r="Q498" s="5">
        <f t="shared" si="15"/>
        <v>7437148.25</v>
      </c>
    </row>
    <row r="499" spans="1:17" ht="12.75" x14ac:dyDescent="0.2">
      <c r="A499" s="15" t="s">
        <v>944</v>
      </c>
      <c r="B499" s="15">
        <v>899999323</v>
      </c>
      <c r="C499" s="33" t="s">
        <v>887</v>
      </c>
      <c r="D499" s="33" t="s">
        <v>945</v>
      </c>
      <c r="E499" s="33" t="s">
        <v>2163</v>
      </c>
      <c r="F499" s="3">
        <v>3798918254</v>
      </c>
      <c r="G499" s="3">
        <v>1016202418</v>
      </c>
      <c r="H499" s="3">
        <v>0</v>
      </c>
      <c r="I499" s="3">
        <v>21461078.890000001</v>
      </c>
      <c r="J499" s="3">
        <v>0</v>
      </c>
      <c r="K499" s="3">
        <v>0</v>
      </c>
      <c r="L499" s="3">
        <v>703846359.91999996</v>
      </c>
      <c r="M499" s="34">
        <v>2057408397.1900001</v>
      </c>
      <c r="N499" s="35"/>
      <c r="O499" s="11">
        <v>3798918254</v>
      </c>
      <c r="P499" s="5">
        <f t="shared" si="14"/>
        <v>15195673</v>
      </c>
      <c r="Q499" s="5">
        <f t="shared" si="15"/>
        <v>1266306.08</v>
      </c>
    </row>
    <row r="500" spans="1:17" ht="12.75" x14ac:dyDescent="0.2">
      <c r="A500" s="2" t="s">
        <v>946</v>
      </c>
      <c r="B500" s="15">
        <v>890680008</v>
      </c>
      <c r="C500" s="36" t="s">
        <v>887</v>
      </c>
      <c r="D500" s="36" t="s">
        <v>2139</v>
      </c>
      <c r="E500" s="33" t="s">
        <v>2163</v>
      </c>
      <c r="F500" s="3">
        <v>78464801553</v>
      </c>
      <c r="G500" s="3">
        <v>24119969281.999989</v>
      </c>
      <c r="H500" s="3">
        <v>0</v>
      </c>
      <c r="I500" s="3">
        <v>1243603448.1500001</v>
      </c>
      <c r="J500" s="3">
        <v>0</v>
      </c>
      <c r="K500" s="3">
        <v>0</v>
      </c>
      <c r="L500" s="3">
        <v>16619044064.209999</v>
      </c>
      <c r="M500" s="34">
        <v>36482184758.640015</v>
      </c>
      <c r="N500" s="35"/>
      <c r="O500" s="11">
        <v>78464801553</v>
      </c>
      <c r="P500" s="5">
        <f t="shared" si="14"/>
        <v>313859206</v>
      </c>
      <c r="Q500" s="5">
        <f t="shared" si="15"/>
        <v>26154933.829999998</v>
      </c>
    </row>
    <row r="501" spans="1:17" ht="12.75" x14ac:dyDescent="0.2">
      <c r="A501" s="15" t="s">
        <v>947</v>
      </c>
      <c r="B501" s="15">
        <v>800094671</v>
      </c>
      <c r="C501" s="33" t="s">
        <v>887</v>
      </c>
      <c r="D501" s="33" t="s">
        <v>948</v>
      </c>
      <c r="E501" s="33" t="s">
        <v>2164</v>
      </c>
      <c r="F501" s="3">
        <v>5546799995</v>
      </c>
      <c r="G501" s="3">
        <v>1297607787</v>
      </c>
      <c r="H501" s="3">
        <v>0</v>
      </c>
      <c r="I501" s="3">
        <v>28283632.280000001</v>
      </c>
      <c r="J501" s="3">
        <v>0</v>
      </c>
      <c r="K501" s="3">
        <v>0</v>
      </c>
      <c r="L501" s="3">
        <v>904902514.66999996</v>
      </c>
      <c r="M501" s="34">
        <v>3316006061.0500002</v>
      </c>
      <c r="N501" s="35"/>
      <c r="O501" s="11">
        <v>5546799995</v>
      </c>
      <c r="P501" s="5">
        <f t="shared" si="14"/>
        <v>22187200</v>
      </c>
      <c r="Q501" s="5">
        <f t="shared" si="15"/>
        <v>1848933.33</v>
      </c>
    </row>
    <row r="502" spans="1:17" ht="12.75" x14ac:dyDescent="0.2">
      <c r="A502" s="15" t="s">
        <v>949</v>
      </c>
      <c r="B502" s="15">
        <v>899999419</v>
      </c>
      <c r="C502" s="33" t="s">
        <v>887</v>
      </c>
      <c r="D502" s="33" t="s">
        <v>950</v>
      </c>
      <c r="E502" s="33" t="s">
        <v>2163</v>
      </c>
      <c r="F502" s="3">
        <v>3385074652</v>
      </c>
      <c r="G502" s="3">
        <v>1070086214.0000002</v>
      </c>
      <c r="H502" s="3">
        <v>0</v>
      </c>
      <c r="I502" s="3">
        <v>96783918.859999999</v>
      </c>
      <c r="J502" s="3">
        <v>0</v>
      </c>
      <c r="K502" s="3">
        <v>0</v>
      </c>
      <c r="L502" s="3">
        <v>744297300.14999998</v>
      </c>
      <c r="M502" s="34">
        <v>1473907218.9899998</v>
      </c>
      <c r="N502" s="35"/>
      <c r="O502" s="11">
        <v>3385074652</v>
      </c>
      <c r="P502" s="5">
        <f t="shared" si="14"/>
        <v>13540299</v>
      </c>
      <c r="Q502" s="5">
        <f t="shared" si="15"/>
        <v>1128358.25</v>
      </c>
    </row>
    <row r="503" spans="1:17" ht="12.75" x14ac:dyDescent="0.2">
      <c r="A503" s="15" t="s">
        <v>951</v>
      </c>
      <c r="B503" s="15">
        <v>899999331</v>
      </c>
      <c r="C503" s="33" t="s">
        <v>887</v>
      </c>
      <c r="D503" s="33" t="s">
        <v>952</v>
      </c>
      <c r="E503" s="33" t="s">
        <v>2163</v>
      </c>
      <c r="F503" s="3">
        <v>9128023752</v>
      </c>
      <c r="G503" s="3">
        <v>2304352583</v>
      </c>
      <c r="H503" s="3">
        <v>0</v>
      </c>
      <c r="I503" s="3">
        <v>59647579.859999999</v>
      </c>
      <c r="J503" s="3">
        <v>0</v>
      </c>
      <c r="K503" s="3">
        <v>0</v>
      </c>
      <c r="L503" s="3">
        <v>1599759776.77</v>
      </c>
      <c r="M503" s="34">
        <v>5164263812.3699999</v>
      </c>
      <c r="N503" s="35"/>
      <c r="O503" s="11">
        <v>9128023752</v>
      </c>
      <c r="P503" s="5">
        <f t="shared" si="14"/>
        <v>36512095</v>
      </c>
      <c r="Q503" s="5">
        <f t="shared" si="15"/>
        <v>3042674.58</v>
      </c>
    </row>
    <row r="504" spans="1:17" ht="12.75" x14ac:dyDescent="0.2">
      <c r="A504" s="15" t="s">
        <v>953</v>
      </c>
      <c r="B504" s="15">
        <v>800094684</v>
      </c>
      <c r="C504" s="33" t="s">
        <v>887</v>
      </c>
      <c r="D504" s="33" t="s">
        <v>954</v>
      </c>
      <c r="E504" s="33" t="s">
        <v>2163</v>
      </c>
      <c r="F504" s="3">
        <v>3827272645</v>
      </c>
      <c r="G504" s="3">
        <v>926323502</v>
      </c>
      <c r="H504" s="3">
        <v>0</v>
      </c>
      <c r="I504" s="3">
        <v>21678485.350000001</v>
      </c>
      <c r="J504" s="3">
        <v>0</v>
      </c>
      <c r="K504" s="3">
        <v>0</v>
      </c>
      <c r="L504" s="3">
        <v>668189605.21000004</v>
      </c>
      <c r="M504" s="34">
        <v>2211081052.4400001</v>
      </c>
      <c r="N504" s="35"/>
      <c r="O504" s="11">
        <v>3827272645</v>
      </c>
      <c r="P504" s="5">
        <f t="shared" si="14"/>
        <v>15309091</v>
      </c>
      <c r="Q504" s="5">
        <f t="shared" si="15"/>
        <v>1275757.58</v>
      </c>
    </row>
    <row r="505" spans="1:17" ht="12.75" x14ac:dyDescent="0.2">
      <c r="A505" s="15" t="s">
        <v>955</v>
      </c>
      <c r="B505" s="15">
        <v>890680378</v>
      </c>
      <c r="C505" s="33" t="s">
        <v>887</v>
      </c>
      <c r="D505" s="33" t="s">
        <v>956</v>
      </c>
      <c r="E505" s="33" t="s">
        <v>2163</v>
      </c>
      <c r="F505" s="3">
        <v>66234527976</v>
      </c>
      <c r="G505" s="3">
        <v>20798391716</v>
      </c>
      <c r="H505" s="3">
        <v>0</v>
      </c>
      <c r="I505" s="3">
        <v>1201087114.02</v>
      </c>
      <c r="J505" s="3">
        <v>0</v>
      </c>
      <c r="K505" s="3">
        <v>0</v>
      </c>
      <c r="L505" s="3">
        <v>14501212615.959999</v>
      </c>
      <c r="M505" s="34">
        <v>29733836530.020004</v>
      </c>
      <c r="N505" s="35"/>
      <c r="O505" s="11">
        <v>66234527976</v>
      </c>
      <c r="P505" s="5">
        <f t="shared" si="14"/>
        <v>264938112</v>
      </c>
      <c r="Q505" s="5">
        <f t="shared" si="15"/>
        <v>22078176</v>
      </c>
    </row>
    <row r="506" spans="1:17" ht="12.75" x14ac:dyDescent="0.2">
      <c r="A506" s="2" t="s">
        <v>957</v>
      </c>
      <c r="B506" s="15">
        <v>832000992</v>
      </c>
      <c r="C506" s="36" t="s">
        <v>887</v>
      </c>
      <c r="D506" s="36" t="s">
        <v>99</v>
      </c>
      <c r="E506" s="33" t="s">
        <v>2163</v>
      </c>
      <c r="F506" s="3">
        <v>5143896882</v>
      </c>
      <c r="G506" s="3">
        <v>1683607146.9999995</v>
      </c>
      <c r="H506" s="3">
        <v>0</v>
      </c>
      <c r="I506" s="3">
        <v>52137618.850000001</v>
      </c>
      <c r="J506" s="3">
        <v>0</v>
      </c>
      <c r="K506" s="3">
        <v>0</v>
      </c>
      <c r="L506" s="3">
        <v>1165586351.6800001</v>
      </c>
      <c r="M506" s="34">
        <v>2242565764.4700003</v>
      </c>
      <c r="N506" s="35"/>
      <c r="O506" s="11">
        <v>5143896882</v>
      </c>
      <c r="P506" s="5">
        <f t="shared" si="14"/>
        <v>20575588</v>
      </c>
      <c r="Q506" s="5">
        <f t="shared" si="15"/>
        <v>1714632.33</v>
      </c>
    </row>
    <row r="507" spans="1:17" ht="12.75" x14ac:dyDescent="0.2">
      <c r="A507" s="15" t="s">
        <v>958</v>
      </c>
      <c r="B507" s="15">
        <v>899999362</v>
      </c>
      <c r="C507" s="33" t="s">
        <v>887</v>
      </c>
      <c r="D507" s="33" t="s">
        <v>959</v>
      </c>
      <c r="E507" s="33" t="s">
        <v>2163</v>
      </c>
      <c r="F507" s="3">
        <v>6775403532</v>
      </c>
      <c r="G507" s="3">
        <v>1977955378</v>
      </c>
      <c r="H507" s="3">
        <v>0</v>
      </c>
      <c r="I507" s="3">
        <v>141293038.25</v>
      </c>
      <c r="J507" s="3">
        <v>0</v>
      </c>
      <c r="K507" s="3">
        <v>0</v>
      </c>
      <c r="L507" s="3">
        <v>1366043233.25</v>
      </c>
      <c r="M507" s="34">
        <v>3290111882.5</v>
      </c>
      <c r="N507" s="35"/>
      <c r="O507" s="11">
        <v>6775403532</v>
      </c>
      <c r="P507" s="5">
        <f t="shared" si="14"/>
        <v>27101614</v>
      </c>
      <c r="Q507" s="5">
        <f t="shared" si="15"/>
        <v>2258467.83</v>
      </c>
    </row>
    <row r="508" spans="1:17" ht="12.75" x14ac:dyDescent="0.2">
      <c r="A508" s="2" t="s">
        <v>960</v>
      </c>
      <c r="B508" s="15">
        <v>899999701</v>
      </c>
      <c r="C508" s="36" t="s">
        <v>887</v>
      </c>
      <c r="D508" s="36" t="s">
        <v>961</v>
      </c>
      <c r="E508" s="33" t="s">
        <v>2163</v>
      </c>
      <c r="F508" s="3">
        <v>22075595485</v>
      </c>
      <c r="G508" s="3">
        <v>6067563220.000001</v>
      </c>
      <c r="H508" s="3">
        <v>0</v>
      </c>
      <c r="I508" s="3">
        <v>267842951.21000001</v>
      </c>
      <c r="J508" s="3">
        <v>0</v>
      </c>
      <c r="K508" s="3">
        <v>0</v>
      </c>
      <c r="L508" s="3">
        <v>4165847570.04</v>
      </c>
      <c r="M508" s="34">
        <v>11574341743.75</v>
      </c>
      <c r="N508" s="35"/>
      <c r="O508" s="11">
        <v>22075595485</v>
      </c>
      <c r="P508" s="5">
        <f t="shared" si="14"/>
        <v>88302382</v>
      </c>
      <c r="Q508" s="5">
        <f t="shared" si="15"/>
        <v>7358531.8300000001</v>
      </c>
    </row>
    <row r="509" spans="1:17" ht="12.75" x14ac:dyDescent="0.2">
      <c r="A509" s="15" t="s">
        <v>962</v>
      </c>
      <c r="B509" s="15">
        <v>899999442</v>
      </c>
      <c r="C509" s="33" t="s">
        <v>887</v>
      </c>
      <c r="D509" s="33" t="s">
        <v>963</v>
      </c>
      <c r="E509" s="33" t="s">
        <v>2163</v>
      </c>
      <c r="F509" s="3">
        <v>5040770421</v>
      </c>
      <c r="G509" s="3">
        <v>1531369545</v>
      </c>
      <c r="H509" s="3">
        <v>0</v>
      </c>
      <c r="I509" s="3">
        <v>144161661.91</v>
      </c>
      <c r="J509" s="3">
        <v>0</v>
      </c>
      <c r="K509" s="3">
        <v>0</v>
      </c>
      <c r="L509" s="3">
        <v>1090377566.52</v>
      </c>
      <c r="M509" s="34">
        <v>2274861647.5699997</v>
      </c>
      <c r="N509" s="35"/>
      <c r="O509" s="11">
        <v>5040770421</v>
      </c>
      <c r="P509" s="5">
        <f t="shared" si="14"/>
        <v>20163082</v>
      </c>
      <c r="Q509" s="5">
        <f t="shared" si="15"/>
        <v>1680256.83</v>
      </c>
    </row>
    <row r="510" spans="1:17" ht="12.75" x14ac:dyDescent="0.2">
      <c r="A510" s="15" t="s">
        <v>964</v>
      </c>
      <c r="B510" s="15">
        <v>800011271</v>
      </c>
      <c r="C510" s="33" t="s">
        <v>887</v>
      </c>
      <c r="D510" s="33" t="s">
        <v>965</v>
      </c>
      <c r="E510" s="33" t="s">
        <v>2164</v>
      </c>
      <c r="F510" s="3">
        <v>2796827845</v>
      </c>
      <c r="G510" s="3">
        <v>551582536</v>
      </c>
      <c r="H510" s="3">
        <v>0</v>
      </c>
      <c r="I510" s="3">
        <v>14874414.630000001</v>
      </c>
      <c r="J510" s="3">
        <v>0</v>
      </c>
      <c r="K510" s="3">
        <v>0</v>
      </c>
      <c r="L510" s="3">
        <v>393123211.67000002</v>
      </c>
      <c r="M510" s="34">
        <v>1837247682.7</v>
      </c>
      <c r="N510" s="35"/>
      <c r="O510" s="11">
        <v>2796827845</v>
      </c>
      <c r="P510" s="5">
        <f t="shared" si="14"/>
        <v>11187311</v>
      </c>
      <c r="Q510" s="5">
        <f t="shared" si="15"/>
        <v>932275.92</v>
      </c>
    </row>
    <row r="511" spans="1:17" ht="12.75" x14ac:dyDescent="0.2">
      <c r="A511" s="15" t="s">
        <v>966</v>
      </c>
      <c r="B511" s="15">
        <v>899999395</v>
      </c>
      <c r="C511" s="33" t="s">
        <v>887</v>
      </c>
      <c r="D511" s="33" t="s">
        <v>967</v>
      </c>
      <c r="E511" s="33" t="s">
        <v>2163</v>
      </c>
      <c r="F511" s="3">
        <v>4228642661</v>
      </c>
      <c r="G511" s="3">
        <v>1191288205.0000002</v>
      </c>
      <c r="H511" s="3">
        <v>0</v>
      </c>
      <c r="I511" s="3">
        <v>62516077.950000003</v>
      </c>
      <c r="J511" s="3">
        <v>0</v>
      </c>
      <c r="K511" s="3">
        <v>0</v>
      </c>
      <c r="L511" s="3">
        <v>828195546.53999996</v>
      </c>
      <c r="M511" s="34">
        <v>2146642831.5099998</v>
      </c>
      <c r="N511" s="35"/>
      <c r="O511" s="11">
        <v>4228642661</v>
      </c>
      <c r="P511" s="5">
        <f t="shared" si="14"/>
        <v>16914571</v>
      </c>
      <c r="Q511" s="5">
        <f t="shared" si="15"/>
        <v>1409547.58</v>
      </c>
    </row>
    <row r="512" spans="1:17" ht="12.75" x14ac:dyDescent="0.2">
      <c r="A512" s="15" t="s">
        <v>968</v>
      </c>
      <c r="B512" s="15">
        <v>800094685</v>
      </c>
      <c r="C512" s="33" t="s">
        <v>887</v>
      </c>
      <c r="D512" s="33" t="s">
        <v>969</v>
      </c>
      <c r="E512" s="33" t="s">
        <v>2163</v>
      </c>
      <c r="F512" s="3">
        <v>3794085770</v>
      </c>
      <c r="G512" s="3">
        <v>856517005</v>
      </c>
      <c r="H512" s="3">
        <v>0</v>
      </c>
      <c r="I512" s="3">
        <v>22509481.84</v>
      </c>
      <c r="J512" s="3">
        <v>0</v>
      </c>
      <c r="K512" s="3">
        <v>0</v>
      </c>
      <c r="L512" s="3">
        <v>622944479.47000003</v>
      </c>
      <c r="M512" s="34">
        <v>2292114803.6900001</v>
      </c>
      <c r="N512" s="35"/>
      <c r="O512" s="11">
        <v>3794085770</v>
      </c>
      <c r="P512" s="5">
        <f t="shared" si="14"/>
        <v>15176343</v>
      </c>
      <c r="Q512" s="5">
        <f t="shared" si="15"/>
        <v>1264695.25</v>
      </c>
    </row>
    <row r="513" spans="1:17" ht="12.75" x14ac:dyDescent="0.2">
      <c r="A513" s="15" t="s">
        <v>970</v>
      </c>
      <c r="B513" s="15">
        <v>800094701</v>
      </c>
      <c r="C513" s="33" t="s">
        <v>887</v>
      </c>
      <c r="D513" s="33" t="s">
        <v>971</v>
      </c>
      <c r="E513" s="33" t="s">
        <v>2163</v>
      </c>
      <c r="F513" s="3">
        <v>4716640470</v>
      </c>
      <c r="G513" s="3">
        <v>1427502556.0000005</v>
      </c>
      <c r="H513" s="3">
        <v>0</v>
      </c>
      <c r="I513" s="3">
        <v>34783144.369999997</v>
      </c>
      <c r="J513" s="3">
        <v>0</v>
      </c>
      <c r="K513" s="3">
        <v>0</v>
      </c>
      <c r="L513" s="3">
        <v>987602214.69000006</v>
      </c>
      <c r="M513" s="34">
        <v>2266752554.9399996</v>
      </c>
      <c r="N513" s="35"/>
      <c r="O513" s="11">
        <v>4716640470</v>
      </c>
      <c r="P513" s="5">
        <f t="shared" si="14"/>
        <v>18866562</v>
      </c>
      <c r="Q513" s="5">
        <f t="shared" si="15"/>
        <v>1572213.5</v>
      </c>
    </row>
    <row r="514" spans="1:17" ht="12.75" x14ac:dyDescent="0.2">
      <c r="A514" s="15" t="s">
        <v>972</v>
      </c>
      <c r="B514" s="15">
        <v>800094704</v>
      </c>
      <c r="C514" s="33" t="s">
        <v>887</v>
      </c>
      <c r="D514" s="33" t="s">
        <v>973</v>
      </c>
      <c r="E514" s="33" t="s">
        <v>2163</v>
      </c>
      <c r="F514" s="3">
        <v>3840073716</v>
      </c>
      <c r="G514" s="3">
        <v>1129680638</v>
      </c>
      <c r="H514" s="3">
        <v>0</v>
      </c>
      <c r="I514" s="3">
        <v>25004668.09</v>
      </c>
      <c r="J514" s="3">
        <v>0</v>
      </c>
      <c r="K514" s="3">
        <v>0</v>
      </c>
      <c r="L514" s="3">
        <v>806621711.75999999</v>
      </c>
      <c r="M514" s="34">
        <v>1878766698.1500001</v>
      </c>
      <c r="N514" s="35"/>
      <c r="O514" s="11">
        <v>3840073716</v>
      </c>
      <c r="P514" s="5">
        <f t="shared" si="14"/>
        <v>15360295</v>
      </c>
      <c r="Q514" s="5">
        <f t="shared" si="15"/>
        <v>1280024.58</v>
      </c>
    </row>
    <row r="515" spans="1:17" ht="12.75" x14ac:dyDescent="0.2">
      <c r="A515" s="15" t="s">
        <v>974</v>
      </c>
      <c r="B515" s="15">
        <v>800004018</v>
      </c>
      <c r="C515" s="33" t="s">
        <v>887</v>
      </c>
      <c r="D515" s="33" t="s">
        <v>975</v>
      </c>
      <c r="E515" s="33" t="s">
        <v>2164</v>
      </c>
      <c r="F515" s="3">
        <v>3308034161</v>
      </c>
      <c r="G515" s="3">
        <v>700948349.00000012</v>
      </c>
      <c r="H515" s="3">
        <v>0</v>
      </c>
      <c r="I515" s="3">
        <v>19669043.16</v>
      </c>
      <c r="J515" s="3">
        <v>0</v>
      </c>
      <c r="K515" s="3">
        <v>0</v>
      </c>
      <c r="L515" s="3">
        <v>508183663.87</v>
      </c>
      <c r="M515" s="34">
        <v>2079233104.9699998</v>
      </c>
      <c r="N515" s="35"/>
      <c r="O515" s="11">
        <v>3308034161</v>
      </c>
      <c r="P515" s="5">
        <f t="shared" si="14"/>
        <v>13232137</v>
      </c>
      <c r="Q515" s="5">
        <f t="shared" si="15"/>
        <v>1102678.08</v>
      </c>
    </row>
    <row r="516" spans="1:17" ht="12.75" x14ac:dyDescent="0.2">
      <c r="A516" s="15" t="s">
        <v>976</v>
      </c>
      <c r="B516" s="15">
        <v>800094705</v>
      </c>
      <c r="C516" s="33" t="s">
        <v>887</v>
      </c>
      <c r="D516" s="33" t="s">
        <v>977</v>
      </c>
      <c r="E516" s="33" t="s">
        <v>2164</v>
      </c>
      <c r="F516" s="3">
        <v>8249125462</v>
      </c>
      <c r="G516" s="3">
        <v>1742030158</v>
      </c>
      <c r="H516" s="3">
        <v>0</v>
      </c>
      <c r="I516" s="3">
        <v>41722446.649999999</v>
      </c>
      <c r="J516" s="3">
        <v>0</v>
      </c>
      <c r="K516" s="3">
        <v>0</v>
      </c>
      <c r="L516" s="3">
        <v>1238098407.5</v>
      </c>
      <c r="M516" s="34">
        <v>5227274449.8500004</v>
      </c>
      <c r="N516" s="35"/>
      <c r="O516" s="11">
        <v>8249125462</v>
      </c>
      <c r="P516" s="5">
        <f t="shared" si="14"/>
        <v>32996502</v>
      </c>
      <c r="Q516" s="5">
        <f t="shared" si="15"/>
        <v>2749708.5</v>
      </c>
    </row>
    <row r="517" spans="1:17" ht="12.75" x14ac:dyDescent="0.2">
      <c r="A517" s="15" t="s">
        <v>978</v>
      </c>
      <c r="B517" s="15">
        <v>899999712</v>
      </c>
      <c r="C517" s="33" t="s">
        <v>887</v>
      </c>
      <c r="D517" s="33" t="s">
        <v>979</v>
      </c>
      <c r="E517" s="33" t="s">
        <v>2163</v>
      </c>
      <c r="F517" s="3">
        <v>8011271352</v>
      </c>
      <c r="G517" s="3">
        <v>2472445998.0000005</v>
      </c>
      <c r="H517" s="3">
        <v>0</v>
      </c>
      <c r="I517" s="3">
        <v>238559818.88</v>
      </c>
      <c r="J517" s="3">
        <v>0</v>
      </c>
      <c r="K517" s="3">
        <v>0</v>
      </c>
      <c r="L517" s="3">
        <v>1705831131.1400001</v>
      </c>
      <c r="M517" s="34">
        <v>3594434403.9799995</v>
      </c>
      <c r="N517" s="35"/>
      <c r="O517" s="11">
        <v>8011271352</v>
      </c>
      <c r="P517" s="5">
        <f t="shared" si="14"/>
        <v>32045085</v>
      </c>
      <c r="Q517" s="5">
        <f t="shared" si="15"/>
        <v>2670423.75</v>
      </c>
    </row>
    <row r="518" spans="1:17" ht="12.75" x14ac:dyDescent="0.2">
      <c r="A518" s="15" t="s">
        <v>980</v>
      </c>
      <c r="B518" s="15">
        <v>890680026</v>
      </c>
      <c r="C518" s="33" t="s">
        <v>887</v>
      </c>
      <c r="D518" s="33" t="s">
        <v>981</v>
      </c>
      <c r="E518" s="33" t="s">
        <v>2163</v>
      </c>
      <c r="F518" s="3">
        <v>24681686466</v>
      </c>
      <c r="G518" s="3">
        <v>7606639599</v>
      </c>
      <c r="H518" s="3">
        <v>0</v>
      </c>
      <c r="I518" s="3">
        <v>265999888.18000001</v>
      </c>
      <c r="J518" s="3">
        <v>0</v>
      </c>
      <c r="K518" s="3">
        <v>0</v>
      </c>
      <c r="L518" s="3">
        <v>5247835311.9200001</v>
      </c>
      <c r="M518" s="34">
        <v>11561211666.9</v>
      </c>
      <c r="N518" s="35"/>
      <c r="O518" s="11">
        <v>24681686466</v>
      </c>
      <c r="P518" s="5">
        <f t="shared" si="14"/>
        <v>98726746</v>
      </c>
      <c r="Q518" s="5">
        <f t="shared" si="15"/>
        <v>8227228.8300000001</v>
      </c>
    </row>
    <row r="519" spans="1:17" ht="12.75" x14ac:dyDescent="0.2">
      <c r="A519" s="15" t="s">
        <v>982</v>
      </c>
      <c r="B519" s="15">
        <v>899999369</v>
      </c>
      <c r="C519" s="33" t="s">
        <v>887</v>
      </c>
      <c r="D519" s="33" t="s">
        <v>983</v>
      </c>
      <c r="E519" s="33" t="s">
        <v>2163</v>
      </c>
      <c r="F519" s="3">
        <v>11527442275</v>
      </c>
      <c r="G519" s="3">
        <v>2588173242.000001</v>
      </c>
      <c r="H519" s="3">
        <v>0</v>
      </c>
      <c r="I519" s="3">
        <v>61529694.170000002</v>
      </c>
      <c r="J519" s="3">
        <v>0</v>
      </c>
      <c r="K519" s="3">
        <v>0</v>
      </c>
      <c r="L519" s="3">
        <v>1832877047.1099999</v>
      </c>
      <c r="M519" s="34">
        <v>7044862291.7199993</v>
      </c>
      <c r="N519" s="35"/>
      <c r="O519" s="11">
        <v>11527442275</v>
      </c>
      <c r="P519" s="5">
        <f t="shared" si="14"/>
        <v>46109769</v>
      </c>
      <c r="Q519" s="5">
        <f t="shared" si="15"/>
        <v>3842480.75</v>
      </c>
    </row>
    <row r="520" spans="1:17" ht="12.75" x14ac:dyDescent="0.2">
      <c r="A520" s="15" t="s">
        <v>984</v>
      </c>
      <c r="B520" s="15">
        <v>899999721</v>
      </c>
      <c r="C520" s="33" t="s">
        <v>887</v>
      </c>
      <c r="D520" s="33" t="s">
        <v>985</v>
      </c>
      <c r="E520" s="33" t="s">
        <v>2163</v>
      </c>
      <c r="F520" s="3">
        <v>8270969700</v>
      </c>
      <c r="G520" s="3">
        <v>1705721174</v>
      </c>
      <c r="H520" s="3">
        <v>0</v>
      </c>
      <c r="I520" s="3">
        <v>41444397.689999998</v>
      </c>
      <c r="J520" s="3">
        <v>0</v>
      </c>
      <c r="K520" s="3">
        <v>0</v>
      </c>
      <c r="L520" s="3">
        <v>1256376239.75</v>
      </c>
      <c r="M520" s="34">
        <v>5267427888.5599995</v>
      </c>
      <c r="N520" s="35"/>
      <c r="O520" s="11">
        <v>8270969700</v>
      </c>
      <c r="P520" s="5">
        <f t="shared" si="14"/>
        <v>33083879</v>
      </c>
      <c r="Q520" s="5">
        <f t="shared" si="15"/>
        <v>2756989.92</v>
      </c>
    </row>
    <row r="521" spans="1:17" ht="12.75" x14ac:dyDescent="0.2">
      <c r="A521" s="2" t="s">
        <v>986</v>
      </c>
      <c r="B521" s="15">
        <v>800073475</v>
      </c>
      <c r="C521" s="36" t="s">
        <v>887</v>
      </c>
      <c r="D521" s="36" t="s">
        <v>733</v>
      </c>
      <c r="E521" s="33" t="s">
        <v>2163</v>
      </c>
      <c r="F521" s="3">
        <v>11864379605</v>
      </c>
      <c r="G521" s="3">
        <v>3675811777</v>
      </c>
      <c r="H521" s="3">
        <v>0</v>
      </c>
      <c r="I521" s="3">
        <v>146988505.81999999</v>
      </c>
      <c r="J521" s="3">
        <v>0</v>
      </c>
      <c r="K521" s="3">
        <v>0</v>
      </c>
      <c r="L521" s="3">
        <v>2526835399.4200001</v>
      </c>
      <c r="M521" s="34">
        <v>5514743922.7600002</v>
      </c>
      <c r="N521" s="35"/>
      <c r="O521" s="11">
        <v>11864379605</v>
      </c>
      <c r="P521" s="5">
        <f t="shared" si="14"/>
        <v>47457518</v>
      </c>
      <c r="Q521" s="5">
        <f t="shared" si="15"/>
        <v>3954793.17</v>
      </c>
    </row>
    <row r="522" spans="1:17" ht="12.75" x14ac:dyDescent="0.2">
      <c r="A522" s="15" t="s">
        <v>987</v>
      </c>
      <c r="B522" s="15">
        <v>899999330</v>
      </c>
      <c r="C522" s="33" t="s">
        <v>887</v>
      </c>
      <c r="D522" s="33" t="s">
        <v>988</v>
      </c>
      <c r="E522" s="33" t="s">
        <v>2163</v>
      </c>
      <c r="F522" s="3">
        <v>6772491461</v>
      </c>
      <c r="G522" s="3">
        <v>1956297275</v>
      </c>
      <c r="H522" s="3">
        <v>0</v>
      </c>
      <c r="I522" s="3">
        <v>65516775.990000002</v>
      </c>
      <c r="J522" s="3">
        <v>0</v>
      </c>
      <c r="K522" s="3">
        <v>0</v>
      </c>
      <c r="L522" s="3">
        <v>1356155225.6300001</v>
      </c>
      <c r="M522" s="34">
        <v>3394522184.3800001</v>
      </c>
      <c r="N522" s="35"/>
      <c r="O522" s="11">
        <v>6772491461</v>
      </c>
      <c r="P522" s="5">
        <f t="shared" si="14"/>
        <v>27089966</v>
      </c>
      <c r="Q522" s="5">
        <f t="shared" si="15"/>
        <v>2257497.17</v>
      </c>
    </row>
    <row r="523" spans="1:17" ht="12.75" x14ac:dyDescent="0.2">
      <c r="A523" s="15" t="s">
        <v>989</v>
      </c>
      <c r="B523" s="15">
        <v>899999401</v>
      </c>
      <c r="C523" s="33" t="s">
        <v>887</v>
      </c>
      <c r="D523" s="33" t="s">
        <v>990</v>
      </c>
      <c r="E523" s="33" t="s">
        <v>2163</v>
      </c>
      <c r="F523" s="3">
        <v>6801809860</v>
      </c>
      <c r="G523" s="3">
        <v>1839366193</v>
      </c>
      <c r="H523" s="3">
        <v>0</v>
      </c>
      <c r="I523" s="3">
        <v>38879394.899999999</v>
      </c>
      <c r="J523" s="3">
        <v>0</v>
      </c>
      <c r="K523" s="3">
        <v>0</v>
      </c>
      <c r="L523" s="3">
        <v>1258174059.3099999</v>
      </c>
      <c r="M523" s="34">
        <v>3665390212.79</v>
      </c>
      <c r="N523" s="35"/>
      <c r="O523" s="11">
        <v>6801809860</v>
      </c>
      <c r="P523" s="5">
        <f t="shared" si="14"/>
        <v>27207239</v>
      </c>
      <c r="Q523" s="5">
        <f t="shared" si="15"/>
        <v>2267269.92</v>
      </c>
    </row>
    <row r="524" spans="1:17" ht="12.75" x14ac:dyDescent="0.2">
      <c r="A524" s="15" t="s">
        <v>991</v>
      </c>
      <c r="B524" s="15">
        <v>899999325</v>
      </c>
      <c r="C524" s="33" t="s">
        <v>887</v>
      </c>
      <c r="D524" s="33" t="s">
        <v>992</v>
      </c>
      <c r="E524" s="33" t="s">
        <v>2163</v>
      </c>
      <c r="F524" s="3">
        <v>26706252651</v>
      </c>
      <c r="G524" s="3">
        <v>8568421114</v>
      </c>
      <c r="H524" s="3">
        <v>0</v>
      </c>
      <c r="I524" s="3">
        <v>580411039.14999998</v>
      </c>
      <c r="J524" s="3">
        <v>6924264.5599999996</v>
      </c>
      <c r="K524" s="3">
        <v>0</v>
      </c>
      <c r="L524" s="3">
        <v>6090113778.3999996</v>
      </c>
      <c r="M524" s="34">
        <v>11460382454.890001</v>
      </c>
      <c r="N524" s="35"/>
      <c r="O524" s="11">
        <v>26706252651</v>
      </c>
      <c r="P524" s="5">
        <f t="shared" si="14"/>
        <v>106825011</v>
      </c>
      <c r="Q524" s="5">
        <f t="shared" si="15"/>
        <v>8902084.25</v>
      </c>
    </row>
    <row r="525" spans="1:17" ht="12.75" x14ac:dyDescent="0.2">
      <c r="A525" s="15" t="s">
        <v>993</v>
      </c>
      <c r="B525" s="15">
        <v>800094711</v>
      </c>
      <c r="C525" s="33" t="s">
        <v>887</v>
      </c>
      <c r="D525" s="33" t="s">
        <v>994</v>
      </c>
      <c r="E525" s="33" t="s">
        <v>2163</v>
      </c>
      <c r="F525" s="3">
        <v>4451329663</v>
      </c>
      <c r="G525" s="3">
        <v>991315334</v>
      </c>
      <c r="H525" s="3">
        <v>0</v>
      </c>
      <c r="I525" s="3">
        <v>31010805.030000001</v>
      </c>
      <c r="J525" s="3">
        <v>0</v>
      </c>
      <c r="K525" s="3">
        <v>0</v>
      </c>
      <c r="L525" s="3">
        <v>688564893.62</v>
      </c>
      <c r="M525" s="34">
        <v>2740438630.3499999</v>
      </c>
      <c r="N525" s="35"/>
      <c r="O525" s="11">
        <v>4451329663</v>
      </c>
      <c r="P525" s="5">
        <f t="shared" ref="P525:P588" si="16">+ROUND(O525*0.004,0)</f>
        <v>17805319</v>
      </c>
      <c r="Q525" s="5">
        <f t="shared" ref="Q525:Q588" si="17">ROUND((P525/12),2)</f>
        <v>1483776.58</v>
      </c>
    </row>
    <row r="526" spans="1:17" ht="12.75" x14ac:dyDescent="0.2">
      <c r="A526" s="15" t="s">
        <v>995</v>
      </c>
      <c r="B526" s="15">
        <v>899999470</v>
      </c>
      <c r="C526" s="33" t="s">
        <v>887</v>
      </c>
      <c r="D526" s="33" t="s">
        <v>996</v>
      </c>
      <c r="E526" s="33" t="s">
        <v>2164</v>
      </c>
      <c r="F526" s="3">
        <v>8954672154</v>
      </c>
      <c r="G526" s="3">
        <v>2494455230.0000005</v>
      </c>
      <c r="H526" s="3">
        <v>0</v>
      </c>
      <c r="I526" s="3">
        <v>54620341.539999999</v>
      </c>
      <c r="J526" s="3">
        <v>0</v>
      </c>
      <c r="K526" s="3">
        <v>0</v>
      </c>
      <c r="L526" s="3">
        <v>1708827497.0799999</v>
      </c>
      <c r="M526" s="34">
        <v>4696769085.3799992</v>
      </c>
      <c r="N526" s="35"/>
      <c r="O526" s="11">
        <v>8954672154</v>
      </c>
      <c r="P526" s="5">
        <f t="shared" si="16"/>
        <v>35818689</v>
      </c>
      <c r="Q526" s="5">
        <f t="shared" si="17"/>
        <v>2984890.75</v>
      </c>
    </row>
    <row r="527" spans="1:17" ht="12.75" x14ac:dyDescent="0.2">
      <c r="A527" s="2" t="s">
        <v>997</v>
      </c>
      <c r="B527" s="15">
        <v>899999342</v>
      </c>
      <c r="C527" s="36" t="s">
        <v>887</v>
      </c>
      <c r="D527" s="36" t="s">
        <v>998</v>
      </c>
      <c r="E527" s="33" t="s">
        <v>2163</v>
      </c>
      <c r="F527" s="3">
        <v>28385322840</v>
      </c>
      <c r="G527" s="3">
        <v>8878344698</v>
      </c>
      <c r="H527" s="3">
        <v>0</v>
      </c>
      <c r="I527" s="3">
        <v>650067697.19000006</v>
      </c>
      <c r="J527" s="3">
        <v>220140729.75999999</v>
      </c>
      <c r="K527" s="3">
        <v>0</v>
      </c>
      <c r="L527" s="3">
        <v>6193188766.8199997</v>
      </c>
      <c r="M527" s="34">
        <v>12443580948.23</v>
      </c>
      <c r="N527" s="35"/>
      <c r="O527" s="11">
        <v>28385322840</v>
      </c>
      <c r="P527" s="5">
        <f t="shared" si="16"/>
        <v>113541291</v>
      </c>
      <c r="Q527" s="5">
        <f t="shared" si="17"/>
        <v>9461774.25</v>
      </c>
    </row>
    <row r="528" spans="1:17" ht="12.75" x14ac:dyDescent="0.2">
      <c r="A528" s="15" t="s">
        <v>999</v>
      </c>
      <c r="B528" s="15">
        <v>890680390</v>
      </c>
      <c r="C528" s="33" t="s">
        <v>887</v>
      </c>
      <c r="D528" s="33" t="s">
        <v>136</v>
      </c>
      <c r="E528" s="33" t="s">
        <v>2163</v>
      </c>
      <c r="F528" s="3">
        <v>2184941785</v>
      </c>
      <c r="G528" s="3">
        <v>510061094</v>
      </c>
      <c r="H528" s="3">
        <v>0</v>
      </c>
      <c r="I528" s="3">
        <v>14633556.130000001</v>
      </c>
      <c r="J528" s="3">
        <v>0</v>
      </c>
      <c r="K528" s="3">
        <v>0</v>
      </c>
      <c r="L528" s="3">
        <v>368852647.54000002</v>
      </c>
      <c r="M528" s="34">
        <v>1291394487.3299999</v>
      </c>
      <c r="N528" s="35"/>
      <c r="O528" s="11">
        <v>2184941785</v>
      </c>
      <c r="P528" s="5">
        <f t="shared" si="16"/>
        <v>8739767</v>
      </c>
      <c r="Q528" s="5">
        <f t="shared" si="17"/>
        <v>728313.92</v>
      </c>
    </row>
    <row r="529" spans="1:17" ht="12.75" x14ac:dyDescent="0.2">
      <c r="A529" s="15" t="s">
        <v>1000</v>
      </c>
      <c r="B529" s="15">
        <v>899999366</v>
      </c>
      <c r="C529" s="33" t="s">
        <v>887</v>
      </c>
      <c r="D529" s="33" t="s">
        <v>1001</v>
      </c>
      <c r="E529" s="33" t="s">
        <v>2163</v>
      </c>
      <c r="F529" s="3">
        <v>5031445447</v>
      </c>
      <c r="G529" s="3">
        <v>1530542142.9999998</v>
      </c>
      <c r="H529" s="3">
        <v>0</v>
      </c>
      <c r="I529" s="3">
        <v>84486412.900000006</v>
      </c>
      <c r="J529" s="3">
        <v>0</v>
      </c>
      <c r="K529" s="3">
        <v>0</v>
      </c>
      <c r="L529" s="3">
        <v>1055619721.59</v>
      </c>
      <c r="M529" s="34">
        <v>2360797169.5100002</v>
      </c>
      <c r="N529" s="35"/>
      <c r="O529" s="11">
        <v>5031445447</v>
      </c>
      <c r="P529" s="5">
        <f t="shared" si="16"/>
        <v>20125782</v>
      </c>
      <c r="Q529" s="5">
        <f t="shared" si="17"/>
        <v>1677148.5</v>
      </c>
    </row>
    <row r="530" spans="1:17" ht="12.75" x14ac:dyDescent="0.2">
      <c r="A530" s="15" t="s">
        <v>1002</v>
      </c>
      <c r="B530" s="15">
        <v>899999707</v>
      </c>
      <c r="C530" s="33" t="s">
        <v>887</v>
      </c>
      <c r="D530" s="33" t="s">
        <v>1003</v>
      </c>
      <c r="E530" s="33" t="s">
        <v>2163</v>
      </c>
      <c r="F530" s="3">
        <v>3743083089</v>
      </c>
      <c r="G530" s="3">
        <v>880611787</v>
      </c>
      <c r="H530" s="3">
        <v>0</v>
      </c>
      <c r="I530" s="3">
        <v>30362400.059999999</v>
      </c>
      <c r="J530" s="3">
        <v>0</v>
      </c>
      <c r="K530" s="3">
        <v>0</v>
      </c>
      <c r="L530" s="3">
        <v>620247750.12</v>
      </c>
      <c r="M530" s="34">
        <v>2211861151.8200002</v>
      </c>
      <c r="N530" s="35"/>
      <c r="O530" s="11">
        <v>3743083089</v>
      </c>
      <c r="P530" s="5">
        <f t="shared" si="16"/>
        <v>14972332</v>
      </c>
      <c r="Q530" s="5">
        <f t="shared" si="17"/>
        <v>1247694.33</v>
      </c>
    </row>
    <row r="531" spans="1:17" ht="12.75" x14ac:dyDescent="0.2">
      <c r="A531" s="2" t="s">
        <v>1004</v>
      </c>
      <c r="B531" s="15">
        <v>800094713</v>
      </c>
      <c r="C531" s="36" t="s">
        <v>887</v>
      </c>
      <c r="D531" s="36" t="s">
        <v>1005</v>
      </c>
      <c r="E531" s="33" t="s">
        <v>2163</v>
      </c>
      <c r="F531" s="3">
        <v>3893308856</v>
      </c>
      <c r="G531" s="3">
        <v>783887532</v>
      </c>
      <c r="H531" s="3">
        <v>0</v>
      </c>
      <c r="I531" s="3">
        <v>23330788.469999999</v>
      </c>
      <c r="J531" s="3">
        <v>0</v>
      </c>
      <c r="K531" s="3">
        <v>0</v>
      </c>
      <c r="L531" s="3">
        <v>572305895.03999996</v>
      </c>
      <c r="M531" s="34">
        <v>2513784640.4899998</v>
      </c>
      <c r="N531" s="35"/>
      <c r="O531" s="11">
        <v>3893308856</v>
      </c>
      <c r="P531" s="5">
        <f t="shared" si="16"/>
        <v>15573235</v>
      </c>
      <c r="Q531" s="5">
        <f t="shared" si="17"/>
        <v>1297769.58</v>
      </c>
    </row>
    <row r="532" spans="1:17" ht="12.75" x14ac:dyDescent="0.2">
      <c r="A532" s="2" t="s">
        <v>1006</v>
      </c>
      <c r="B532" s="15">
        <v>899999718</v>
      </c>
      <c r="C532" s="36" t="s">
        <v>887</v>
      </c>
      <c r="D532" s="36" t="s">
        <v>1007</v>
      </c>
      <c r="E532" s="33" t="s">
        <v>2163</v>
      </c>
      <c r="F532" s="3">
        <v>4932745420</v>
      </c>
      <c r="G532" s="3">
        <v>1219704949</v>
      </c>
      <c r="H532" s="3">
        <v>0</v>
      </c>
      <c r="I532" s="3">
        <v>35686890.590000004</v>
      </c>
      <c r="J532" s="3">
        <v>0</v>
      </c>
      <c r="K532" s="3">
        <v>0</v>
      </c>
      <c r="L532" s="3">
        <v>837783917.55999994</v>
      </c>
      <c r="M532" s="34">
        <v>2839569662.8500004</v>
      </c>
      <c r="N532" s="35"/>
      <c r="O532" s="11">
        <v>4932745420</v>
      </c>
      <c r="P532" s="5">
        <f t="shared" si="16"/>
        <v>19730982</v>
      </c>
      <c r="Q532" s="5">
        <f t="shared" si="17"/>
        <v>1644248.5</v>
      </c>
    </row>
    <row r="533" spans="1:17" ht="12.75" x14ac:dyDescent="0.2">
      <c r="A533" s="2" t="s">
        <v>1008</v>
      </c>
      <c r="B533" s="15">
        <v>890680088</v>
      </c>
      <c r="C533" s="36" t="s">
        <v>887</v>
      </c>
      <c r="D533" s="36" t="s">
        <v>224</v>
      </c>
      <c r="E533" s="33" t="s">
        <v>2163</v>
      </c>
      <c r="F533" s="3">
        <v>5863430649</v>
      </c>
      <c r="G533" s="3">
        <v>1631556507.0000007</v>
      </c>
      <c r="H533" s="3">
        <v>0</v>
      </c>
      <c r="I533" s="3">
        <v>50898177.710000001</v>
      </c>
      <c r="J533" s="3">
        <v>0</v>
      </c>
      <c r="K533" s="3">
        <v>0</v>
      </c>
      <c r="L533" s="3">
        <v>1151203795.1600001</v>
      </c>
      <c r="M533" s="34">
        <v>3029772169.1299992</v>
      </c>
      <c r="N533" s="35"/>
      <c r="O533" s="11">
        <v>5863430649</v>
      </c>
      <c r="P533" s="5">
        <f t="shared" si="16"/>
        <v>23453723</v>
      </c>
      <c r="Q533" s="5">
        <f t="shared" si="17"/>
        <v>1954476.92</v>
      </c>
    </row>
    <row r="534" spans="1:17" ht="12.75" x14ac:dyDescent="0.2">
      <c r="A534" s="15" t="s">
        <v>1009</v>
      </c>
      <c r="B534" s="15">
        <v>899999475</v>
      </c>
      <c r="C534" s="33" t="s">
        <v>887</v>
      </c>
      <c r="D534" s="33" t="s">
        <v>1010</v>
      </c>
      <c r="E534" s="33" t="s">
        <v>2163</v>
      </c>
      <c r="F534" s="3">
        <v>22844704491</v>
      </c>
      <c r="G534" s="3">
        <v>6566440566</v>
      </c>
      <c r="H534" s="3">
        <v>0</v>
      </c>
      <c r="I534" s="3">
        <v>188487455.63</v>
      </c>
      <c r="J534" s="3">
        <v>0</v>
      </c>
      <c r="K534" s="3">
        <v>0</v>
      </c>
      <c r="L534" s="3">
        <v>4508631833.8800001</v>
      </c>
      <c r="M534" s="34">
        <v>11581144635.49</v>
      </c>
      <c r="N534" s="35"/>
      <c r="O534" s="11">
        <v>22844704491</v>
      </c>
      <c r="P534" s="5">
        <f t="shared" si="16"/>
        <v>91378818</v>
      </c>
      <c r="Q534" s="5">
        <f t="shared" si="17"/>
        <v>7614901.5</v>
      </c>
    </row>
    <row r="535" spans="1:17" ht="12.75" x14ac:dyDescent="0.2">
      <c r="A535" s="15" t="s">
        <v>1011</v>
      </c>
      <c r="B535" s="15">
        <v>899999704</v>
      </c>
      <c r="C535" s="33" t="s">
        <v>887</v>
      </c>
      <c r="D535" s="33" t="s">
        <v>1012</v>
      </c>
      <c r="E535" s="33" t="s">
        <v>2163</v>
      </c>
      <c r="F535" s="3">
        <v>5300898937</v>
      </c>
      <c r="G535" s="3">
        <v>1299131476.9999998</v>
      </c>
      <c r="H535" s="3">
        <v>0</v>
      </c>
      <c r="I535" s="3">
        <v>29253975.640000001</v>
      </c>
      <c r="J535" s="3">
        <v>0</v>
      </c>
      <c r="K535" s="3">
        <v>0</v>
      </c>
      <c r="L535" s="3">
        <v>906101061.04999995</v>
      </c>
      <c r="M535" s="34">
        <v>3066412423.3100004</v>
      </c>
      <c r="N535" s="35"/>
      <c r="O535" s="11">
        <v>5300898937</v>
      </c>
      <c r="P535" s="5">
        <f t="shared" si="16"/>
        <v>21203596</v>
      </c>
      <c r="Q535" s="5">
        <f t="shared" si="17"/>
        <v>1766966.33</v>
      </c>
    </row>
    <row r="536" spans="1:17" ht="12.75" x14ac:dyDescent="0.2">
      <c r="A536" s="2" t="s">
        <v>1013</v>
      </c>
      <c r="B536" s="15">
        <v>890680173</v>
      </c>
      <c r="C536" s="36" t="s">
        <v>887</v>
      </c>
      <c r="D536" s="36" t="s">
        <v>1014</v>
      </c>
      <c r="E536" s="33" t="s">
        <v>2163</v>
      </c>
      <c r="F536" s="3">
        <v>5170790743</v>
      </c>
      <c r="G536" s="3">
        <v>1321610384.9999998</v>
      </c>
      <c r="H536" s="3">
        <v>0</v>
      </c>
      <c r="I536" s="3">
        <v>39023045.990000002</v>
      </c>
      <c r="J536" s="3">
        <v>0</v>
      </c>
      <c r="K536" s="3">
        <v>0</v>
      </c>
      <c r="L536" s="3">
        <v>947450911.05999994</v>
      </c>
      <c r="M536" s="34">
        <v>2862706400.9500003</v>
      </c>
      <c r="N536" s="35"/>
      <c r="O536" s="11">
        <v>5170790743</v>
      </c>
      <c r="P536" s="5">
        <f t="shared" si="16"/>
        <v>20683163</v>
      </c>
      <c r="Q536" s="5">
        <f t="shared" si="17"/>
        <v>1723596.92</v>
      </c>
    </row>
    <row r="537" spans="1:17" ht="12.75" x14ac:dyDescent="0.2">
      <c r="A537" s="15" t="s">
        <v>1015</v>
      </c>
      <c r="B537" s="15">
        <v>800074120</v>
      </c>
      <c r="C537" s="33" t="s">
        <v>887</v>
      </c>
      <c r="D537" s="33" t="s">
        <v>1016</v>
      </c>
      <c r="E537" s="33" t="s">
        <v>2164</v>
      </c>
      <c r="F537" s="3">
        <v>5393689559</v>
      </c>
      <c r="G537" s="3">
        <v>1487730738</v>
      </c>
      <c r="H537" s="3">
        <v>0</v>
      </c>
      <c r="I537" s="3">
        <v>36237303.100000001</v>
      </c>
      <c r="J537" s="3">
        <v>0</v>
      </c>
      <c r="K537" s="3">
        <v>0</v>
      </c>
      <c r="L537" s="3">
        <v>1054720811.8099999</v>
      </c>
      <c r="M537" s="34">
        <v>2815000706.0900002</v>
      </c>
      <c r="N537" s="35"/>
      <c r="O537" s="11">
        <v>5393689559</v>
      </c>
      <c r="P537" s="5">
        <f t="shared" si="16"/>
        <v>21574758</v>
      </c>
      <c r="Q537" s="5">
        <f t="shared" si="17"/>
        <v>1797896.5</v>
      </c>
    </row>
    <row r="538" spans="1:17" ht="12.75" x14ac:dyDescent="0.2">
      <c r="A538" s="15" t="s">
        <v>1017</v>
      </c>
      <c r="B538" s="15">
        <v>890680154</v>
      </c>
      <c r="C538" s="33" t="s">
        <v>887</v>
      </c>
      <c r="D538" s="33" t="s">
        <v>1018</v>
      </c>
      <c r="E538" s="33" t="s">
        <v>2163</v>
      </c>
      <c r="F538" s="3">
        <v>10070328602</v>
      </c>
      <c r="G538" s="3">
        <v>2968690740.9999995</v>
      </c>
      <c r="H538" s="3">
        <v>0</v>
      </c>
      <c r="I538" s="3">
        <v>76841804.019999996</v>
      </c>
      <c r="J538" s="3">
        <v>0</v>
      </c>
      <c r="K538" s="3">
        <v>0</v>
      </c>
      <c r="L538" s="3">
        <v>2053709217.0799999</v>
      </c>
      <c r="M538" s="34">
        <v>4971086839.9000006</v>
      </c>
      <c r="N538" s="35"/>
      <c r="O538" s="11">
        <v>10070328602</v>
      </c>
      <c r="P538" s="5">
        <f t="shared" si="16"/>
        <v>40281314</v>
      </c>
      <c r="Q538" s="5">
        <f t="shared" si="17"/>
        <v>3356776.17</v>
      </c>
    </row>
    <row r="539" spans="1:17" ht="12.75" x14ac:dyDescent="0.2">
      <c r="A539" s="15" t="s">
        <v>1019</v>
      </c>
      <c r="B539" s="15">
        <v>899999413</v>
      </c>
      <c r="C539" s="33" t="s">
        <v>887</v>
      </c>
      <c r="D539" s="33" t="s">
        <v>1020</v>
      </c>
      <c r="E539" s="33" t="s">
        <v>2163</v>
      </c>
      <c r="F539" s="3">
        <v>8641550662</v>
      </c>
      <c r="G539" s="3">
        <v>2476270289</v>
      </c>
      <c r="H539" s="3">
        <v>0</v>
      </c>
      <c r="I539" s="3">
        <v>92263651.579999998</v>
      </c>
      <c r="J539" s="3">
        <v>0</v>
      </c>
      <c r="K539" s="3">
        <v>0</v>
      </c>
      <c r="L539" s="3">
        <v>1703134401.79</v>
      </c>
      <c r="M539" s="34">
        <v>4369882319.6300001</v>
      </c>
      <c r="N539" s="35"/>
      <c r="O539" s="11">
        <v>8641550662</v>
      </c>
      <c r="P539" s="5">
        <f t="shared" si="16"/>
        <v>34566203</v>
      </c>
      <c r="Q539" s="5">
        <f t="shared" si="17"/>
        <v>2880516.92</v>
      </c>
    </row>
    <row r="540" spans="1:17" ht="12.75" x14ac:dyDescent="0.2">
      <c r="A540" s="15" t="s">
        <v>1021</v>
      </c>
      <c r="B540" s="15">
        <v>800085612</v>
      </c>
      <c r="C540" s="33" t="s">
        <v>887</v>
      </c>
      <c r="D540" s="33" t="s">
        <v>1022</v>
      </c>
      <c r="E540" s="33" t="s">
        <v>2164</v>
      </c>
      <c r="F540" s="3">
        <v>3382243724</v>
      </c>
      <c r="G540" s="3">
        <v>242420197</v>
      </c>
      <c r="H540" s="3">
        <v>0</v>
      </c>
      <c r="I540" s="3">
        <v>15875770.970000001</v>
      </c>
      <c r="J540" s="3">
        <v>0</v>
      </c>
      <c r="K540" s="3">
        <v>0</v>
      </c>
      <c r="L540" s="3">
        <v>532753864.60000002</v>
      </c>
      <c r="M540" s="34">
        <v>2591193891.4299998</v>
      </c>
      <c r="N540" s="35"/>
      <c r="O540" s="11">
        <v>3382243724</v>
      </c>
      <c r="P540" s="5">
        <f t="shared" si="16"/>
        <v>13528975</v>
      </c>
      <c r="Q540" s="5">
        <f t="shared" si="17"/>
        <v>1127414.58</v>
      </c>
    </row>
    <row r="541" spans="1:17" ht="12.75" x14ac:dyDescent="0.2">
      <c r="A541" s="2" t="s">
        <v>1023</v>
      </c>
      <c r="B541" s="15">
        <v>899999432</v>
      </c>
      <c r="C541" s="36" t="s">
        <v>887</v>
      </c>
      <c r="D541" s="36" t="s">
        <v>1024</v>
      </c>
      <c r="E541" s="33" t="s">
        <v>2163</v>
      </c>
      <c r="F541" s="3">
        <v>5268785089</v>
      </c>
      <c r="G541" s="3">
        <v>1069029970</v>
      </c>
      <c r="H541" s="3">
        <v>0</v>
      </c>
      <c r="I541" s="3">
        <v>27579212.550000001</v>
      </c>
      <c r="J541" s="3">
        <v>0</v>
      </c>
      <c r="K541" s="3">
        <v>0</v>
      </c>
      <c r="L541" s="3">
        <v>779954054.87</v>
      </c>
      <c r="M541" s="34">
        <v>3392221851.5799999</v>
      </c>
      <c r="N541" s="35"/>
      <c r="O541" s="11">
        <v>5268785089</v>
      </c>
      <c r="P541" s="5">
        <f t="shared" si="16"/>
        <v>21075140</v>
      </c>
      <c r="Q541" s="5">
        <f t="shared" si="17"/>
        <v>1756261.67</v>
      </c>
    </row>
    <row r="542" spans="1:17" ht="12.75" x14ac:dyDescent="0.2">
      <c r="A542" s="15" t="s">
        <v>1025</v>
      </c>
      <c r="B542" s="15">
        <v>800094716</v>
      </c>
      <c r="C542" s="33" t="s">
        <v>887</v>
      </c>
      <c r="D542" s="33" t="s">
        <v>1026</v>
      </c>
      <c r="E542" s="33" t="s">
        <v>2163</v>
      </c>
      <c r="F542" s="3">
        <v>5558197546</v>
      </c>
      <c r="G542" s="3">
        <v>1627951126.9999995</v>
      </c>
      <c r="H542" s="3">
        <v>0</v>
      </c>
      <c r="I542" s="3">
        <v>63569304.329999998</v>
      </c>
      <c r="J542" s="3">
        <v>0</v>
      </c>
      <c r="K542" s="3">
        <v>0</v>
      </c>
      <c r="L542" s="3">
        <v>1131727416.53</v>
      </c>
      <c r="M542" s="34">
        <v>2734949698.1400003</v>
      </c>
      <c r="N542" s="35"/>
      <c r="O542" s="11">
        <v>5558197546</v>
      </c>
      <c r="P542" s="5">
        <f t="shared" si="16"/>
        <v>22232790</v>
      </c>
      <c r="Q542" s="5">
        <f t="shared" si="17"/>
        <v>1852732.5</v>
      </c>
    </row>
    <row r="543" spans="1:17" ht="12.75" x14ac:dyDescent="0.2">
      <c r="A543" s="15" t="s">
        <v>1027</v>
      </c>
      <c r="B543" s="15">
        <v>899999431</v>
      </c>
      <c r="C543" s="33" t="s">
        <v>887</v>
      </c>
      <c r="D543" s="33" t="s">
        <v>1028</v>
      </c>
      <c r="E543" s="33" t="s">
        <v>2163</v>
      </c>
      <c r="F543" s="3">
        <v>8976645559</v>
      </c>
      <c r="G543" s="3">
        <v>1971995571</v>
      </c>
      <c r="H543" s="3">
        <v>0</v>
      </c>
      <c r="I543" s="3">
        <v>42773436.649999999</v>
      </c>
      <c r="J543" s="3">
        <v>0</v>
      </c>
      <c r="K543" s="3">
        <v>0</v>
      </c>
      <c r="L543" s="3">
        <v>1427468735.0699999</v>
      </c>
      <c r="M543" s="34">
        <v>5534407816.2799997</v>
      </c>
      <c r="N543" s="35"/>
      <c r="O543" s="11">
        <v>8976645559</v>
      </c>
      <c r="P543" s="5">
        <f t="shared" si="16"/>
        <v>35906582</v>
      </c>
      <c r="Q543" s="5">
        <f t="shared" si="17"/>
        <v>2992215.17</v>
      </c>
    </row>
    <row r="544" spans="1:17" ht="12.75" x14ac:dyDescent="0.2">
      <c r="A544" s="15" t="s">
        <v>1029</v>
      </c>
      <c r="B544" s="15">
        <v>890680236</v>
      </c>
      <c r="C544" s="33" t="s">
        <v>887</v>
      </c>
      <c r="D544" s="33" t="s">
        <v>1030</v>
      </c>
      <c r="E544" s="33" t="s">
        <v>2163</v>
      </c>
      <c r="F544" s="3">
        <v>6779276642</v>
      </c>
      <c r="G544" s="3">
        <v>1752497351.9999995</v>
      </c>
      <c r="H544" s="3">
        <v>0</v>
      </c>
      <c r="I544" s="3">
        <v>48866793.640000001</v>
      </c>
      <c r="J544" s="3">
        <v>0</v>
      </c>
      <c r="K544" s="3">
        <v>0</v>
      </c>
      <c r="L544" s="3">
        <v>1218921665.46</v>
      </c>
      <c r="M544" s="34">
        <v>3758990830.9000006</v>
      </c>
      <c r="N544" s="35"/>
      <c r="O544" s="11">
        <v>6779276642</v>
      </c>
      <c r="P544" s="5">
        <f t="shared" si="16"/>
        <v>27117107</v>
      </c>
      <c r="Q544" s="5">
        <f t="shared" si="17"/>
        <v>2259758.92</v>
      </c>
    </row>
    <row r="545" spans="1:17" ht="12.75" x14ac:dyDescent="0.2">
      <c r="A545" s="15" t="s">
        <v>1031</v>
      </c>
      <c r="B545" s="15">
        <v>890680059</v>
      </c>
      <c r="C545" s="33" t="s">
        <v>887</v>
      </c>
      <c r="D545" s="33" t="s">
        <v>1032</v>
      </c>
      <c r="E545" s="33" t="s">
        <v>2163</v>
      </c>
      <c r="F545" s="3">
        <v>6438627948</v>
      </c>
      <c r="G545" s="3">
        <v>1733211211</v>
      </c>
      <c r="H545" s="3">
        <v>0</v>
      </c>
      <c r="I545" s="3">
        <v>59280045.060000002</v>
      </c>
      <c r="J545" s="3">
        <v>0</v>
      </c>
      <c r="K545" s="3">
        <v>0</v>
      </c>
      <c r="L545" s="3">
        <v>1209932567.6300001</v>
      </c>
      <c r="M545" s="34">
        <v>3436204124.3099999</v>
      </c>
      <c r="N545" s="35"/>
      <c r="O545" s="11">
        <v>6438627948</v>
      </c>
      <c r="P545" s="5">
        <f t="shared" si="16"/>
        <v>25754512</v>
      </c>
      <c r="Q545" s="5">
        <f t="shared" si="17"/>
        <v>2146209.33</v>
      </c>
    </row>
    <row r="546" spans="1:17" ht="12.75" x14ac:dyDescent="0.2">
      <c r="A546" s="2" t="s">
        <v>1033</v>
      </c>
      <c r="B546" s="15">
        <v>860527046</v>
      </c>
      <c r="C546" s="36" t="s">
        <v>887</v>
      </c>
      <c r="D546" s="36" t="s">
        <v>1034</v>
      </c>
      <c r="E546" s="33" t="s">
        <v>2163</v>
      </c>
      <c r="F546" s="3">
        <v>8563348704</v>
      </c>
      <c r="G546" s="3">
        <v>2204131041</v>
      </c>
      <c r="H546" s="3">
        <v>0</v>
      </c>
      <c r="I546" s="3">
        <v>54242503.770000003</v>
      </c>
      <c r="J546" s="3">
        <v>0</v>
      </c>
      <c r="K546" s="3">
        <v>0</v>
      </c>
      <c r="L546" s="3">
        <v>1536836091.98</v>
      </c>
      <c r="M546" s="34">
        <v>4768139067.25</v>
      </c>
      <c r="N546" s="35"/>
      <c r="O546" s="11">
        <v>8563348704</v>
      </c>
      <c r="P546" s="5">
        <f t="shared" si="16"/>
        <v>34253395</v>
      </c>
      <c r="Q546" s="5">
        <f t="shared" si="17"/>
        <v>2854449.58</v>
      </c>
    </row>
    <row r="547" spans="1:17" ht="12.75" x14ac:dyDescent="0.2">
      <c r="A547" s="2" t="s">
        <v>1035</v>
      </c>
      <c r="B547" s="15">
        <v>800093437</v>
      </c>
      <c r="C547" s="36" t="s">
        <v>887</v>
      </c>
      <c r="D547" s="36" t="s">
        <v>1036</v>
      </c>
      <c r="E547" s="33" t="s">
        <v>2163</v>
      </c>
      <c r="F547" s="3">
        <v>8685252677</v>
      </c>
      <c r="G547" s="3">
        <v>2495120228</v>
      </c>
      <c r="H547" s="3">
        <v>0</v>
      </c>
      <c r="I547" s="3">
        <v>66372292.369999997</v>
      </c>
      <c r="J547" s="3">
        <v>0</v>
      </c>
      <c r="K547" s="3">
        <v>0</v>
      </c>
      <c r="L547" s="3">
        <v>1735195517.3800001</v>
      </c>
      <c r="M547" s="34">
        <v>4388564639.25</v>
      </c>
      <c r="N547" s="35"/>
      <c r="O547" s="11">
        <v>8685252677</v>
      </c>
      <c r="P547" s="5">
        <f t="shared" si="16"/>
        <v>34741011</v>
      </c>
      <c r="Q547" s="5">
        <f t="shared" si="17"/>
        <v>2895084.25</v>
      </c>
    </row>
    <row r="548" spans="1:17" ht="12.75" x14ac:dyDescent="0.2">
      <c r="A548" s="15" t="s">
        <v>1037</v>
      </c>
      <c r="B548" s="15">
        <v>800094751</v>
      </c>
      <c r="C548" s="33" t="s">
        <v>887</v>
      </c>
      <c r="D548" s="33" t="s">
        <v>1038</v>
      </c>
      <c r="E548" s="33" t="s">
        <v>2163</v>
      </c>
      <c r="F548" s="3">
        <v>5444694577</v>
      </c>
      <c r="G548" s="3">
        <v>1270062339</v>
      </c>
      <c r="H548" s="3">
        <v>0</v>
      </c>
      <c r="I548" s="3">
        <v>27500719.710000001</v>
      </c>
      <c r="J548" s="3">
        <v>0</v>
      </c>
      <c r="K548" s="3">
        <v>0</v>
      </c>
      <c r="L548" s="3">
        <v>938461813.23000002</v>
      </c>
      <c r="M548" s="34">
        <v>3208669705.0599999</v>
      </c>
      <c r="N548" s="35"/>
      <c r="O548" s="11">
        <v>5444694577</v>
      </c>
      <c r="P548" s="5">
        <f t="shared" si="16"/>
        <v>21778778</v>
      </c>
      <c r="Q548" s="5">
        <f t="shared" si="17"/>
        <v>1814898.17</v>
      </c>
    </row>
    <row r="549" spans="1:17" ht="12.75" x14ac:dyDescent="0.2">
      <c r="A549" s="2" t="s">
        <v>1039</v>
      </c>
      <c r="B549" s="15">
        <v>899999173</v>
      </c>
      <c r="C549" s="36" t="s">
        <v>887</v>
      </c>
      <c r="D549" s="36" t="s">
        <v>169</v>
      </c>
      <c r="E549" s="33" t="s">
        <v>2163</v>
      </c>
      <c r="F549" s="3">
        <v>5872679582</v>
      </c>
      <c r="G549" s="3">
        <v>1724758787</v>
      </c>
      <c r="H549" s="3">
        <v>0</v>
      </c>
      <c r="I549" s="3">
        <v>44814228.920000002</v>
      </c>
      <c r="J549" s="3">
        <v>0</v>
      </c>
      <c r="K549" s="3">
        <v>0</v>
      </c>
      <c r="L549" s="3">
        <v>1187459823.0599999</v>
      </c>
      <c r="M549" s="34">
        <v>2915646743.02</v>
      </c>
      <c r="N549" s="35"/>
      <c r="O549" s="11">
        <v>5872679582</v>
      </c>
      <c r="P549" s="5">
        <f t="shared" si="16"/>
        <v>23490718</v>
      </c>
      <c r="Q549" s="5">
        <f t="shared" si="17"/>
        <v>1957559.83</v>
      </c>
    </row>
    <row r="550" spans="1:17" ht="12.75" x14ac:dyDescent="0.2">
      <c r="A550" s="15" t="s">
        <v>1040</v>
      </c>
      <c r="B550" s="15">
        <v>899999422</v>
      </c>
      <c r="C550" s="33" t="s">
        <v>887</v>
      </c>
      <c r="D550" s="33" t="s">
        <v>1041</v>
      </c>
      <c r="E550" s="33" t="s">
        <v>2164</v>
      </c>
      <c r="F550" s="3">
        <v>11604932761</v>
      </c>
      <c r="G550" s="3">
        <v>2527817242.999999</v>
      </c>
      <c r="H550" s="3">
        <v>0</v>
      </c>
      <c r="I550" s="3">
        <v>70711534.849999994</v>
      </c>
      <c r="J550" s="3">
        <v>0</v>
      </c>
      <c r="K550" s="3">
        <v>0</v>
      </c>
      <c r="L550" s="3">
        <v>1754671896</v>
      </c>
      <c r="M550" s="34">
        <v>7251732087.1500015</v>
      </c>
      <c r="N550" s="35"/>
      <c r="O550" s="11">
        <v>11604932761</v>
      </c>
      <c r="P550" s="5">
        <f t="shared" si="16"/>
        <v>46419731</v>
      </c>
      <c r="Q550" s="5">
        <f t="shared" si="17"/>
        <v>3868310.92</v>
      </c>
    </row>
    <row r="551" spans="1:17" ht="12.75" x14ac:dyDescent="0.2">
      <c r="A551" s="2" t="s">
        <v>1042</v>
      </c>
      <c r="B551" s="15">
        <v>800094752</v>
      </c>
      <c r="C551" s="36" t="s">
        <v>887</v>
      </c>
      <c r="D551" s="36" t="s">
        <v>1043</v>
      </c>
      <c r="E551" s="33" t="s">
        <v>2163</v>
      </c>
      <c r="F551" s="3">
        <v>8448384141</v>
      </c>
      <c r="G551" s="3">
        <v>2166261070</v>
      </c>
      <c r="H551" s="3">
        <v>0</v>
      </c>
      <c r="I551" s="3">
        <v>57526593.43</v>
      </c>
      <c r="J551" s="3">
        <v>0</v>
      </c>
      <c r="K551" s="3">
        <v>0</v>
      </c>
      <c r="L551" s="3">
        <v>1499081881.0999999</v>
      </c>
      <c r="M551" s="34">
        <v>4725514596.4700003</v>
      </c>
      <c r="N551" s="35"/>
      <c r="O551" s="11">
        <v>8448384141</v>
      </c>
      <c r="P551" s="5">
        <f t="shared" si="16"/>
        <v>33793537</v>
      </c>
      <c r="Q551" s="5">
        <f t="shared" si="17"/>
        <v>2816128.08</v>
      </c>
    </row>
    <row r="552" spans="1:17" ht="12.75" x14ac:dyDescent="0.2">
      <c r="A552" s="15" t="s">
        <v>1044</v>
      </c>
      <c r="B552" s="15">
        <v>899999415</v>
      </c>
      <c r="C552" s="33" t="s">
        <v>887</v>
      </c>
      <c r="D552" s="33" t="s">
        <v>1045</v>
      </c>
      <c r="E552" s="33" t="s">
        <v>2163</v>
      </c>
      <c r="F552" s="3">
        <v>4434398297</v>
      </c>
      <c r="G552" s="3">
        <v>1335180934</v>
      </c>
      <c r="H552" s="3">
        <v>0</v>
      </c>
      <c r="I552" s="3">
        <v>126313805.5</v>
      </c>
      <c r="J552" s="3">
        <v>0</v>
      </c>
      <c r="K552" s="3">
        <v>0</v>
      </c>
      <c r="L552" s="3">
        <v>921682163.95000005</v>
      </c>
      <c r="M552" s="34">
        <v>2051221393.5500002</v>
      </c>
      <c r="N552" s="35"/>
      <c r="O552" s="11">
        <v>4434398297</v>
      </c>
      <c r="P552" s="5">
        <f t="shared" si="16"/>
        <v>17737593</v>
      </c>
      <c r="Q552" s="5">
        <f t="shared" si="17"/>
        <v>1478132.75</v>
      </c>
    </row>
    <row r="553" spans="1:17" ht="12.75" x14ac:dyDescent="0.2">
      <c r="A553" s="15" t="s">
        <v>1046</v>
      </c>
      <c r="B553" s="15">
        <v>899999372</v>
      </c>
      <c r="C553" s="33" t="s">
        <v>887</v>
      </c>
      <c r="D553" s="33" t="s">
        <v>1047</v>
      </c>
      <c r="E553" s="33" t="s">
        <v>2163</v>
      </c>
      <c r="F553" s="3">
        <v>18208294331</v>
      </c>
      <c r="G553" s="3">
        <v>4263696626.999999</v>
      </c>
      <c r="H553" s="3">
        <v>0</v>
      </c>
      <c r="I553" s="3">
        <v>204460784.68000001</v>
      </c>
      <c r="J553" s="3">
        <v>0</v>
      </c>
      <c r="K553" s="3">
        <v>0</v>
      </c>
      <c r="L553" s="3">
        <v>3399077525.3200002</v>
      </c>
      <c r="M553" s="34">
        <v>10341059394</v>
      </c>
      <c r="N553" s="35"/>
      <c r="O553" s="11">
        <v>18208294331</v>
      </c>
      <c r="P553" s="5">
        <f t="shared" si="16"/>
        <v>72833177</v>
      </c>
      <c r="Q553" s="5">
        <f t="shared" si="17"/>
        <v>6069431.4199999999</v>
      </c>
    </row>
    <row r="554" spans="1:17" ht="12.75" x14ac:dyDescent="0.2">
      <c r="A554" s="15" t="s">
        <v>1048</v>
      </c>
      <c r="B554" s="15">
        <v>890680437</v>
      </c>
      <c r="C554" s="33" t="s">
        <v>887</v>
      </c>
      <c r="D554" s="33" t="s">
        <v>1049</v>
      </c>
      <c r="E554" s="33" t="s">
        <v>2163</v>
      </c>
      <c r="F554" s="3">
        <v>19760179679</v>
      </c>
      <c r="G554" s="3">
        <v>5995361164</v>
      </c>
      <c r="H554" s="3">
        <v>0</v>
      </c>
      <c r="I554" s="3">
        <v>205921202.34999999</v>
      </c>
      <c r="J554" s="3">
        <v>0</v>
      </c>
      <c r="K554" s="3">
        <v>0</v>
      </c>
      <c r="L554" s="3">
        <v>4138281003.3699999</v>
      </c>
      <c r="M554" s="34">
        <v>9420616309.2799988</v>
      </c>
      <c r="N554" s="35"/>
      <c r="O554" s="11">
        <v>19760179679</v>
      </c>
      <c r="P554" s="5">
        <f t="shared" si="16"/>
        <v>79040719</v>
      </c>
      <c r="Q554" s="5">
        <f t="shared" si="17"/>
        <v>6586726.5800000001</v>
      </c>
    </row>
    <row r="555" spans="1:17" ht="12.75" x14ac:dyDescent="0.2">
      <c r="A555" s="15" t="s">
        <v>1050</v>
      </c>
      <c r="B555" s="15">
        <v>899999384</v>
      </c>
      <c r="C555" s="33" t="s">
        <v>887</v>
      </c>
      <c r="D555" s="33" t="s">
        <v>1051</v>
      </c>
      <c r="E555" s="33" t="s">
        <v>2163</v>
      </c>
      <c r="F555" s="3">
        <v>7699047188</v>
      </c>
      <c r="G555" s="3">
        <v>2412224943.0000005</v>
      </c>
      <c r="H555" s="3">
        <v>0</v>
      </c>
      <c r="I555" s="3">
        <v>116808338.68000001</v>
      </c>
      <c r="J555" s="3">
        <v>0</v>
      </c>
      <c r="K555" s="3">
        <v>0</v>
      </c>
      <c r="L555" s="3">
        <v>1657290002.8699999</v>
      </c>
      <c r="M555" s="34">
        <v>3512723903.4499998</v>
      </c>
      <c r="N555" s="35"/>
      <c r="O555" s="11">
        <v>7699047188</v>
      </c>
      <c r="P555" s="5">
        <f t="shared" si="16"/>
        <v>30796189</v>
      </c>
      <c r="Q555" s="5">
        <f t="shared" si="17"/>
        <v>2566349.08</v>
      </c>
    </row>
    <row r="556" spans="1:17" ht="12.75" x14ac:dyDescent="0.2">
      <c r="A556" s="15" t="s">
        <v>1052</v>
      </c>
      <c r="B556" s="15">
        <v>800094755</v>
      </c>
      <c r="C556" s="33" t="s">
        <v>887</v>
      </c>
      <c r="D556" s="33" t="s">
        <v>1053</v>
      </c>
      <c r="E556" s="33" t="s">
        <v>2165</v>
      </c>
      <c r="F556" s="3">
        <v>212687355294</v>
      </c>
      <c r="G556" s="3">
        <v>64620094205.000023</v>
      </c>
      <c r="H556" s="3">
        <v>0</v>
      </c>
      <c r="I556" s="3">
        <v>3005137779.8800001</v>
      </c>
      <c r="J556" s="3">
        <v>0</v>
      </c>
      <c r="K556" s="3">
        <v>8360882788</v>
      </c>
      <c r="L556" s="3">
        <v>45003019365.57</v>
      </c>
      <c r="M556" s="34">
        <v>91698221155.549988</v>
      </c>
      <c r="N556" s="35"/>
      <c r="O556" s="11">
        <v>212687355294</v>
      </c>
      <c r="P556" s="5">
        <f t="shared" si="16"/>
        <v>850749421</v>
      </c>
      <c r="Q556" s="5">
        <f t="shared" si="17"/>
        <v>70895785.079999998</v>
      </c>
    </row>
    <row r="557" spans="1:17" ht="12.75" x14ac:dyDescent="0.2">
      <c r="A557" s="15" t="s">
        <v>1054</v>
      </c>
      <c r="B557" s="15">
        <v>899999468</v>
      </c>
      <c r="C557" s="33" t="s">
        <v>887</v>
      </c>
      <c r="D557" s="33" t="s">
        <v>1055</v>
      </c>
      <c r="E557" s="33" t="s">
        <v>2163</v>
      </c>
      <c r="F557" s="3">
        <v>4338413893</v>
      </c>
      <c r="G557" s="3">
        <v>1351745078</v>
      </c>
      <c r="H557" s="3">
        <v>0</v>
      </c>
      <c r="I557" s="3">
        <v>72659409.209999993</v>
      </c>
      <c r="J557" s="3">
        <v>0</v>
      </c>
      <c r="K557" s="3">
        <v>0</v>
      </c>
      <c r="L557" s="3">
        <v>954941825.91999996</v>
      </c>
      <c r="M557" s="34">
        <v>1959067579.8699999</v>
      </c>
      <c r="N557" s="35"/>
      <c r="O557" s="11">
        <v>4338413893</v>
      </c>
      <c r="P557" s="5">
        <f t="shared" si="16"/>
        <v>17353656</v>
      </c>
      <c r="Q557" s="5">
        <f t="shared" si="17"/>
        <v>1446138</v>
      </c>
    </row>
    <row r="558" spans="1:17" ht="12.75" x14ac:dyDescent="0.2">
      <c r="A558" s="15" t="s">
        <v>1056</v>
      </c>
      <c r="B558" s="15">
        <v>899999314</v>
      </c>
      <c r="C558" s="33" t="s">
        <v>887</v>
      </c>
      <c r="D558" s="33" t="s">
        <v>1057</v>
      </c>
      <c r="E558" s="33" t="s">
        <v>2163</v>
      </c>
      <c r="F558" s="3">
        <v>6147139398</v>
      </c>
      <c r="G558" s="3">
        <v>1893570411.0000007</v>
      </c>
      <c r="H558" s="3">
        <v>0</v>
      </c>
      <c r="I558" s="3">
        <v>151558403.37</v>
      </c>
      <c r="J558" s="3">
        <v>0</v>
      </c>
      <c r="K558" s="3">
        <v>0</v>
      </c>
      <c r="L558" s="3">
        <v>1309112280.3399999</v>
      </c>
      <c r="M558" s="34">
        <v>2792898303.289999</v>
      </c>
      <c r="N558" s="35"/>
      <c r="O558" s="11">
        <v>6147139398</v>
      </c>
      <c r="P558" s="5">
        <f t="shared" si="16"/>
        <v>24588558</v>
      </c>
      <c r="Q558" s="5">
        <f t="shared" si="17"/>
        <v>2049046.5</v>
      </c>
    </row>
    <row r="559" spans="1:17" ht="12.75" x14ac:dyDescent="0.2">
      <c r="A559" s="15" t="s">
        <v>1058</v>
      </c>
      <c r="B559" s="15">
        <v>899999430</v>
      </c>
      <c r="C559" s="33" t="s">
        <v>887</v>
      </c>
      <c r="D559" s="33" t="s">
        <v>1059</v>
      </c>
      <c r="E559" s="33" t="s">
        <v>2163</v>
      </c>
      <c r="F559" s="3">
        <v>5685188115</v>
      </c>
      <c r="G559" s="3">
        <v>1648658919</v>
      </c>
      <c r="H559" s="3">
        <v>0</v>
      </c>
      <c r="I559" s="3">
        <v>128430081.61</v>
      </c>
      <c r="J559" s="3">
        <v>0</v>
      </c>
      <c r="K559" s="3">
        <v>0</v>
      </c>
      <c r="L559" s="3">
        <v>1146109973.0599999</v>
      </c>
      <c r="M559" s="34">
        <v>2761989141.3299999</v>
      </c>
      <c r="N559" s="35"/>
      <c r="O559" s="11">
        <v>5685188115</v>
      </c>
      <c r="P559" s="5">
        <f t="shared" si="16"/>
        <v>22740752</v>
      </c>
      <c r="Q559" s="5">
        <f t="shared" si="17"/>
        <v>1895062.67</v>
      </c>
    </row>
    <row r="560" spans="1:17" ht="12.75" x14ac:dyDescent="0.2">
      <c r="A560" s="15" t="s">
        <v>1060</v>
      </c>
      <c r="B560" s="15">
        <v>899999398</v>
      </c>
      <c r="C560" s="33" t="s">
        <v>887</v>
      </c>
      <c r="D560" s="33" t="s">
        <v>1061</v>
      </c>
      <c r="E560" s="33" t="s">
        <v>2163</v>
      </c>
      <c r="F560" s="3">
        <v>4848987519</v>
      </c>
      <c r="G560" s="3">
        <v>1146487294.0000002</v>
      </c>
      <c r="H560" s="3">
        <v>0</v>
      </c>
      <c r="I560" s="3">
        <v>24559355.370000001</v>
      </c>
      <c r="J560" s="3">
        <v>0</v>
      </c>
      <c r="K560" s="3">
        <v>0</v>
      </c>
      <c r="L560" s="3">
        <v>815311172.99000001</v>
      </c>
      <c r="M560" s="34">
        <v>2862629696.6399999</v>
      </c>
      <c r="N560" s="35"/>
      <c r="O560" s="11">
        <v>4848987519</v>
      </c>
      <c r="P560" s="5">
        <f t="shared" si="16"/>
        <v>19395950</v>
      </c>
      <c r="Q560" s="5">
        <f t="shared" si="17"/>
        <v>1616329.17</v>
      </c>
    </row>
    <row r="561" spans="1:17" ht="12.75" x14ac:dyDescent="0.2">
      <c r="A561" s="15" t="s">
        <v>1062</v>
      </c>
      <c r="B561" s="15">
        <v>899999700</v>
      </c>
      <c r="C561" s="33" t="s">
        <v>887</v>
      </c>
      <c r="D561" s="33" t="s">
        <v>1063</v>
      </c>
      <c r="E561" s="33" t="s">
        <v>2163</v>
      </c>
      <c r="F561" s="3">
        <v>5835237122</v>
      </c>
      <c r="G561" s="3">
        <v>1697613329</v>
      </c>
      <c r="H561" s="3">
        <v>0</v>
      </c>
      <c r="I561" s="3">
        <v>38582761.460000001</v>
      </c>
      <c r="J561" s="3">
        <v>0</v>
      </c>
      <c r="K561" s="3">
        <v>0</v>
      </c>
      <c r="L561" s="3">
        <v>1173376903.1300001</v>
      </c>
      <c r="M561" s="34">
        <v>2925664128.4099998</v>
      </c>
      <c r="N561" s="35"/>
      <c r="O561" s="11">
        <v>5835237122</v>
      </c>
      <c r="P561" s="5">
        <f t="shared" si="16"/>
        <v>23340948</v>
      </c>
      <c r="Q561" s="5">
        <f t="shared" si="17"/>
        <v>1945079</v>
      </c>
    </row>
    <row r="562" spans="1:17" ht="12.75" x14ac:dyDescent="0.2">
      <c r="A562" s="37" t="s">
        <v>1064</v>
      </c>
      <c r="B562" s="15">
        <v>899999476</v>
      </c>
      <c r="C562" s="33" t="s">
        <v>887</v>
      </c>
      <c r="D562" s="33" t="s">
        <v>1065</v>
      </c>
      <c r="E562" s="33" t="s">
        <v>2163</v>
      </c>
      <c r="F562" s="3">
        <v>2361263498</v>
      </c>
      <c r="G562" s="3">
        <v>652189258</v>
      </c>
      <c r="H562" s="3">
        <v>0</v>
      </c>
      <c r="I562" s="3">
        <v>16686143.42</v>
      </c>
      <c r="J562" s="3">
        <v>0</v>
      </c>
      <c r="K562" s="3">
        <v>0</v>
      </c>
      <c r="L562" s="3">
        <v>460541445.38</v>
      </c>
      <c r="M562" s="34">
        <v>1231846651.2</v>
      </c>
      <c r="N562" s="35"/>
      <c r="O562" s="11">
        <v>2361263498</v>
      </c>
      <c r="P562" s="5">
        <f t="shared" si="16"/>
        <v>9445054</v>
      </c>
      <c r="Q562" s="5">
        <f t="shared" si="17"/>
        <v>787087.83</v>
      </c>
    </row>
    <row r="563" spans="1:17" ht="12.75" x14ac:dyDescent="0.2">
      <c r="A563" s="15" t="s">
        <v>1066</v>
      </c>
      <c r="B563" s="15">
        <v>899999443</v>
      </c>
      <c r="C563" s="33" t="s">
        <v>887</v>
      </c>
      <c r="D563" s="33" t="s">
        <v>1067</v>
      </c>
      <c r="E563" s="33" t="s">
        <v>2163</v>
      </c>
      <c r="F563" s="3">
        <v>6279890893</v>
      </c>
      <c r="G563" s="3">
        <v>1873683470</v>
      </c>
      <c r="H563" s="3">
        <v>0</v>
      </c>
      <c r="I563" s="3">
        <v>193462604.44999999</v>
      </c>
      <c r="J563" s="3">
        <v>0</v>
      </c>
      <c r="K563" s="3">
        <v>0</v>
      </c>
      <c r="L563" s="3">
        <v>1306715187.5799999</v>
      </c>
      <c r="M563" s="34">
        <v>2906029630.9700003</v>
      </c>
      <c r="N563" s="35"/>
      <c r="O563" s="11">
        <v>6279890893</v>
      </c>
      <c r="P563" s="5">
        <f t="shared" si="16"/>
        <v>25119564</v>
      </c>
      <c r="Q563" s="5">
        <f t="shared" si="17"/>
        <v>2093297</v>
      </c>
    </row>
    <row r="564" spans="1:17" ht="12.75" x14ac:dyDescent="0.2">
      <c r="A564" s="15" t="s">
        <v>1068</v>
      </c>
      <c r="B564" s="15">
        <v>899999481</v>
      </c>
      <c r="C564" s="33" t="s">
        <v>887</v>
      </c>
      <c r="D564" s="33" t="s">
        <v>1069</v>
      </c>
      <c r="E564" s="33" t="s">
        <v>2163</v>
      </c>
      <c r="F564" s="3">
        <v>4190128599</v>
      </c>
      <c r="G564" s="3">
        <v>1256344229</v>
      </c>
      <c r="H564" s="3">
        <v>0</v>
      </c>
      <c r="I564" s="3">
        <v>30232605.039999999</v>
      </c>
      <c r="J564" s="3">
        <v>0</v>
      </c>
      <c r="K564" s="3">
        <v>0</v>
      </c>
      <c r="L564" s="3">
        <v>867747576.99000001</v>
      </c>
      <c r="M564" s="34">
        <v>2035804187.9700003</v>
      </c>
      <c r="N564" s="35"/>
      <c r="O564" s="11">
        <v>4190128599</v>
      </c>
      <c r="P564" s="5">
        <f t="shared" si="16"/>
        <v>16760514</v>
      </c>
      <c r="Q564" s="5">
        <f t="shared" si="17"/>
        <v>1396709.5</v>
      </c>
    </row>
    <row r="565" spans="1:17" ht="12.75" x14ac:dyDescent="0.2">
      <c r="A565" s="37" t="s">
        <v>1070</v>
      </c>
      <c r="B565" s="15">
        <v>800004574</v>
      </c>
      <c r="C565" s="33" t="s">
        <v>887</v>
      </c>
      <c r="D565" s="33" t="s">
        <v>1071</v>
      </c>
      <c r="E565" s="33" t="s">
        <v>2163</v>
      </c>
      <c r="F565" s="3">
        <v>6802761684</v>
      </c>
      <c r="G565" s="3">
        <v>1563659403</v>
      </c>
      <c r="H565" s="3">
        <v>0</v>
      </c>
      <c r="I565" s="3">
        <v>41360514.689999998</v>
      </c>
      <c r="J565" s="3">
        <v>0</v>
      </c>
      <c r="K565" s="3">
        <v>0</v>
      </c>
      <c r="L565" s="3">
        <v>1158994346.6099999</v>
      </c>
      <c r="M565" s="34">
        <v>4038747419.6999998</v>
      </c>
      <c r="N565" s="35"/>
      <c r="O565" s="11">
        <v>6802761684</v>
      </c>
      <c r="P565" s="5">
        <f t="shared" si="16"/>
        <v>27211047</v>
      </c>
      <c r="Q565" s="5">
        <f t="shared" si="17"/>
        <v>2267587.25</v>
      </c>
    </row>
    <row r="566" spans="1:17" ht="12.75" x14ac:dyDescent="0.2">
      <c r="A566" s="15" t="s">
        <v>1072</v>
      </c>
      <c r="B566" s="15">
        <v>800095174</v>
      </c>
      <c r="C566" s="33" t="s">
        <v>887</v>
      </c>
      <c r="D566" s="33" t="s">
        <v>1073</v>
      </c>
      <c r="E566" s="33" t="s">
        <v>2163</v>
      </c>
      <c r="F566" s="3">
        <v>6158544668</v>
      </c>
      <c r="G566" s="3">
        <v>1924341016</v>
      </c>
      <c r="H566" s="3">
        <v>0</v>
      </c>
      <c r="I566" s="3">
        <v>99143114.519999996</v>
      </c>
      <c r="J566" s="3">
        <v>0</v>
      </c>
      <c r="K566" s="3">
        <v>0</v>
      </c>
      <c r="L566" s="3">
        <v>1344469398.46</v>
      </c>
      <c r="M566" s="34">
        <v>2790591139.02</v>
      </c>
      <c r="N566" s="35"/>
      <c r="O566" s="11">
        <v>6158544668</v>
      </c>
      <c r="P566" s="5">
        <f t="shared" si="16"/>
        <v>24634179</v>
      </c>
      <c r="Q566" s="5">
        <f t="shared" si="17"/>
        <v>2052848.25</v>
      </c>
    </row>
    <row r="567" spans="1:17" ht="12.75" x14ac:dyDescent="0.2">
      <c r="A567" s="15" t="s">
        <v>1074</v>
      </c>
      <c r="B567" s="15">
        <v>800018689</v>
      </c>
      <c r="C567" s="33" t="s">
        <v>887</v>
      </c>
      <c r="D567" s="33" t="s">
        <v>1075</v>
      </c>
      <c r="E567" s="33" t="s">
        <v>2163</v>
      </c>
      <c r="F567" s="3">
        <v>4898384863</v>
      </c>
      <c r="G567" s="3">
        <v>1090258994.0000002</v>
      </c>
      <c r="H567" s="3">
        <v>0</v>
      </c>
      <c r="I567" s="3">
        <v>28699193.309999999</v>
      </c>
      <c r="J567" s="3">
        <v>0</v>
      </c>
      <c r="K567" s="3">
        <v>0</v>
      </c>
      <c r="L567" s="3">
        <v>806322075.15999997</v>
      </c>
      <c r="M567" s="34">
        <v>2973104600.5299997</v>
      </c>
      <c r="N567" s="35"/>
      <c r="O567" s="11">
        <v>4898384863</v>
      </c>
      <c r="P567" s="5">
        <f t="shared" si="16"/>
        <v>19593539</v>
      </c>
      <c r="Q567" s="5">
        <f t="shared" si="17"/>
        <v>1632794.92</v>
      </c>
    </row>
    <row r="568" spans="1:17" ht="12.75" x14ac:dyDescent="0.2">
      <c r="A568" s="15" t="s">
        <v>1076</v>
      </c>
      <c r="B568" s="15">
        <v>800094782</v>
      </c>
      <c r="C568" s="33" t="s">
        <v>887</v>
      </c>
      <c r="D568" s="33" t="s">
        <v>1077</v>
      </c>
      <c r="E568" s="33" t="s">
        <v>2163</v>
      </c>
      <c r="F568" s="3">
        <v>3410235749</v>
      </c>
      <c r="G568" s="3">
        <v>737443326</v>
      </c>
      <c r="H568" s="3">
        <v>0</v>
      </c>
      <c r="I568" s="3">
        <v>16853982.960000001</v>
      </c>
      <c r="J568" s="3">
        <v>0</v>
      </c>
      <c r="K568" s="3">
        <v>0</v>
      </c>
      <c r="L568" s="3">
        <v>514176395.75999999</v>
      </c>
      <c r="M568" s="34">
        <v>2141762044.28</v>
      </c>
      <c r="N568" s="35"/>
      <c r="O568" s="11">
        <v>3410235749</v>
      </c>
      <c r="P568" s="5">
        <f t="shared" si="16"/>
        <v>13640943</v>
      </c>
      <c r="Q568" s="5">
        <f t="shared" si="17"/>
        <v>1136745.25</v>
      </c>
    </row>
    <row r="569" spans="1:17" ht="12.75" x14ac:dyDescent="0.2">
      <c r="A569" s="15" t="s">
        <v>1078</v>
      </c>
      <c r="B569" s="15">
        <v>800093439</v>
      </c>
      <c r="C569" s="33" t="s">
        <v>887</v>
      </c>
      <c r="D569" s="33" t="s">
        <v>1079</v>
      </c>
      <c r="E569" s="33" t="s">
        <v>2163</v>
      </c>
      <c r="F569" s="3">
        <v>13771958541</v>
      </c>
      <c r="G569" s="3">
        <v>3550899010</v>
      </c>
      <c r="H569" s="3">
        <v>0</v>
      </c>
      <c r="I569" s="3">
        <v>105746750.17</v>
      </c>
      <c r="J569" s="3">
        <v>0</v>
      </c>
      <c r="K569" s="3">
        <v>0</v>
      </c>
      <c r="L569" s="3">
        <v>2458817892.52</v>
      </c>
      <c r="M569" s="34">
        <v>7656494888.3099995</v>
      </c>
      <c r="N569" s="35"/>
      <c r="O569" s="11">
        <v>13771958541</v>
      </c>
      <c r="P569" s="5">
        <f t="shared" si="16"/>
        <v>55087834</v>
      </c>
      <c r="Q569" s="5">
        <f t="shared" si="17"/>
        <v>4590652.83</v>
      </c>
    </row>
    <row r="570" spans="1:17" ht="12.75" x14ac:dyDescent="0.2">
      <c r="A570" s="38" t="s">
        <v>1080</v>
      </c>
      <c r="B570" s="15">
        <v>899999428</v>
      </c>
      <c r="C570" s="33" t="s">
        <v>887</v>
      </c>
      <c r="D570" s="33" t="s">
        <v>1081</v>
      </c>
      <c r="E570" s="33" t="s">
        <v>2163</v>
      </c>
      <c r="F570" s="3">
        <v>8423105933</v>
      </c>
      <c r="G570" s="3">
        <v>2998145129</v>
      </c>
      <c r="H570" s="3">
        <v>0</v>
      </c>
      <c r="I570" s="3">
        <v>288227711.39999998</v>
      </c>
      <c r="J570" s="3">
        <v>0</v>
      </c>
      <c r="K570" s="3">
        <v>0</v>
      </c>
      <c r="L570" s="3">
        <v>2103448891.73</v>
      </c>
      <c r="M570" s="34">
        <v>3033284200.8699999</v>
      </c>
      <c r="N570" s="35"/>
      <c r="O570" s="11">
        <v>8423105933</v>
      </c>
      <c r="P570" s="5">
        <f t="shared" si="16"/>
        <v>33692424</v>
      </c>
      <c r="Q570" s="5">
        <f t="shared" si="17"/>
        <v>2807702</v>
      </c>
    </row>
    <row r="571" spans="1:17" ht="12.75" x14ac:dyDescent="0.2">
      <c r="A571" s="15" t="s">
        <v>1082</v>
      </c>
      <c r="B571" s="15">
        <v>800072715</v>
      </c>
      <c r="C571" s="33" t="s">
        <v>887</v>
      </c>
      <c r="D571" s="33" t="s">
        <v>1083</v>
      </c>
      <c r="E571" s="33" t="s">
        <v>2163</v>
      </c>
      <c r="F571" s="3">
        <v>5016462629</v>
      </c>
      <c r="G571" s="3">
        <v>1118659830</v>
      </c>
      <c r="H571" s="3">
        <v>0</v>
      </c>
      <c r="I571" s="3">
        <v>25060251.870000001</v>
      </c>
      <c r="J571" s="3">
        <v>0</v>
      </c>
      <c r="K571" s="3">
        <v>0</v>
      </c>
      <c r="L571" s="3">
        <v>794636247.99000001</v>
      </c>
      <c r="M571" s="34">
        <v>3078106299.1400003</v>
      </c>
      <c r="N571" s="35"/>
      <c r="O571" s="11">
        <v>5016462629</v>
      </c>
      <c r="P571" s="5">
        <f t="shared" si="16"/>
        <v>20065851</v>
      </c>
      <c r="Q571" s="5">
        <f t="shared" si="17"/>
        <v>1672154.25</v>
      </c>
    </row>
    <row r="572" spans="1:17" ht="12.75" x14ac:dyDescent="0.2">
      <c r="A572" s="15" t="s">
        <v>1084</v>
      </c>
      <c r="B572" s="15">
        <v>899999385</v>
      </c>
      <c r="C572" s="33" t="s">
        <v>887</v>
      </c>
      <c r="D572" s="33" t="s">
        <v>1085</v>
      </c>
      <c r="E572" s="33" t="s">
        <v>2164</v>
      </c>
      <c r="F572" s="3">
        <v>10638564736</v>
      </c>
      <c r="G572" s="3">
        <v>2524446681.9999995</v>
      </c>
      <c r="H572" s="3">
        <v>0</v>
      </c>
      <c r="I572" s="3">
        <v>57114553.829999998</v>
      </c>
      <c r="J572" s="3">
        <v>0</v>
      </c>
      <c r="K572" s="3">
        <v>0</v>
      </c>
      <c r="L572" s="3">
        <v>1765159176.8</v>
      </c>
      <c r="M572" s="34">
        <v>6291844323.3700008</v>
      </c>
      <c r="N572" s="35"/>
      <c r="O572" s="11">
        <v>10638564736</v>
      </c>
      <c r="P572" s="5">
        <f t="shared" si="16"/>
        <v>42554259</v>
      </c>
      <c r="Q572" s="5">
        <f t="shared" si="17"/>
        <v>3546188.25</v>
      </c>
    </row>
    <row r="573" spans="1:17" ht="12.75" x14ac:dyDescent="0.2">
      <c r="A573" s="15" t="s">
        <v>1086</v>
      </c>
      <c r="B573" s="15">
        <v>800095568</v>
      </c>
      <c r="C573" s="33" t="s">
        <v>887</v>
      </c>
      <c r="D573" s="33" t="s">
        <v>1087</v>
      </c>
      <c r="E573" s="33" t="s">
        <v>2163</v>
      </c>
      <c r="F573" s="3">
        <v>6908593770</v>
      </c>
      <c r="G573" s="3">
        <v>1846997246.0000002</v>
      </c>
      <c r="H573" s="3">
        <v>0</v>
      </c>
      <c r="I573" s="3">
        <v>41483558.700000003</v>
      </c>
      <c r="J573" s="3">
        <v>0</v>
      </c>
      <c r="K573" s="3">
        <v>0</v>
      </c>
      <c r="L573" s="3">
        <v>1302520275.26</v>
      </c>
      <c r="M573" s="34">
        <v>3717592690.04</v>
      </c>
      <c r="N573" s="35"/>
      <c r="O573" s="11">
        <v>6908593770</v>
      </c>
      <c r="P573" s="5">
        <f t="shared" si="16"/>
        <v>27634375</v>
      </c>
      <c r="Q573" s="5">
        <f t="shared" si="17"/>
        <v>2302864.58</v>
      </c>
    </row>
    <row r="574" spans="1:17" ht="12.75" x14ac:dyDescent="0.2">
      <c r="A574" s="2" t="s">
        <v>1088</v>
      </c>
      <c r="B574" s="15">
        <v>899999281</v>
      </c>
      <c r="C574" s="36" t="s">
        <v>887</v>
      </c>
      <c r="D574" s="36" t="s">
        <v>1089</v>
      </c>
      <c r="E574" s="33" t="s">
        <v>2163</v>
      </c>
      <c r="F574" s="3">
        <v>21842141412</v>
      </c>
      <c r="G574" s="3">
        <v>7126771862</v>
      </c>
      <c r="H574" s="3">
        <v>0</v>
      </c>
      <c r="I574" s="3">
        <v>622147882.59000003</v>
      </c>
      <c r="J574" s="3">
        <v>0</v>
      </c>
      <c r="K574" s="3">
        <v>0</v>
      </c>
      <c r="L574" s="3">
        <v>4913440872.7299995</v>
      </c>
      <c r="M574" s="34">
        <v>9179780794.6800003</v>
      </c>
      <c r="N574" s="35"/>
      <c r="O574" s="11">
        <v>21842141412</v>
      </c>
      <c r="P574" s="5">
        <f t="shared" si="16"/>
        <v>87368566</v>
      </c>
      <c r="Q574" s="5">
        <f t="shared" si="17"/>
        <v>7280713.8300000001</v>
      </c>
    </row>
    <row r="575" spans="1:17" ht="12.75" x14ac:dyDescent="0.2">
      <c r="A575" s="15" t="s">
        <v>1090</v>
      </c>
      <c r="B575" s="15">
        <v>899999388</v>
      </c>
      <c r="C575" s="33" t="s">
        <v>887</v>
      </c>
      <c r="D575" s="33" t="s">
        <v>1091</v>
      </c>
      <c r="E575" s="33" t="s">
        <v>2163</v>
      </c>
      <c r="F575" s="3">
        <v>7755176608</v>
      </c>
      <c r="G575" s="3">
        <v>2234582290</v>
      </c>
      <c r="H575" s="3">
        <v>0</v>
      </c>
      <c r="I575" s="3">
        <v>64601376.149999999</v>
      </c>
      <c r="J575" s="3">
        <v>0</v>
      </c>
      <c r="K575" s="3">
        <v>0</v>
      </c>
      <c r="L575" s="3">
        <v>1549121192.3399999</v>
      </c>
      <c r="M575" s="34">
        <v>3906871749.5100002</v>
      </c>
      <c r="N575" s="35"/>
      <c r="O575" s="11">
        <v>7755176608</v>
      </c>
      <c r="P575" s="5">
        <f t="shared" si="16"/>
        <v>31020706</v>
      </c>
      <c r="Q575" s="5">
        <f t="shared" si="17"/>
        <v>2585058.83</v>
      </c>
    </row>
    <row r="576" spans="1:17" ht="12.75" x14ac:dyDescent="0.2">
      <c r="A576" s="2" t="s">
        <v>1092</v>
      </c>
      <c r="B576" s="15">
        <v>899999407</v>
      </c>
      <c r="C576" s="36" t="s">
        <v>887</v>
      </c>
      <c r="D576" s="36" t="s">
        <v>1093</v>
      </c>
      <c r="E576" s="33" t="s">
        <v>2163</v>
      </c>
      <c r="F576" s="3">
        <v>5067082477</v>
      </c>
      <c r="G576" s="3">
        <v>1165652724.0000002</v>
      </c>
      <c r="H576" s="3">
        <v>0</v>
      </c>
      <c r="I576" s="3">
        <v>46134928.670000002</v>
      </c>
      <c r="J576" s="3">
        <v>0</v>
      </c>
      <c r="K576" s="3">
        <v>0</v>
      </c>
      <c r="L576" s="3">
        <v>814711899.79999995</v>
      </c>
      <c r="M576" s="34">
        <v>3040582924.5299997</v>
      </c>
      <c r="N576" s="35"/>
      <c r="O576" s="11">
        <v>5067082477</v>
      </c>
      <c r="P576" s="5">
        <f t="shared" si="16"/>
        <v>20268330</v>
      </c>
      <c r="Q576" s="5">
        <f t="shared" si="17"/>
        <v>1689027.5</v>
      </c>
    </row>
    <row r="577" spans="1:17" ht="12.75" x14ac:dyDescent="0.2">
      <c r="A577" s="15" t="s">
        <v>1094</v>
      </c>
      <c r="B577" s="15">
        <v>899999448</v>
      </c>
      <c r="C577" s="33" t="s">
        <v>887</v>
      </c>
      <c r="D577" s="33" t="s">
        <v>1095</v>
      </c>
      <c r="E577" s="33" t="s">
        <v>2163</v>
      </c>
      <c r="F577" s="3">
        <v>9146838097</v>
      </c>
      <c r="G577" s="3">
        <v>2229421940.9999995</v>
      </c>
      <c r="H577" s="3">
        <v>0</v>
      </c>
      <c r="I577" s="3">
        <v>53361691.5</v>
      </c>
      <c r="J577" s="3">
        <v>0</v>
      </c>
      <c r="K577" s="3">
        <v>0</v>
      </c>
      <c r="L577" s="3">
        <v>1581781581.1199999</v>
      </c>
      <c r="M577" s="34">
        <v>5282272883.3800011</v>
      </c>
      <c r="N577" s="35"/>
      <c r="O577" s="11">
        <v>9146838097</v>
      </c>
      <c r="P577" s="5">
        <f t="shared" si="16"/>
        <v>36587352</v>
      </c>
      <c r="Q577" s="5">
        <f t="shared" si="17"/>
        <v>3048946</v>
      </c>
    </row>
    <row r="578" spans="1:17" ht="12.75" x14ac:dyDescent="0.2">
      <c r="A578" s="15" t="s">
        <v>1096</v>
      </c>
      <c r="B578" s="15">
        <v>899999709</v>
      </c>
      <c r="C578" s="33" t="s">
        <v>887</v>
      </c>
      <c r="D578" s="33" t="s">
        <v>1097</v>
      </c>
      <c r="E578" s="33" t="s">
        <v>2163</v>
      </c>
      <c r="F578" s="3">
        <v>4560172156</v>
      </c>
      <c r="G578" s="3">
        <v>1068930669.0000002</v>
      </c>
      <c r="H578" s="3">
        <v>0</v>
      </c>
      <c r="I578" s="3">
        <v>39754723.119999997</v>
      </c>
      <c r="J578" s="3">
        <v>0</v>
      </c>
      <c r="K578" s="3">
        <v>0</v>
      </c>
      <c r="L578" s="3">
        <v>763174405.59000003</v>
      </c>
      <c r="M578" s="34">
        <v>2688312358.29</v>
      </c>
      <c r="N578" s="35"/>
      <c r="O578" s="11">
        <v>4560172156</v>
      </c>
      <c r="P578" s="5">
        <f t="shared" si="16"/>
        <v>18240689</v>
      </c>
      <c r="Q578" s="5">
        <f t="shared" si="17"/>
        <v>1520057.42</v>
      </c>
    </row>
    <row r="579" spans="1:17" ht="12.75" x14ac:dyDescent="0.2">
      <c r="A579" s="15" t="s">
        <v>1098</v>
      </c>
      <c r="B579" s="15">
        <v>899999447</v>
      </c>
      <c r="C579" s="33" t="s">
        <v>887</v>
      </c>
      <c r="D579" s="33" t="s">
        <v>1099</v>
      </c>
      <c r="E579" s="33" t="s">
        <v>2163</v>
      </c>
      <c r="F579" s="3">
        <v>2390881953</v>
      </c>
      <c r="G579" s="3">
        <v>553001428</v>
      </c>
      <c r="H579" s="3">
        <v>0</v>
      </c>
      <c r="I579" s="3">
        <v>13269446.58</v>
      </c>
      <c r="J579" s="3">
        <v>0</v>
      </c>
      <c r="K579" s="3">
        <v>0</v>
      </c>
      <c r="L579" s="3">
        <v>391025755.50999999</v>
      </c>
      <c r="M579" s="34">
        <v>1433585322.9099998</v>
      </c>
      <c r="N579" s="35"/>
      <c r="O579" s="11">
        <v>2390881953</v>
      </c>
      <c r="P579" s="5">
        <f t="shared" si="16"/>
        <v>9563528</v>
      </c>
      <c r="Q579" s="5">
        <f t="shared" si="17"/>
        <v>796960.67</v>
      </c>
    </row>
    <row r="580" spans="1:17" ht="12.75" x14ac:dyDescent="0.2">
      <c r="A580" s="2" t="s">
        <v>1100</v>
      </c>
      <c r="B580" s="15">
        <v>899999445</v>
      </c>
      <c r="C580" s="36" t="s">
        <v>887</v>
      </c>
      <c r="D580" s="36" t="s">
        <v>1101</v>
      </c>
      <c r="E580" s="33" t="s">
        <v>2163</v>
      </c>
      <c r="F580" s="3">
        <v>13533894684</v>
      </c>
      <c r="G580" s="3">
        <v>4352437070.000001</v>
      </c>
      <c r="H580" s="3">
        <v>0</v>
      </c>
      <c r="I580" s="3">
        <v>120360302.16</v>
      </c>
      <c r="J580" s="3">
        <v>0</v>
      </c>
      <c r="K580" s="3">
        <v>0</v>
      </c>
      <c r="L580" s="3">
        <v>2992171030.3099999</v>
      </c>
      <c r="M580" s="34">
        <v>6068926281.5299988</v>
      </c>
      <c r="N580" s="35"/>
      <c r="O580" s="11">
        <v>13533894684</v>
      </c>
      <c r="P580" s="5">
        <f t="shared" si="16"/>
        <v>54135579</v>
      </c>
      <c r="Q580" s="5">
        <f t="shared" si="17"/>
        <v>4511298.25</v>
      </c>
    </row>
    <row r="581" spans="1:17" ht="12.75" x14ac:dyDescent="0.2">
      <c r="A581" s="2" t="s">
        <v>1102</v>
      </c>
      <c r="B581" s="15">
        <v>899999312</v>
      </c>
      <c r="C581" s="36" t="s">
        <v>887</v>
      </c>
      <c r="D581" s="36" t="s">
        <v>1103</v>
      </c>
      <c r="E581" s="33" t="s">
        <v>2163</v>
      </c>
      <c r="F581" s="3">
        <v>18665912860</v>
      </c>
      <c r="G581" s="3">
        <v>5588571253</v>
      </c>
      <c r="H581" s="3">
        <v>0</v>
      </c>
      <c r="I581" s="3">
        <v>350761799.18000001</v>
      </c>
      <c r="J581" s="3">
        <v>0</v>
      </c>
      <c r="K581" s="3">
        <v>0</v>
      </c>
      <c r="L581" s="3">
        <v>3869806614.9099998</v>
      </c>
      <c r="M581" s="34">
        <v>8856773192.9099998</v>
      </c>
      <c r="N581" s="35"/>
      <c r="O581" s="11">
        <v>18665912860</v>
      </c>
      <c r="P581" s="5">
        <f t="shared" si="16"/>
        <v>74663651</v>
      </c>
      <c r="Q581" s="5">
        <f t="shared" si="17"/>
        <v>6221970.9199999999</v>
      </c>
    </row>
    <row r="582" spans="1:17" ht="12.75" x14ac:dyDescent="0.2">
      <c r="A582" s="15" t="s">
        <v>1104</v>
      </c>
      <c r="B582" s="15">
        <v>890680142</v>
      </c>
      <c r="C582" s="33" t="s">
        <v>887</v>
      </c>
      <c r="D582" s="33" t="s">
        <v>1105</v>
      </c>
      <c r="E582" s="33" t="s">
        <v>2163</v>
      </c>
      <c r="F582" s="3">
        <v>13578540084</v>
      </c>
      <c r="G582" s="3">
        <v>3685950834.000001</v>
      </c>
      <c r="H582" s="3">
        <v>0</v>
      </c>
      <c r="I582" s="3">
        <v>87486657.329999998</v>
      </c>
      <c r="J582" s="3">
        <v>0</v>
      </c>
      <c r="K582" s="3">
        <v>0</v>
      </c>
      <c r="L582" s="3">
        <v>2555300875.8800001</v>
      </c>
      <c r="M582" s="34">
        <v>7249801716.789999</v>
      </c>
      <c r="N582" s="35"/>
      <c r="O582" s="11">
        <v>13578540084</v>
      </c>
      <c r="P582" s="5">
        <f t="shared" si="16"/>
        <v>54314160</v>
      </c>
      <c r="Q582" s="5">
        <f t="shared" si="17"/>
        <v>4526180</v>
      </c>
    </row>
    <row r="583" spans="1:17" ht="12.75" x14ac:dyDescent="0.2">
      <c r="A583" s="15" t="s">
        <v>1106</v>
      </c>
      <c r="B583" s="15">
        <v>800094776</v>
      </c>
      <c r="C583" s="33" t="s">
        <v>887</v>
      </c>
      <c r="D583" s="33" t="s">
        <v>2151</v>
      </c>
      <c r="E583" s="33" t="s">
        <v>2164</v>
      </c>
      <c r="F583" s="3">
        <v>18014966014</v>
      </c>
      <c r="G583" s="3">
        <v>3770948640</v>
      </c>
      <c r="H583" s="3">
        <v>0</v>
      </c>
      <c r="I583" s="3">
        <v>86830563.590000004</v>
      </c>
      <c r="J583" s="3">
        <v>0</v>
      </c>
      <c r="K583" s="3">
        <v>0</v>
      </c>
      <c r="L583" s="3">
        <v>2740476291.1300001</v>
      </c>
      <c r="M583" s="34">
        <v>11416710519.279999</v>
      </c>
      <c r="N583" s="35"/>
      <c r="O583" s="11">
        <v>18014966014</v>
      </c>
      <c r="P583" s="5">
        <f t="shared" si="16"/>
        <v>72059864</v>
      </c>
      <c r="Q583" s="5">
        <f t="shared" si="17"/>
        <v>6004988.6699999999</v>
      </c>
    </row>
    <row r="584" spans="1:17" ht="12.75" x14ac:dyDescent="0.2">
      <c r="A584" s="15" t="s">
        <v>1107</v>
      </c>
      <c r="B584" s="15">
        <v>800094778</v>
      </c>
      <c r="C584" s="33" t="s">
        <v>887</v>
      </c>
      <c r="D584" s="33" t="s">
        <v>1108</v>
      </c>
      <c r="E584" s="33" t="s">
        <v>2163</v>
      </c>
      <c r="F584" s="3">
        <v>3191554546</v>
      </c>
      <c r="G584" s="3">
        <v>813261180.00000024</v>
      </c>
      <c r="H584" s="3">
        <v>0</v>
      </c>
      <c r="I584" s="3">
        <v>25270874.52</v>
      </c>
      <c r="J584" s="3">
        <v>0</v>
      </c>
      <c r="K584" s="3">
        <v>0</v>
      </c>
      <c r="L584" s="3">
        <v>581594629.46000004</v>
      </c>
      <c r="M584" s="34">
        <v>1771427862.0199997</v>
      </c>
      <c r="N584" s="35"/>
      <c r="O584" s="11">
        <v>3191554546</v>
      </c>
      <c r="P584" s="5">
        <f t="shared" si="16"/>
        <v>12766218</v>
      </c>
      <c r="Q584" s="5">
        <f t="shared" si="17"/>
        <v>1063851.5</v>
      </c>
    </row>
    <row r="585" spans="1:17" ht="12.75" x14ac:dyDescent="0.2">
      <c r="A585" s="37" t="s">
        <v>1109</v>
      </c>
      <c r="B585" s="15">
        <v>899999318</v>
      </c>
      <c r="C585" s="33" t="s">
        <v>887</v>
      </c>
      <c r="D585" s="33" t="s">
        <v>2141</v>
      </c>
      <c r="E585" s="33" t="s">
        <v>2163</v>
      </c>
      <c r="F585" s="3">
        <v>41327119553</v>
      </c>
      <c r="G585" s="3">
        <v>13499930339</v>
      </c>
      <c r="H585" s="3">
        <v>0</v>
      </c>
      <c r="I585" s="3">
        <v>928154310.32000005</v>
      </c>
      <c r="J585" s="3">
        <v>0</v>
      </c>
      <c r="K585" s="3">
        <v>0</v>
      </c>
      <c r="L585" s="3">
        <v>9385816678.7000008</v>
      </c>
      <c r="M585" s="34">
        <v>17513218224.98</v>
      </c>
      <c r="N585" s="35"/>
      <c r="O585" s="11">
        <v>41327119553</v>
      </c>
      <c r="P585" s="5">
        <f t="shared" si="16"/>
        <v>165308478</v>
      </c>
      <c r="Q585" s="5">
        <f t="shared" si="17"/>
        <v>13775706.5</v>
      </c>
    </row>
    <row r="586" spans="1:17" ht="12.75" x14ac:dyDescent="0.2">
      <c r="A586" s="15" t="s">
        <v>1110</v>
      </c>
      <c r="B586" s="15">
        <v>891680011</v>
      </c>
      <c r="C586" s="33" t="s">
        <v>1111</v>
      </c>
      <c r="D586" s="33" t="s">
        <v>2121</v>
      </c>
      <c r="E586" s="33" t="s">
        <v>2164</v>
      </c>
      <c r="F586" s="3">
        <v>131293746552</v>
      </c>
      <c r="G586" s="3">
        <v>46190283875.000008</v>
      </c>
      <c r="H586" s="3">
        <v>384389619.43000001</v>
      </c>
      <c r="I586" s="3">
        <v>1386538003.52</v>
      </c>
      <c r="J586" s="3">
        <v>0</v>
      </c>
      <c r="K586" s="3">
        <v>930530267</v>
      </c>
      <c r="L586" s="3">
        <v>4679702667.4099998</v>
      </c>
      <c r="M586" s="34">
        <v>77722302119.639999</v>
      </c>
      <c r="N586" s="35"/>
      <c r="O586" s="11">
        <v>131293746552</v>
      </c>
      <c r="P586" s="5">
        <f t="shared" si="16"/>
        <v>525174986</v>
      </c>
      <c r="Q586" s="5">
        <f t="shared" si="17"/>
        <v>43764582.170000002</v>
      </c>
    </row>
    <row r="587" spans="1:17" ht="12.75" x14ac:dyDescent="0.2">
      <c r="A587" s="15" t="s">
        <v>1112</v>
      </c>
      <c r="B587" s="15">
        <v>891680050</v>
      </c>
      <c r="C587" s="33" t="s">
        <v>1111</v>
      </c>
      <c r="D587" s="33" t="s">
        <v>1113</v>
      </c>
      <c r="E587" s="33" t="s">
        <v>2164</v>
      </c>
      <c r="F587" s="3">
        <v>13600507377</v>
      </c>
      <c r="G587" s="3">
        <v>4967267211</v>
      </c>
      <c r="H587" s="3">
        <v>37828968.880000003</v>
      </c>
      <c r="I587" s="3">
        <v>117472363.27</v>
      </c>
      <c r="J587" s="3">
        <v>0</v>
      </c>
      <c r="K587" s="3">
        <v>0</v>
      </c>
      <c r="L587" s="3">
        <v>499383525.95999998</v>
      </c>
      <c r="M587" s="34">
        <v>7978555307.8899994</v>
      </c>
      <c r="N587" s="35"/>
      <c r="O587" s="11">
        <v>13600507377</v>
      </c>
      <c r="P587" s="5">
        <f t="shared" si="16"/>
        <v>54402030</v>
      </c>
      <c r="Q587" s="5">
        <f t="shared" si="17"/>
        <v>4533502.5</v>
      </c>
    </row>
    <row r="588" spans="1:17" ht="12.75" x14ac:dyDescent="0.2">
      <c r="A588" s="15" t="s">
        <v>1114</v>
      </c>
      <c r="B588" s="15">
        <v>891600062</v>
      </c>
      <c r="C588" s="33" t="s">
        <v>1111</v>
      </c>
      <c r="D588" s="33" t="s">
        <v>1115</v>
      </c>
      <c r="E588" s="33" t="s">
        <v>2164</v>
      </c>
      <c r="F588" s="3">
        <v>24527409156</v>
      </c>
      <c r="G588" s="3">
        <v>9303310757</v>
      </c>
      <c r="H588" s="3">
        <v>73886173.900000006</v>
      </c>
      <c r="I588" s="3">
        <v>184705656.06999999</v>
      </c>
      <c r="J588" s="3">
        <v>0</v>
      </c>
      <c r="K588" s="3">
        <v>0</v>
      </c>
      <c r="L588" s="3">
        <v>935247432.65999997</v>
      </c>
      <c r="M588" s="34">
        <v>14030259136.370001</v>
      </c>
      <c r="N588" s="35"/>
      <c r="O588" s="11">
        <v>24527409156</v>
      </c>
      <c r="P588" s="5">
        <f t="shared" si="16"/>
        <v>98109637</v>
      </c>
      <c r="Q588" s="5">
        <f t="shared" si="17"/>
        <v>8175803.0800000001</v>
      </c>
    </row>
    <row r="589" spans="1:17" ht="12.75" x14ac:dyDescent="0.2">
      <c r="A589" s="15" t="s">
        <v>1116</v>
      </c>
      <c r="B589" s="15">
        <v>818000395</v>
      </c>
      <c r="C589" s="33" t="s">
        <v>1111</v>
      </c>
      <c r="D589" s="33" t="s">
        <v>1117</v>
      </c>
      <c r="E589" s="33" t="s">
        <v>2164</v>
      </c>
      <c r="F589" s="3">
        <v>6611767626</v>
      </c>
      <c r="G589" s="3">
        <v>2068253441</v>
      </c>
      <c r="H589" s="3">
        <v>18111766.960000001</v>
      </c>
      <c r="I589" s="3">
        <v>49773885.950000003</v>
      </c>
      <c r="J589" s="3">
        <v>0</v>
      </c>
      <c r="K589" s="3">
        <v>0</v>
      </c>
      <c r="L589" s="3">
        <v>213808442.16</v>
      </c>
      <c r="M589" s="34">
        <v>4261820089.9299998</v>
      </c>
      <c r="N589" s="35"/>
      <c r="O589" s="11">
        <v>6611767626</v>
      </c>
      <c r="P589" s="5">
        <f t="shared" ref="P589:P652" si="18">+ROUND(O589*0.004,0)</f>
        <v>26447071</v>
      </c>
      <c r="Q589" s="5">
        <f t="shared" ref="Q589:Q652" si="19">ROUND((P589/12),2)</f>
        <v>2203922.58</v>
      </c>
    </row>
    <row r="590" spans="1:17" ht="12.75" x14ac:dyDescent="0.2">
      <c r="A590" s="15" t="s">
        <v>1118</v>
      </c>
      <c r="B590" s="15">
        <v>891680055</v>
      </c>
      <c r="C590" s="33" t="s">
        <v>1111</v>
      </c>
      <c r="D590" s="33" t="s">
        <v>1119</v>
      </c>
      <c r="E590" s="33" t="s">
        <v>2164</v>
      </c>
      <c r="F590" s="3">
        <v>11993981913</v>
      </c>
      <c r="G590" s="3">
        <v>4527595313</v>
      </c>
      <c r="H590" s="3">
        <v>36115058.380000003</v>
      </c>
      <c r="I590" s="3">
        <v>104402960.36</v>
      </c>
      <c r="J590" s="3">
        <v>0</v>
      </c>
      <c r="K590" s="3">
        <v>0</v>
      </c>
      <c r="L590" s="3">
        <v>455209315.61000001</v>
      </c>
      <c r="M590" s="34">
        <v>6870659265.6500006</v>
      </c>
      <c r="N590" s="35"/>
      <c r="O590" s="11">
        <v>11993981913</v>
      </c>
      <c r="P590" s="5">
        <f t="shared" si="18"/>
        <v>47975928</v>
      </c>
      <c r="Q590" s="5">
        <f t="shared" si="19"/>
        <v>3997994</v>
      </c>
    </row>
    <row r="591" spans="1:17" ht="12.75" x14ac:dyDescent="0.2">
      <c r="A591" s="15" t="s">
        <v>1120</v>
      </c>
      <c r="B591" s="15">
        <v>891680395</v>
      </c>
      <c r="C591" s="33" t="s">
        <v>1111</v>
      </c>
      <c r="D591" s="33" t="s">
        <v>1121</v>
      </c>
      <c r="E591" s="33" t="s">
        <v>2164</v>
      </c>
      <c r="F591" s="3">
        <v>12196754902</v>
      </c>
      <c r="G591" s="3">
        <v>4266755025</v>
      </c>
      <c r="H591" s="3">
        <v>35370194.460000001</v>
      </c>
      <c r="I591" s="3">
        <v>94391103.950000003</v>
      </c>
      <c r="J591" s="3">
        <v>0</v>
      </c>
      <c r="K591" s="3">
        <v>0</v>
      </c>
      <c r="L591" s="3">
        <v>430994654.12</v>
      </c>
      <c r="M591" s="34">
        <v>7369243924.4700003</v>
      </c>
      <c r="N591" s="35"/>
      <c r="O591" s="11">
        <v>12196754902</v>
      </c>
      <c r="P591" s="5">
        <f t="shared" si="18"/>
        <v>48787020</v>
      </c>
      <c r="Q591" s="5">
        <f t="shared" si="19"/>
        <v>4065585</v>
      </c>
    </row>
    <row r="592" spans="1:17" ht="12.75" x14ac:dyDescent="0.2">
      <c r="A592" s="15" t="s">
        <v>1122</v>
      </c>
      <c r="B592" s="15">
        <v>800095589</v>
      </c>
      <c r="C592" s="33" t="s">
        <v>1111</v>
      </c>
      <c r="D592" s="33" t="s">
        <v>1123</v>
      </c>
      <c r="E592" s="33" t="s">
        <v>2164</v>
      </c>
      <c r="F592" s="3">
        <v>18419401772</v>
      </c>
      <c r="G592" s="3">
        <v>6902441322</v>
      </c>
      <c r="H592" s="3">
        <v>57914987.109999999</v>
      </c>
      <c r="I592" s="3">
        <v>145275798.88999999</v>
      </c>
      <c r="J592" s="3">
        <v>0</v>
      </c>
      <c r="K592" s="3">
        <v>0</v>
      </c>
      <c r="L592" s="3">
        <v>691039062.23000002</v>
      </c>
      <c r="M592" s="34">
        <v>10622730601.77</v>
      </c>
      <c r="N592" s="35"/>
      <c r="O592" s="11">
        <v>18419401772</v>
      </c>
      <c r="P592" s="5">
        <f t="shared" si="18"/>
        <v>73677607</v>
      </c>
      <c r="Q592" s="5">
        <f t="shared" si="19"/>
        <v>6139800.5800000001</v>
      </c>
    </row>
    <row r="593" spans="1:17" ht="12.75" x14ac:dyDescent="0.2">
      <c r="A593" s="15" t="s">
        <v>1124</v>
      </c>
      <c r="B593" s="15">
        <v>800070375</v>
      </c>
      <c r="C593" s="33" t="s">
        <v>1111</v>
      </c>
      <c r="D593" s="33" t="s">
        <v>1125</v>
      </c>
      <c r="E593" s="33" t="s">
        <v>2164</v>
      </c>
      <c r="F593" s="3">
        <v>14006305908</v>
      </c>
      <c r="G593" s="3">
        <v>5477769428.000001</v>
      </c>
      <c r="H593" s="3">
        <v>45013652.670000002</v>
      </c>
      <c r="I593" s="3">
        <v>111262352.41</v>
      </c>
      <c r="J593" s="3">
        <v>0</v>
      </c>
      <c r="K593" s="3">
        <v>0</v>
      </c>
      <c r="L593" s="3">
        <v>548865660.29999995</v>
      </c>
      <c r="M593" s="34">
        <v>7823394814.6199989</v>
      </c>
      <c r="N593" s="35"/>
      <c r="O593" s="11">
        <v>14006305908</v>
      </c>
      <c r="P593" s="5">
        <f t="shared" si="18"/>
        <v>56025224</v>
      </c>
      <c r="Q593" s="5">
        <f t="shared" si="19"/>
        <v>4668768.67</v>
      </c>
    </row>
    <row r="594" spans="1:17" ht="12.75" x14ac:dyDescent="0.2">
      <c r="A594" s="15" t="s">
        <v>1126</v>
      </c>
      <c r="B594" s="15">
        <v>800239414</v>
      </c>
      <c r="C594" s="33" t="s">
        <v>1111</v>
      </c>
      <c r="D594" s="33" t="s">
        <v>1127</v>
      </c>
      <c r="E594" s="33" t="s">
        <v>2164</v>
      </c>
      <c r="F594" s="3">
        <v>5899826305</v>
      </c>
      <c r="G594" s="3">
        <v>2066476828</v>
      </c>
      <c r="H594" s="3">
        <v>16672660.58</v>
      </c>
      <c r="I594" s="3">
        <v>47113917.789999999</v>
      </c>
      <c r="J594" s="3">
        <v>0</v>
      </c>
      <c r="K594" s="3">
        <v>0</v>
      </c>
      <c r="L594" s="3">
        <v>206965168.25999999</v>
      </c>
      <c r="M594" s="34">
        <v>3562597730.3699999</v>
      </c>
      <c r="N594" s="35"/>
      <c r="O594" s="11">
        <v>5899826305</v>
      </c>
      <c r="P594" s="5">
        <f t="shared" si="18"/>
        <v>23599305</v>
      </c>
      <c r="Q594" s="5">
        <f t="shared" si="19"/>
        <v>1966608.75</v>
      </c>
    </row>
    <row r="595" spans="1:17" ht="12.75" x14ac:dyDescent="0.2">
      <c r="A595" s="15" t="s">
        <v>1128</v>
      </c>
      <c r="B595" s="15">
        <v>818001341</v>
      </c>
      <c r="C595" s="33" t="s">
        <v>1111</v>
      </c>
      <c r="D595" s="33" t="s">
        <v>1129</v>
      </c>
      <c r="E595" s="33" t="s">
        <v>2164</v>
      </c>
      <c r="F595" s="3">
        <v>9037836706</v>
      </c>
      <c r="G595" s="3">
        <v>3714756624</v>
      </c>
      <c r="H595" s="3">
        <v>23618698.59</v>
      </c>
      <c r="I595" s="3">
        <v>83809241.510000005</v>
      </c>
      <c r="J595" s="3">
        <v>0</v>
      </c>
      <c r="K595" s="3">
        <v>0</v>
      </c>
      <c r="L595" s="3">
        <v>374713113.02999997</v>
      </c>
      <c r="M595" s="34">
        <v>4840939028.8699999</v>
      </c>
      <c r="N595" s="35"/>
      <c r="O595" s="11">
        <v>9037836706</v>
      </c>
      <c r="P595" s="5">
        <f t="shared" si="18"/>
        <v>36151347</v>
      </c>
      <c r="Q595" s="5">
        <f t="shared" si="19"/>
        <v>3012612.25</v>
      </c>
    </row>
    <row r="596" spans="1:17" ht="12.75" x14ac:dyDescent="0.2">
      <c r="A596" s="15" t="s">
        <v>1130</v>
      </c>
      <c r="B596" s="15">
        <v>818001202</v>
      </c>
      <c r="C596" s="33" t="s">
        <v>1111</v>
      </c>
      <c r="D596" s="33" t="s">
        <v>1131</v>
      </c>
      <c r="E596" s="33" t="s">
        <v>2164</v>
      </c>
      <c r="F596" s="3">
        <v>4343318033</v>
      </c>
      <c r="G596" s="3">
        <v>1515074803</v>
      </c>
      <c r="H596" s="3">
        <v>12792859.060000001</v>
      </c>
      <c r="I596" s="3">
        <v>51185393.920000002</v>
      </c>
      <c r="J596" s="3">
        <v>0</v>
      </c>
      <c r="K596" s="3">
        <v>0</v>
      </c>
      <c r="L596" s="3">
        <v>151473235.69</v>
      </c>
      <c r="M596" s="34">
        <v>2612791741.3299999</v>
      </c>
      <c r="N596" s="35"/>
      <c r="O596" s="11">
        <v>4343318033</v>
      </c>
      <c r="P596" s="5">
        <f t="shared" si="18"/>
        <v>17373272</v>
      </c>
      <c r="Q596" s="5">
        <f t="shared" si="19"/>
        <v>1447772.67</v>
      </c>
    </row>
    <row r="597" spans="1:17" ht="12.75" x14ac:dyDescent="0.2">
      <c r="A597" s="15" t="s">
        <v>1132</v>
      </c>
      <c r="B597" s="15">
        <v>891680057</v>
      </c>
      <c r="C597" s="33" t="s">
        <v>1111</v>
      </c>
      <c r="D597" s="33" t="s">
        <v>1133</v>
      </c>
      <c r="E597" s="33" t="s">
        <v>2164</v>
      </c>
      <c r="F597" s="3">
        <v>12018315414</v>
      </c>
      <c r="G597" s="3">
        <v>4125533835</v>
      </c>
      <c r="H597" s="3">
        <v>35804095.729999997</v>
      </c>
      <c r="I597" s="3">
        <v>100805671.95999999</v>
      </c>
      <c r="J597" s="3">
        <v>0</v>
      </c>
      <c r="K597" s="3">
        <v>0</v>
      </c>
      <c r="L597" s="3">
        <v>412965259.43000001</v>
      </c>
      <c r="M597" s="34">
        <v>7343206551.8800001</v>
      </c>
      <c r="N597" s="35"/>
      <c r="O597" s="11">
        <v>12018315414</v>
      </c>
      <c r="P597" s="5">
        <f t="shared" si="18"/>
        <v>48073262</v>
      </c>
      <c r="Q597" s="5">
        <f t="shared" si="19"/>
        <v>4006105.17</v>
      </c>
    </row>
    <row r="598" spans="1:17" ht="12.75" x14ac:dyDescent="0.2">
      <c r="A598" s="15" t="s">
        <v>1134</v>
      </c>
      <c r="B598" s="15">
        <v>891680061</v>
      </c>
      <c r="C598" s="33" t="s">
        <v>1111</v>
      </c>
      <c r="D598" s="33" t="s">
        <v>1135</v>
      </c>
      <c r="E598" s="33" t="s">
        <v>2164</v>
      </c>
      <c r="F598" s="3">
        <v>7821111663</v>
      </c>
      <c r="G598" s="3">
        <v>2698408812</v>
      </c>
      <c r="H598" s="3">
        <v>21033369.530000001</v>
      </c>
      <c r="I598" s="3">
        <v>90264193.359999999</v>
      </c>
      <c r="J598" s="3">
        <v>0</v>
      </c>
      <c r="K598" s="3">
        <v>0</v>
      </c>
      <c r="L598" s="3">
        <v>273072948.80000001</v>
      </c>
      <c r="M598" s="34">
        <v>4738332339.3099995</v>
      </c>
      <c r="N598" s="35"/>
      <c r="O598" s="11">
        <v>7821111663</v>
      </c>
      <c r="P598" s="5">
        <f t="shared" si="18"/>
        <v>31284447</v>
      </c>
      <c r="Q598" s="5">
        <f t="shared" si="19"/>
        <v>2607037.25</v>
      </c>
    </row>
    <row r="599" spans="1:17" ht="12.75" x14ac:dyDescent="0.2">
      <c r="A599" s="15" t="s">
        <v>1136</v>
      </c>
      <c r="B599" s="15">
        <v>818000002</v>
      </c>
      <c r="C599" s="33" t="s">
        <v>1111</v>
      </c>
      <c r="D599" s="33" t="s">
        <v>1137</v>
      </c>
      <c r="E599" s="33" t="s">
        <v>2164</v>
      </c>
      <c r="F599" s="3">
        <v>10180154955</v>
      </c>
      <c r="G599" s="3">
        <v>3892348226</v>
      </c>
      <c r="H599" s="3">
        <v>31049259.760000002</v>
      </c>
      <c r="I599" s="3">
        <v>81961231.739999995</v>
      </c>
      <c r="J599" s="3">
        <v>0</v>
      </c>
      <c r="K599" s="3">
        <v>0</v>
      </c>
      <c r="L599" s="3">
        <v>390768486.41000003</v>
      </c>
      <c r="M599" s="34">
        <v>5784027751.0900002</v>
      </c>
      <c r="N599" s="35"/>
      <c r="O599" s="11">
        <v>10180154955</v>
      </c>
      <c r="P599" s="5">
        <f t="shared" si="18"/>
        <v>40720620</v>
      </c>
      <c r="Q599" s="5">
        <f t="shared" si="19"/>
        <v>3393385</v>
      </c>
    </row>
    <row r="600" spans="1:17" ht="12.75" x14ac:dyDescent="0.2">
      <c r="A600" s="15" t="s">
        <v>1138</v>
      </c>
      <c r="B600" s="15">
        <v>891680067</v>
      </c>
      <c r="C600" s="33" t="s">
        <v>1111</v>
      </c>
      <c r="D600" s="33" t="s">
        <v>1139</v>
      </c>
      <c r="E600" s="33" t="s">
        <v>2164</v>
      </c>
      <c r="F600" s="3">
        <v>29044632187</v>
      </c>
      <c r="G600" s="3">
        <v>10392758862</v>
      </c>
      <c r="H600" s="3">
        <v>86393381.180000007</v>
      </c>
      <c r="I600" s="3">
        <v>380034604.77999997</v>
      </c>
      <c r="J600" s="3">
        <v>0</v>
      </c>
      <c r="K600" s="3">
        <v>0</v>
      </c>
      <c r="L600" s="3">
        <v>1044301143.62</v>
      </c>
      <c r="M600" s="34">
        <v>17141144195.419998</v>
      </c>
      <c r="N600" s="35"/>
      <c r="O600" s="11">
        <v>29044632187</v>
      </c>
      <c r="P600" s="5">
        <f t="shared" si="18"/>
        <v>116178529</v>
      </c>
      <c r="Q600" s="5">
        <f t="shared" si="19"/>
        <v>9681544.0800000001</v>
      </c>
    </row>
    <row r="601" spans="1:17" ht="12.75" x14ac:dyDescent="0.2">
      <c r="A601" s="15" t="s">
        <v>1140</v>
      </c>
      <c r="B601" s="15">
        <v>891680402</v>
      </c>
      <c r="C601" s="33" t="s">
        <v>1111</v>
      </c>
      <c r="D601" s="33" t="s">
        <v>1141</v>
      </c>
      <c r="E601" s="33" t="s">
        <v>2164</v>
      </c>
      <c r="F601" s="3">
        <v>4994610045</v>
      </c>
      <c r="G601" s="3">
        <v>1912431863</v>
      </c>
      <c r="H601" s="3">
        <v>14864738.210000001</v>
      </c>
      <c r="I601" s="3">
        <v>43526030.799999997</v>
      </c>
      <c r="J601" s="3">
        <v>0</v>
      </c>
      <c r="K601" s="3">
        <v>0</v>
      </c>
      <c r="L601" s="3">
        <v>191480067.71000001</v>
      </c>
      <c r="M601" s="34">
        <v>2832307345.2800002</v>
      </c>
      <c r="N601" s="35"/>
      <c r="O601" s="11">
        <v>4994610045</v>
      </c>
      <c r="P601" s="5">
        <f t="shared" si="18"/>
        <v>19978440</v>
      </c>
      <c r="Q601" s="5">
        <f t="shared" si="19"/>
        <v>1664870</v>
      </c>
    </row>
    <row r="602" spans="1:17" ht="12.75" x14ac:dyDescent="0.2">
      <c r="A602" s="15" t="s">
        <v>1142</v>
      </c>
      <c r="B602" s="15">
        <v>891680281</v>
      </c>
      <c r="C602" s="33" t="s">
        <v>1111</v>
      </c>
      <c r="D602" s="33" t="s">
        <v>1143</v>
      </c>
      <c r="E602" s="33" t="s">
        <v>2164</v>
      </c>
      <c r="F602" s="3">
        <v>11714226027</v>
      </c>
      <c r="G602" s="3">
        <v>4284943828.9999995</v>
      </c>
      <c r="H602" s="3">
        <v>34668720.530000001</v>
      </c>
      <c r="I602" s="3">
        <v>90415211.959999993</v>
      </c>
      <c r="J602" s="3">
        <v>0</v>
      </c>
      <c r="K602" s="3">
        <v>0</v>
      </c>
      <c r="L602" s="3">
        <v>430161178.45999998</v>
      </c>
      <c r="M602" s="34">
        <v>6874037087.0500002</v>
      </c>
      <c r="N602" s="35"/>
      <c r="O602" s="11">
        <v>11714226027</v>
      </c>
      <c r="P602" s="5">
        <f t="shared" si="18"/>
        <v>46856904</v>
      </c>
      <c r="Q602" s="5">
        <f t="shared" si="19"/>
        <v>3904742</v>
      </c>
    </row>
    <row r="603" spans="1:17" ht="12.75" x14ac:dyDescent="0.2">
      <c r="A603" s="15" t="s">
        <v>1144</v>
      </c>
      <c r="B603" s="15">
        <v>818000941</v>
      </c>
      <c r="C603" s="33" t="s">
        <v>1111</v>
      </c>
      <c r="D603" s="33" t="s">
        <v>1145</v>
      </c>
      <c r="E603" s="33" t="s">
        <v>2164</v>
      </c>
      <c r="F603" s="3">
        <v>7794605818</v>
      </c>
      <c r="G603" s="3">
        <v>2820216526</v>
      </c>
      <c r="H603" s="3">
        <v>23944124.620000001</v>
      </c>
      <c r="I603" s="3">
        <v>62997367.350000001</v>
      </c>
      <c r="J603" s="3">
        <v>0</v>
      </c>
      <c r="K603" s="3">
        <v>0</v>
      </c>
      <c r="L603" s="3">
        <v>287242035.13999999</v>
      </c>
      <c r="M603" s="34">
        <v>4600205764.8900003</v>
      </c>
      <c r="N603" s="35"/>
      <c r="O603" s="11">
        <v>7794605818</v>
      </c>
      <c r="P603" s="5">
        <f t="shared" si="18"/>
        <v>31178423</v>
      </c>
      <c r="Q603" s="5">
        <f t="shared" si="19"/>
        <v>2598201.92</v>
      </c>
    </row>
    <row r="604" spans="1:17" ht="12.75" x14ac:dyDescent="0.2">
      <c r="A604" s="15" t="s">
        <v>1146</v>
      </c>
      <c r="B604" s="15">
        <v>818000907</v>
      </c>
      <c r="C604" s="33" t="s">
        <v>1111</v>
      </c>
      <c r="D604" s="33" t="s">
        <v>1147</v>
      </c>
      <c r="E604" s="33" t="s">
        <v>2164</v>
      </c>
      <c r="F604" s="3">
        <v>12288584898</v>
      </c>
      <c r="G604" s="3">
        <v>4594722046.999999</v>
      </c>
      <c r="H604" s="3">
        <v>36693593.68</v>
      </c>
      <c r="I604" s="3">
        <v>101802332.69</v>
      </c>
      <c r="J604" s="3">
        <v>0</v>
      </c>
      <c r="K604" s="3">
        <v>0</v>
      </c>
      <c r="L604" s="3">
        <v>461087512.42000002</v>
      </c>
      <c r="M604" s="34">
        <v>7094279412.210001</v>
      </c>
      <c r="N604" s="35"/>
      <c r="O604" s="11">
        <v>12288584898</v>
      </c>
      <c r="P604" s="5">
        <f t="shared" si="18"/>
        <v>49154340</v>
      </c>
      <c r="Q604" s="5">
        <f t="shared" si="19"/>
        <v>4096195</v>
      </c>
    </row>
    <row r="605" spans="1:17" ht="12.75" x14ac:dyDescent="0.2">
      <c r="A605" s="15" t="s">
        <v>1148</v>
      </c>
      <c r="B605" s="15">
        <v>818001206</v>
      </c>
      <c r="C605" s="33" t="s">
        <v>1111</v>
      </c>
      <c r="D605" s="33" t="s">
        <v>1149</v>
      </c>
      <c r="E605" s="33" t="s">
        <v>2164</v>
      </c>
      <c r="F605" s="3">
        <v>9264846199</v>
      </c>
      <c r="G605" s="3">
        <v>3345313680</v>
      </c>
      <c r="H605" s="3">
        <v>28044492.670000002</v>
      </c>
      <c r="I605" s="3">
        <v>71823932.040000007</v>
      </c>
      <c r="J605" s="3">
        <v>0</v>
      </c>
      <c r="K605" s="3">
        <v>0</v>
      </c>
      <c r="L605" s="3">
        <v>334925616.72000003</v>
      </c>
      <c r="M605" s="34">
        <v>5484738477.5699997</v>
      </c>
      <c r="N605" s="35"/>
      <c r="O605" s="11">
        <v>9264846199</v>
      </c>
      <c r="P605" s="5">
        <f t="shared" si="18"/>
        <v>37059385</v>
      </c>
      <c r="Q605" s="5">
        <f t="shared" si="19"/>
        <v>3088282.08</v>
      </c>
    </row>
    <row r="606" spans="1:17" ht="12.75" x14ac:dyDescent="0.2">
      <c r="A606" s="15" t="s">
        <v>1150</v>
      </c>
      <c r="B606" s="15">
        <v>891680075</v>
      </c>
      <c r="C606" s="33" t="s">
        <v>1111</v>
      </c>
      <c r="D606" s="33" t="s">
        <v>1151</v>
      </c>
      <c r="E606" s="33" t="s">
        <v>2164</v>
      </c>
      <c r="F606" s="3">
        <v>6865209389</v>
      </c>
      <c r="G606" s="3">
        <v>2360656593</v>
      </c>
      <c r="H606" s="3">
        <v>20364438.239999998</v>
      </c>
      <c r="I606" s="3">
        <v>69645042.879999995</v>
      </c>
      <c r="J606" s="3">
        <v>0</v>
      </c>
      <c r="K606" s="3">
        <v>0</v>
      </c>
      <c r="L606" s="3">
        <v>237365096.53999999</v>
      </c>
      <c r="M606" s="34">
        <v>4177178218.3400002</v>
      </c>
      <c r="N606" s="35"/>
      <c r="O606" s="11">
        <v>6865209389</v>
      </c>
      <c r="P606" s="5">
        <f t="shared" si="18"/>
        <v>27460838</v>
      </c>
      <c r="Q606" s="5">
        <f t="shared" si="19"/>
        <v>2288403.17</v>
      </c>
    </row>
    <row r="607" spans="1:17" ht="12.75" x14ac:dyDescent="0.2">
      <c r="A607" s="15" t="s">
        <v>1152</v>
      </c>
      <c r="B607" s="15">
        <v>891680076</v>
      </c>
      <c r="C607" s="33" t="s">
        <v>1111</v>
      </c>
      <c r="D607" s="33" t="s">
        <v>1153</v>
      </c>
      <c r="E607" s="33" t="s">
        <v>2164</v>
      </c>
      <c r="F607" s="3">
        <v>8623049201</v>
      </c>
      <c r="G607" s="3">
        <v>3027983418.999999</v>
      </c>
      <c r="H607" s="3">
        <v>23994746.510000002</v>
      </c>
      <c r="I607" s="3">
        <v>69506944.849999994</v>
      </c>
      <c r="J607" s="3">
        <v>0</v>
      </c>
      <c r="K607" s="3">
        <v>0</v>
      </c>
      <c r="L607" s="3">
        <v>304613422.72000003</v>
      </c>
      <c r="M607" s="34">
        <v>5196950667.920001</v>
      </c>
      <c r="N607" s="35"/>
      <c r="O607" s="11">
        <v>8623049201</v>
      </c>
      <c r="P607" s="5">
        <f t="shared" si="18"/>
        <v>34492197</v>
      </c>
      <c r="Q607" s="5">
        <f t="shared" si="19"/>
        <v>2874349.75</v>
      </c>
    </row>
    <row r="608" spans="1:17" ht="12.75" x14ac:dyDescent="0.2">
      <c r="A608" s="15" t="s">
        <v>1154</v>
      </c>
      <c r="B608" s="15">
        <v>818001203</v>
      </c>
      <c r="C608" s="33" t="s">
        <v>1111</v>
      </c>
      <c r="D608" s="33" t="s">
        <v>1155</v>
      </c>
      <c r="E608" s="33" t="s">
        <v>2164</v>
      </c>
      <c r="F608" s="3">
        <v>5810281634</v>
      </c>
      <c r="G608" s="3">
        <v>1903053250</v>
      </c>
      <c r="H608" s="3">
        <v>16611191.34</v>
      </c>
      <c r="I608" s="3">
        <v>44169328.399999999</v>
      </c>
      <c r="J608" s="3">
        <v>0</v>
      </c>
      <c r="K608" s="3">
        <v>0</v>
      </c>
      <c r="L608" s="3">
        <v>191655536.27000001</v>
      </c>
      <c r="M608" s="34">
        <v>3654792327.9899998</v>
      </c>
      <c r="N608" s="35"/>
      <c r="O608" s="11">
        <v>5810281634</v>
      </c>
      <c r="P608" s="5">
        <f t="shared" si="18"/>
        <v>23241127</v>
      </c>
      <c r="Q608" s="5">
        <f t="shared" si="19"/>
        <v>1936760.58</v>
      </c>
    </row>
    <row r="609" spans="1:17" ht="12.75" x14ac:dyDescent="0.2">
      <c r="A609" s="15" t="s">
        <v>1156</v>
      </c>
      <c r="B609" s="15">
        <v>818000899</v>
      </c>
      <c r="C609" s="33" t="s">
        <v>1111</v>
      </c>
      <c r="D609" s="33" t="s">
        <v>1157</v>
      </c>
      <c r="E609" s="33" t="s">
        <v>2164</v>
      </c>
      <c r="F609" s="3">
        <v>8751384888</v>
      </c>
      <c r="G609" s="3">
        <v>3111412581</v>
      </c>
      <c r="H609" s="3">
        <v>25560407.370000001</v>
      </c>
      <c r="I609" s="3">
        <v>70005554.060000002</v>
      </c>
      <c r="J609" s="3">
        <v>0</v>
      </c>
      <c r="K609" s="3">
        <v>0</v>
      </c>
      <c r="L609" s="3">
        <v>312158570.86000001</v>
      </c>
      <c r="M609" s="34">
        <v>5232247774.71</v>
      </c>
      <c r="N609" s="35"/>
      <c r="O609" s="11">
        <v>8751384888</v>
      </c>
      <c r="P609" s="5">
        <f t="shared" si="18"/>
        <v>35005540</v>
      </c>
      <c r="Q609" s="5">
        <f t="shared" si="19"/>
        <v>2917128.33</v>
      </c>
    </row>
    <row r="610" spans="1:17" ht="12.75" x14ac:dyDescent="0.2">
      <c r="A610" s="15" t="s">
        <v>1158</v>
      </c>
      <c r="B610" s="15">
        <v>891680079</v>
      </c>
      <c r="C610" s="33" t="s">
        <v>1111</v>
      </c>
      <c r="D610" s="33" t="s">
        <v>653</v>
      </c>
      <c r="E610" s="33" t="s">
        <v>2164</v>
      </c>
      <c r="F610" s="3">
        <v>27035665829</v>
      </c>
      <c r="G610" s="3">
        <v>10625393094</v>
      </c>
      <c r="H610" s="3">
        <v>77997389.439999998</v>
      </c>
      <c r="I610" s="3">
        <v>210656850.11000001</v>
      </c>
      <c r="J610" s="3">
        <v>0</v>
      </c>
      <c r="K610" s="3">
        <v>0</v>
      </c>
      <c r="L610" s="3">
        <v>1070270490.72</v>
      </c>
      <c r="M610" s="34">
        <v>15051348004.73</v>
      </c>
      <c r="N610" s="35"/>
      <c r="O610" s="11">
        <v>27035665829</v>
      </c>
      <c r="P610" s="5">
        <f t="shared" si="18"/>
        <v>108142663</v>
      </c>
      <c r="Q610" s="5">
        <f t="shared" si="19"/>
        <v>9011888.5800000001</v>
      </c>
    </row>
    <row r="611" spans="1:17" ht="12.75" x14ac:dyDescent="0.2">
      <c r="A611" s="15" t="s">
        <v>1159</v>
      </c>
      <c r="B611" s="15">
        <v>891680080</v>
      </c>
      <c r="C611" s="33" t="s">
        <v>1111</v>
      </c>
      <c r="D611" s="33" t="s">
        <v>1160</v>
      </c>
      <c r="E611" s="33" t="s">
        <v>2164</v>
      </c>
      <c r="F611" s="3">
        <v>4726067519</v>
      </c>
      <c r="G611" s="3">
        <v>1679160086</v>
      </c>
      <c r="H611" s="3">
        <v>13205065.470000001</v>
      </c>
      <c r="I611" s="3">
        <v>38779922.829999998</v>
      </c>
      <c r="J611" s="3">
        <v>0</v>
      </c>
      <c r="K611" s="3">
        <v>0</v>
      </c>
      <c r="L611" s="3">
        <v>169283294.68000001</v>
      </c>
      <c r="M611" s="34">
        <v>2825639150.02</v>
      </c>
      <c r="N611" s="35"/>
      <c r="O611" s="11">
        <v>4726067519</v>
      </c>
      <c r="P611" s="5">
        <f t="shared" si="18"/>
        <v>18904270</v>
      </c>
      <c r="Q611" s="5">
        <f t="shared" si="19"/>
        <v>1575355.83</v>
      </c>
    </row>
    <row r="612" spans="1:17" ht="12.75" x14ac:dyDescent="0.2">
      <c r="A612" s="15" t="s">
        <v>1161</v>
      </c>
      <c r="B612" s="15">
        <v>800095613</v>
      </c>
      <c r="C612" s="33" t="s">
        <v>1111</v>
      </c>
      <c r="D612" s="33" t="s">
        <v>1162</v>
      </c>
      <c r="E612" s="33" t="s">
        <v>2164</v>
      </c>
      <c r="F612" s="3">
        <v>3643169382</v>
      </c>
      <c r="G612" s="3">
        <v>1428546148.9999998</v>
      </c>
      <c r="H612" s="3">
        <v>11751495.73</v>
      </c>
      <c r="I612" s="3">
        <v>33977231.109999999</v>
      </c>
      <c r="J612" s="3">
        <v>0</v>
      </c>
      <c r="K612" s="3">
        <v>0</v>
      </c>
      <c r="L612" s="3">
        <v>143006877.59999999</v>
      </c>
      <c r="M612" s="34">
        <v>2025887628.5600004</v>
      </c>
      <c r="N612" s="35"/>
      <c r="O612" s="11">
        <v>3643169382</v>
      </c>
      <c r="P612" s="5">
        <f t="shared" si="18"/>
        <v>14572678</v>
      </c>
      <c r="Q612" s="5">
        <f t="shared" si="19"/>
        <v>1214389.83</v>
      </c>
    </row>
    <row r="613" spans="1:17" ht="12.75" x14ac:dyDescent="0.2">
      <c r="A613" s="15" t="s">
        <v>1163</v>
      </c>
      <c r="B613" s="15">
        <v>891680081</v>
      </c>
      <c r="C613" s="33" t="s">
        <v>1111</v>
      </c>
      <c r="D613" s="33" t="s">
        <v>1164</v>
      </c>
      <c r="E613" s="33" t="s">
        <v>2164</v>
      </c>
      <c r="F613" s="3">
        <v>19717162234</v>
      </c>
      <c r="G613" s="3">
        <v>6984996992.999999</v>
      </c>
      <c r="H613" s="3">
        <v>58591150.020000003</v>
      </c>
      <c r="I613" s="3">
        <v>189278524.15000001</v>
      </c>
      <c r="J613" s="3">
        <v>0</v>
      </c>
      <c r="K613" s="3">
        <v>0</v>
      </c>
      <c r="L613" s="3">
        <v>699680888.88</v>
      </c>
      <c r="M613" s="34">
        <v>11784614677.950001</v>
      </c>
      <c r="N613" s="35"/>
      <c r="O613" s="11">
        <v>19717162234</v>
      </c>
      <c r="P613" s="5">
        <f t="shared" si="18"/>
        <v>78868649</v>
      </c>
      <c r="Q613" s="5">
        <f t="shared" si="19"/>
        <v>6572387.4199999999</v>
      </c>
    </row>
    <row r="614" spans="1:17" ht="12.75" x14ac:dyDescent="0.2">
      <c r="A614" s="15" t="s">
        <v>1165</v>
      </c>
      <c r="B614" s="15">
        <v>891680196</v>
      </c>
      <c r="C614" s="33" t="s">
        <v>1111</v>
      </c>
      <c r="D614" s="33" t="s">
        <v>1166</v>
      </c>
      <c r="E614" s="33" t="s">
        <v>2164</v>
      </c>
      <c r="F614" s="3">
        <v>11424595205</v>
      </c>
      <c r="G614" s="3">
        <v>4188009971</v>
      </c>
      <c r="H614" s="3">
        <v>32466670.989999998</v>
      </c>
      <c r="I614" s="3">
        <v>89136158.459999993</v>
      </c>
      <c r="J614" s="3">
        <v>0</v>
      </c>
      <c r="K614" s="3">
        <v>0</v>
      </c>
      <c r="L614" s="3">
        <v>419940134.75</v>
      </c>
      <c r="M614" s="34">
        <v>6695042269.8000002</v>
      </c>
      <c r="N614" s="35"/>
      <c r="O614" s="11">
        <v>11424595205</v>
      </c>
      <c r="P614" s="5">
        <f t="shared" si="18"/>
        <v>45698381</v>
      </c>
      <c r="Q614" s="5">
        <f t="shared" si="19"/>
        <v>3808198.42</v>
      </c>
    </row>
    <row r="615" spans="1:17" ht="12.75" x14ac:dyDescent="0.2">
      <c r="A615" s="15" t="s">
        <v>1167</v>
      </c>
      <c r="B615" s="15">
        <v>818000961</v>
      </c>
      <c r="C615" s="33" t="s">
        <v>1111</v>
      </c>
      <c r="D615" s="33" t="s">
        <v>1168</v>
      </c>
      <c r="E615" s="33" t="s">
        <v>2164</v>
      </c>
      <c r="F615" s="3">
        <v>6203182162</v>
      </c>
      <c r="G615" s="3">
        <v>2161363001</v>
      </c>
      <c r="H615" s="3">
        <v>17529615.899999999</v>
      </c>
      <c r="I615" s="3">
        <v>57868189.810000002</v>
      </c>
      <c r="J615" s="3">
        <v>0</v>
      </c>
      <c r="K615" s="3">
        <v>0</v>
      </c>
      <c r="L615" s="3">
        <v>216835274.84</v>
      </c>
      <c r="M615" s="34">
        <v>3749586080.4499998</v>
      </c>
      <c r="N615" s="35"/>
      <c r="O615" s="11">
        <v>6203182162</v>
      </c>
      <c r="P615" s="5">
        <f t="shared" si="18"/>
        <v>24812729</v>
      </c>
      <c r="Q615" s="5">
        <f t="shared" si="19"/>
        <v>2067727.42</v>
      </c>
    </row>
    <row r="616" spans="1:17" ht="12.75" x14ac:dyDescent="0.2">
      <c r="A616" s="15" t="s">
        <v>1169</v>
      </c>
      <c r="B616" s="15">
        <v>891180009</v>
      </c>
      <c r="C616" s="33" t="s">
        <v>1170</v>
      </c>
      <c r="D616" s="33" t="s">
        <v>1171</v>
      </c>
      <c r="E616" s="33" t="s">
        <v>2165</v>
      </c>
      <c r="F616" s="3">
        <v>273253981005</v>
      </c>
      <c r="G616" s="3">
        <v>81963061231.000031</v>
      </c>
      <c r="H616" s="3">
        <v>0</v>
      </c>
      <c r="I616" s="3">
        <v>3906657951.1300001</v>
      </c>
      <c r="J616" s="3">
        <v>0</v>
      </c>
      <c r="K616" s="3">
        <v>878882288</v>
      </c>
      <c r="L616" s="3">
        <v>13256261785.110001</v>
      </c>
      <c r="M616" s="34">
        <v>173249117749.75995</v>
      </c>
      <c r="N616" s="35"/>
      <c r="O616" s="11">
        <v>273253981005</v>
      </c>
      <c r="P616" s="5">
        <f t="shared" si="18"/>
        <v>1093015924</v>
      </c>
      <c r="Q616" s="5">
        <f t="shared" si="19"/>
        <v>91084660.329999998</v>
      </c>
    </row>
    <row r="617" spans="1:17" ht="12.75" x14ac:dyDescent="0.2">
      <c r="A617" s="15" t="s">
        <v>1172</v>
      </c>
      <c r="B617" s="15">
        <v>891180069</v>
      </c>
      <c r="C617" s="33" t="s">
        <v>1170</v>
      </c>
      <c r="D617" s="33" t="s">
        <v>1173</v>
      </c>
      <c r="E617" s="33" t="s">
        <v>2163</v>
      </c>
      <c r="F617" s="3">
        <v>33204187183</v>
      </c>
      <c r="G617" s="3">
        <v>13282994206</v>
      </c>
      <c r="H617" s="3">
        <v>0</v>
      </c>
      <c r="I617" s="3">
        <v>416358314.58999997</v>
      </c>
      <c r="J617" s="3">
        <v>0</v>
      </c>
      <c r="K617" s="3">
        <v>0</v>
      </c>
      <c r="L617" s="3">
        <v>2133297393.8800001</v>
      </c>
      <c r="M617" s="34">
        <v>17371537268.529999</v>
      </c>
      <c r="N617" s="35"/>
      <c r="O617" s="11">
        <v>33204187183</v>
      </c>
      <c r="P617" s="5">
        <f t="shared" si="18"/>
        <v>132816749</v>
      </c>
      <c r="Q617" s="5">
        <f t="shared" si="19"/>
        <v>11068062.42</v>
      </c>
    </row>
    <row r="618" spans="1:17" ht="12.75" x14ac:dyDescent="0.2">
      <c r="A618" s="15" t="s">
        <v>1174</v>
      </c>
      <c r="B618" s="15">
        <v>891180139</v>
      </c>
      <c r="C618" s="33" t="s">
        <v>1170</v>
      </c>
      <c r="D618" s="33" t="s">
        <v>1175</v>
      </c>
      <c r="E618" s="33" t="s">
        <v>2163</v>
      </c>
      <c r="F618" s="3">
        <v>9177134692</v>
      </c>
      <c r="G618" s="3">
        <v>3134184491</v>
      </c>
      <c r="H618" s="3">
        <v>0</v>
      </c>
      <c r="I618" s="3">
        <v>83500359.430000007</v>
      </c>
      <c r="J618" s="3">
        <v>0</v>
      </c>
      <c r="K618" s="3">
        <v>0</v>
      </c>
      <c r="L618" s="3">
        <v>519178047.08999997</v>
      </c>
      <c r="M618" s="34">
        <v>5440271794.4799995</v>
      </c>
      <c r="N618" s="35"/>
      <c r="O618" s="11">
        <v>9177134692</v>
      </c>
      <c r="P618" s="5">
        <f t="shared" si="18"/>
        <v>36708539</v>
      </c>
      <c r="Q618" s="5">
        <f t="shared" si="19"/>
        <v>3059044.92</v>
      </c>
    </row>
    <row r="619" spans="1:17" ht="12.75" x14ac:dyDescent="0.2">
      <c r="A619" s="15" t="s">
        <v>1176</v>
      </c>
      <c r="B619" s="15">
        <v>891180070</v>
      </c>
      <c r="C619" s="33" t="s">
        <v>1170</v>
      </c>
      <c r="D619" s="33" t="s">
        <v>1177</v>
      </c>
      <c r="E619" s="33" t="s">
        <v>2163</v>
      </c>
      <c r="F619" s="3">
        <v>15239955989</v>
      </c>
      <c r="G619" s="3">
        <v>4886950143.000001</v>
      </c>
      <c r="H619" s="3">
        <v>0</v>
      </c>
      <c r="I619" s="3">
        <v>148881800.91999999</v>
      </c>
      <c r="J619" s="3">
        <v>0</v>
      </c>
      <c r="K619" s="3">
        <v>0</v>
      </c>
      <c r="L619" s="3">
        <v>809836214.52999997</v>
      </c>
      <c r="M619" s="34">
        <v>9394287830.5499992</v>
      </c>
      <c r="N619" s="35"/>
      <c r="O619" s="11">
        <v>15239955989</v>
      </c>
      <c r="P619" s="5">
        <f t="shared" si="18"/>
        <v>60959824</v>
      </c>
      <c r="Q619" s="5">
        <f t="shared" si="19"/>
        <v>5079985.33</v>
      </c>
    </row>
    <row r="620" spans="1:17" ht="12.75" x14ac:dyDescent="0.2">
      <c r="A620" s="15" t="s">
        <v>1178</v>
      </c>
      <c r="B620" s="15">
        <v>891180024</v>
      </c>
      <c r="C620" s="33" t="s">
        <v>1170</v>
      </c>
      <c r="D620" s="33" t="s">
        <v>1179</v>
      </c>
      <c r="E620" s="33" t="s">
        <v>2163</v>
      </c>
      <c r="F620" s="3">
        <v>27314396517</v>
      </c>
      <c r="G620" s="3">
        <v>9722829077</v>
      </c>
      <c r="H620" s="3">
        <v>0</v>
      </c>
      <c r="I620" s="3">
        <v>192783616.36000001</v>
      </c>
      <c r="J620" s="3">
        <v>0</v>
      </c>
      <c r="K620" s="3">
        <v>0</v>
      </c>
      <c r="L620" s="3">
        <v>1566953293.5</v>
      </c>
      <c r="M620" s="34">
        <v>15831830530.139999</v>
      </c>
      <c r="N620" s="35"/>
      <c r="O620" s="11">
        <v>27314396517</v>
      </c>
      <c r="P620" s="5">
        <f t="shared" si="18"/>
        <v>109257586</v>
      </c>
      <c r="Q620" s="5">
        <f t="shared" si="19"/>
        <v>9104798.8300000001</v>
      </c>
    </row>
    <row r="621" spans="1:17" ht="12.75" x14ac:dyDescent="0.2">
      <c r="A621" s="15" t="s">
        <v>1180</v>
      </c>
      <c r="B621" s="15">
        <v>891180118</v>
      </c>
      <c r="C621" s="33" t="s">
        <v>1170</v>
      </c>
      <c r="D621" s="33" t="s">
        <v>1181</v>
      </c>
      <c r="E621" s="33" t="s">
        <v>2163</v>
      </c>
      <c r="F621" s="3">
        <v>3119144472</v>
      </c>
      <c r="G621" s="3">
        <v>916934476</v>
      </c>
      <c r="H621" s="3">
        <v>0</v>
      </c>
      <c r="I621" s="3">
        <v>22954668.989999998</v>
      </c>
      <c r="J621" s="3">
        <v>0</v>
      </c>
      <c r="K621" s="3">
        <v>0</v>
      </c>
      <c r="L621" s="3">
        <v>157735653.62</v>
      </c>
      <c r="M621" s="34">
        <v>2021519673.3899999</v>
      </c>
      <c r="N621" s="35"/>
      <c r="O621" s="11">
        <v>3119144472</v>
      </c>
      <c r="P621" s="5">
        <f t="shared" si="18"/>
        <v>12476578</v>
      </c>
      <c r="Q621" s="5">
        <f t="shared" si="19"/>
        <v>1039714.83</v>
      </c>
    </row>
    <row r="622" spans="1:17" ht="12.75" x14ac:dyDescent="0.2">
      <c r="A622" s="15" t="s">
        <v>1182</v>
      </c>
      <c r="B622" s="15">
        <v>891180183</v>
      </c>
      <c r="C622" s="33" t="s">
        <v>1170</v>
      </c>
      <c r="D622" s="33" t="s">
        <v>1183</v>
      </c>
      <c r="E622" s="33" t="s">
        <v>2163</v>
      </c>
      <c r="F622" s="3">
        <v>7303044949</v>
      </c>
      <c r="G622" s="3">
        <v>2328254776</v>
      </c>
      <c r="H622" s="3">
        <v>0</v>
      </c>
      <c r="I622" s="3">
        <v>54674035.079999998</v>
      </c>
      <c r="J622" s="3">
        <v>0</v>
      </c>
      <c r="K622" s="3">
        <v>0</v>
      </c>
      <c r="L622" s="3">
        <v>382178586.79000002</v>
      </c>
      <c r="M622" s="34">
        <v>4537937551.1300001</v>
      </c>
      <c r="N622" s="35"/>
      <c r="O622" s="11">
        <v>7303044949</v>
      </c>
      <c r="P622" s="5">
        <f t="shared" si="18"/>
        <v>29212180</v>
      </c>
      <c r="Q622" s="5">
        <f t="shared" si="19"/>
        <v>2434348.33</v>
      </c>
    </row>
    <row r="623" spans="1:17" ht="12.75" x14ac:dyDescent="0.2">
      <c r="A623" s="15" t="s">
        <v>1184</v>
      </c>
      <c r="B623" s="15">
        <v>891118119</v>
      </c>
      <c r="C623" s="33" t="s">
        <v>1170</v>
      </c>
      <c r="D623" s="33" t="s">
        <v>1185</v>
      </c>
      <c r="E623" s="33" t="s">
        <v>2163</v>
      </c>
      <c r="F623" s="3">
        <v>30707597315</v>
      </c>
      <c r="G623" s="3">
        <v>10086499279</v>
      </c>
      <c r="H623" s="3">
        <v>0</v>
      </c>
      <c r="I623" s="3">
        <v>402040096.29000002</v>
      </c>
      <c r="J623" s="3">
        <v>0</v>
      </c>
      <c r="K623" s="3">
        <v>0</v>
      </c>
      <c r="L623" s="3">
        <v>1634433787.02</v>
      </c>
      <c r="M623" s="34">
        <v>18584624152.689999</v>
      </c>
      <c r="N623" s="35"/>
      <c r="O623" s="11">
        <v>30707597315</v>
      </c>
      <c r="P623" s="5">
        <f t="shared" si="18"/>
        <v>122830389</v>
      </c>
      <c r="Q623" s="5">
        <f t="shared" si="19"/>
        <v>10235865.75</v>
      </c>
    </row>
    <row r="624" spans="1:17" ht="12.75" x14ac:dyDescent="0.2">
      <c r="A624" s="15" t="s">
        <v>1186</v>
      </c>
      <c r="B624" s="15">
        <v>891180028</v>
      </c>
      <c r="C624" s="33" t="s">
        <v>1170</v>
      </c>
      <c r="D624" s="33" t="s">
        <v>1187</v>
      </c>
      <c r="E624" s="33" t="s">
        <v>2163</v>
      </c>
      <c r="F624" s="3">
        <v>7814323451</v>
      </c>
      <c r="G624" s="3">
        <v>2551318342</v>
      </c>
      <c r="H624" s="3">
        <v>0</v>
      </c>
      <c r="I624" s="3">
        <v>61463629.829999998</v>
      </c>
      <c r="J624" s="3">
        <v>0</v>
      </c>
      <c r="K624" s="3">
        <v>0</v>
      </c>
      <c r="L624" s="3">
        <v>415145619.56999999</v>
      </c>
      <c r="M624" s="34">
        <v>4786395859.6000004</v>
      </c>
      <c r="N624" s="35"/>
      <c r="O624" s="11">
        <v>7814323451</v>
      </c>
      <c r="P624" s="5">
        <f t="shared" si="18"/>
        <v>31257294</v>
      </c>
      <c r="Q624" s="5">
        <f t="shared" si="19"/>
        <v>2604774.5</v>
      </c>
    </row>
    <row r="625" spans="1:17" ht="12.75" x14ac:dyDescent="0.2">
      <c r="A625" s="15" t="s">
        <v>1188</v>
      </c>
      <c r="B625" s="15">
        <v>891180132</v>
      </c>
      <c r="C625" s="33" t="s">
        <v>1170</v>
      </c>
      <c r="D625" s="33" t="s">
        <v>1189</v>
      </c>
      <c r="E625" s="33" t="s">
        <v>2164</v>
      </c>
      <c r="F625" s="3">
        <v>4836424728</v>
      </c>
      <c r="G625" s="3">
        <v>1485813645.9999998</v>
      </c>
      <c r="H625" s="3">
        <v>0</v>
      </c>
      <c r="I625" s="3">
        <v>32368143.23</v>
      </c>
      <c r="J625" s="3">
        <v>0</v>
      </c>
      <c r="K625" s="3">
        <v>0</v>
      </c>
      <c r="L625" s="3">
        <v>238923122.40000001</v>
      </c>
      <c r="M625" s="34">
        <v>3079319816.3699999</v>
      </c>
      <c r="N625" s="35"/>
      <c r="O625" s="11">
        <v>4836424728</v>
      </c>
      <c r="P625" s="5">
        <f t="shared" si="18"/>
        <v>19345699</v>
      </c>
      <c r="Q625" s="5">
        <f t="shared" si="19"/>
        <v>1612141.58</v>
      </c>
    </row>
    <row r="626" spans="1:17" ht="12.75" x14ac:dyDescent="0.2">
      <c r="A626" s="15" t="s">
        <v>1190</v>
      </c>
      <c r="B626" s="15">
        <v>891180022</v>
      </c>
      <c r="C626" s="33" t="s">
        <v>1170</v>
      </c>
      <c r="D626" s="33" t="s">
        <v>1191</v>
      </c>
      <c r="E626" s="33" t="s">
        <v>2163</v>
      </c>
      <c r="F626" s="3">
        <v>73840113916</v>
      </c>
      <c r="G626" s="3">
        <v>26579061936</v>
      </c>
      <c r="H626" s="3">
        <v>0</v>
      </c>
      <c r="I626" s="3">
        <v>1032338012.4400001</v>
      </c>
      <c r="J626" s="3">
        <v>0</v>
      </c>
      <c r="K626" s="3">
        <v>0</v>
      </c>
      <c r="L626" s="3">
        <v>4282691697.1500001</v>
      </c>
      <c r="M626" s="34">
        <v>41946022270.410004</v>
      </c>
      <c r="N626" s="35"/>
      <c r="O626" s="11">
        <v>73840113916</v>
      </c>
      <c r="P626" s="5">
        <f t="shared" si="18"/>
        <v>295360456</v>
      </c>
      <c r="Q626" s="5">
        <f t="shared" si="19"/>
        <v>24613371.329999998</v>
      </c>
    </row>
    <row r="627" spans="1:17" ht="12.75" x14ac:dyDescent="0.2">
      <c r="A627" s="15" t="s">
        <v>1192</v>
      </c>
      <c r="B627" s="15">
        <v>891180176</v>
      </c>
      <c r="C627" s="33" t="s">
        <v>1170</v>
      </c>
      <c r="D627" s="33" t="s">
        <v>1193</v>
      </c>
      <c r="E627" s="33" t="s">
        <v>2163</v>
      </c>
      <c r="F627" s="3">
        <v>24085281996</v>
      </c>
      <c r="G627" s="3">
        <v>8145260564</v>
      </c>
      <c r="H627" s="3">
        <v>0</v>
      </c>
      <c r="I627" s="3">
        <v>247660265.19</v>
      </c>
      <c r="J627" s="3">
        <v>0</v>
      </c>
      <c r="K627" s="3">
        <v>0</v>
      </c>
      <c r="L627" s="3">
        <v>1321422706.0999999</v>
      </c>
      <c r="M627" s="34">
        <v>14370938460.710001</v>
      </c>
      <c r="N627" s="35"/>
      <c r="O627" s="11">
        <v>24085281996</v>
      </c>
      <c r="P627" s="5">
        <f t="shared" si="18"/>
        <v>96341128</v>
      </c>
      <c r="Q627" s="5">
        <f t="shared" si="19"/>
        <v>8028427.3300000001</v>
      </c>
    </row>
    <row r="628" spans="1:17" ht="12.75" x14ac:dyDescent="0.2">
      <c r="A628" s="15" t="s">
        <v>1194</v>
      </c>
      <c r="B628" s="15">
        <v>891180177</v>
      </c>
      <c r="C628" s="33" t="s">
        <v>1170</v>
      </c>
      <c r="D628" s="33" t="s">
        <v>101</v>
      </c>
      <c r="E628" s="33" t="s">
        <v>2163</v>
      </c>
      <c r="F628" s="3">
        <v>20535514393</v>
      </c>
      <c r="G628" s="3">
        <v>7304371639</v>
      </c>
      <c r="H628" s="3">
        <v>0</v>
      </c>
      <c r="I628" s="3">
        <v>207775784.38</v>
      </c>
      <c r="J628" s="3">
        <v>0</v>
      </c>
      <c r="K628" s="3">
        <v>0</v>
      </c>
      <c r="L628" s="3">
        <v>1182033311.6600001</v>
      </c>
      <c r="M628" s="34">
        <v>11841333657.959999</v>
      </c>
      <c r="N628" s="35"/>
      <c r="O628" s="11">
        <v>20535514393</v>
      </c>
      <c r="P628" s="5">
        <f t="shared" si="18"/>
        <v>82142058</v>
      </c>
      <c r="Q628" s="5">
        <f t="shared" si="19"/>
        <v>6845171.5</v>
      </c>
    </row>
    <row r="629" spans="1:17" ht="12.75" x14ac:dyDescent="0.2">
      <c r="A629" s="15" t="s">
        <v>1195</v>
      </c>
      <c r="B629" s="15">
        <v>891180019</v>
      </c>
      <c r="C629" s="33" t="s">
        <v>1170</v>
      </c>
      <c r="D629" s="33" t="s">
        <v>1196</v>
      </c>
      <c r="E629" s="33" t="s">
        <v>2163</v>
      </c>
      <c r="F629" s="3">
        <v>7043451675</v>
      </c>
      <c r="G629" s="3">
        <v>2387261049</v>
      </c>
      <c r="H629" s="3">
        <v>0</v>
      </c>
      <c r="I629" s="3">
        <v>55341464.57</v>
      </c>
      <c r="J629" s="3">
        <v>0</v>
      </c>
      <c r="K629" s="3">
        <v>0</v>
      </c>
      <c r="L629" s="3">
        <v>394971763.69</v>
      </c>
      <c r="M629" s="34">
        <v>4205877397.7399998</v>
      </c>
      <c r="N629" s="35"/>
      <c r="O629" s="11">
        <v>7043451675</v>
      </c>
      <c r="P629" s="5">
        <f t="shared" si="18"/>
        <v>28173807</v>
      </c>
      <c r="Q629" s="5">
        <f t="shared" si="19"/>
        <v>2347817.25</v>
      </c>
    </row>
    <row r="630" spans="1:17" ht="12.75" x14ac:dyDescent="0.2">
      <c r="A630" s="15" t="s">
        <v>1197</v>
      </c>
      <c r="B630" s="15">
        <v>891180131</v>
      </c>
      <c r="C630" s="33" t="s">
        <v>1170</v>
      </c>
      <c r="D630" s="33" t="s">
        <v>1198</v>
      </c>
      <c r="E630" s="33" t="s">
        <v>2163</v>
      </c>
      <c r="F630" s="3">
        <v>11697626826</v>
      </c>
      <c r="G630" s="3">
        <v>4081743601</v>
      </c>
      <c r="H630" s="3">
        <v>0</v>
      </c>
      <c r="I630" s="3">
        <v>97687558.75</v>
      </c>
      <c r="J630" s="3">
        <v>0</v>
      </c>
      <c r="K630" s="3">
        <v>0</v>
      </c>
      <c r="L630" s="3">
        <v>660887083.5</v>
      </c>
      <c r="M630" s="34">
        <v>6857308582.75</v>
      </c>
      <c r="N630" s="35"/>
      <c r="O630" s="11">
        <v>11697626826</v>
      </c>
      <c r="P630" s="5">
        <f t="shared" si="18"/>
        <v>46790507</v>
      </c>
      <c r="Q630" s="5">
        <f t="shared" si="19"/>
        <v>3899208.92</v>
      </c>
    </row>
    <row r="631" spans="1:17" ht="12.75" x14ac:dyDescent="0.2">
      <c r="A631" s="15" t="s">
        <v>1199</v>
      </c>
      <c r="B631" s="15">
        <v>800097098</v>
      </c>
      <c r="C631" s="33" t="s">
        <v>1170</v>
      </c>
      <c r="D631" s="33" t="s">
        <v>1200</v>
      </c>
      <c r="E631" s="33" t="s">
        <v>2164</v>
      </c>
      <c r="F631" s="3">
        <v>36974367198</v>
      </c>
      <c r="G631" s="3">
        <v>10750374838.999998</v>
      </c>
      <c r="H631" s="3">
        <v>0</v>
      </c>
      <c r="I631" s="3">
        <v>340849937.45999998</v>
      </c>
      <c r="J631" s="3">
        <v>0</v>
      </c>
      <c r="K631" s="3">
        <v>0</v>
      </c>
      <c r="L631" s="3">
        <v>1804681448.8199999</v>
      </c>
      <c r="M631" s="34">
        <v>24078460972.720001</v>
      </c>
      <c r="N631" s="35"/>
      <c r="O631" s="11">
        <v>36974367198</v>
      </c>
      <c r="P631" s="5">
        <f t="shared" si="18"/>
        <v>147897469</v>
      </c>
      <c r="Q631" s="5">
        <f t="shared" si="19"/>
        <v>12324789.08</v>
      </c>
    </row>
    <row r="632" spans="1:17" ht="12.75" x14ac:dyDescent="0.2">
      <c r="A632" s="15" t="s">
        <v>1201</v>
      </c>
      <c r="B632" s="15">
        <v>891180205</v>
      </c>
      <c r="C632" s="33" t="s">
        <v>1170</v>
      </c>
      <c r="D632" s="33" t="s">
        <v>1202</v>
      </c>
      <c r="E632" s="33" t="s">
        <v>2163</v>
      </c>
      <c r="F632" s="3">
        <v>15760008107</v>
      </c>
      <c r="G632" s="3">
        <v>5901285954</v>
      </c>
      <c r="H632" s="3">
        <v>0</v>
      </c>
      <c r="I632" s="3">
        <v>141779329.81999999</v>
      </c>
      <c r="J632" s="3">
        <v>0</v>
      </c>
      <c r="K632" s="3">
        <v>0</v>
      </c>
      <c r="L632" s="3">
        <v>947960349.73000002</v>
      </c>
      <c r="M632" s="34">
        <v>8768982473.4500008</v>
      </c>
      <c r="N632" s="35"/>
      <c r="O632" s="11">
        <v>15760008107</v>
      </c>
      <c r="P632" s="5">
        <f t="shared" si="18"/>
        <v>63040032</v>
      </c>
      <c r="Q632" s="5">
        <f t="shared" si="19"/>
        <v>5253336</v>
      </c>
    </row>
    <row r="633" spans="1:17" ht="12.75" x14ac:dyDescent="0.2">
      <c r="A633" s="15" t="s">
        <v>1203</v>
      </c>
      <c r="B633" s="15">
        <v>891180155</v>
      </c>
      <c r="C633" s="33" t="s">
        <v>1170</v>
      </c>
      <c r="D633" s="33" t="s">
        <v>1204</v>
      </c>
      <c r="E633" s="33" t="s">
        <v>2163</v>
      </c>
      <c r="F633" s="3">
        <v>64809951249</v>
      </c>
      <c r="G633" s="3">
        <v>23573210049</v>
      </c>
      <c r="H633" s="3">
        <v>0</v>
      </c>
      <c r="I633" s="3">
        <v>853188175.02999997</v>
      </c>
      <c r="J633" s="3">
        <v>0</v>
      </c>
      <c r="K633" s="3">
        <v>0</v>
      </c>
      <c r="L633" s="3">
        <v>3790224678.7399998</v>
      </c>
      <c r="M633" s="34">
        <v>36593328346.230003</v>
      </c>
      <c r="N633" s="35"/>
      <c r="O633" s="11">
        <v>64809951249</v>
      </c>
      <c r="P633" s="5">
        <f t="shared" si="18"/>
        <v>259239805</v>
      </c>
      <c r="Q633" s="5">
        <f t="shared" si="19"/>
        <v>21603317.079999998</v>
      </c>
    </row>
    <row r="634" spans="1:17" ht="12.75" x14ac:dyDescent="0.2">
      <c r="A634" s="15" t="s">
        <v>1205</v>
      </c>
      <c r="B634" s="15">
        <v>891102844</v>
      </c>
      <c r="C634" s="33" t="s">
        <v>1170</v>
      </c>
      <c r="D634" s="33" t="s">
        <v>1206</v>
      </c>
      <c r="E634" s="33" t="s">
        <v>2164</v>
      </c>
      <c r="F634" s="3">
        <v>7134352697</v>
      </c>
      <c r="G634" s="3">
        <v>2288574713</v>
      </c>
      <c r="H634" s="3">
        <v>0</v>
      </c>
      <c r="I634" s="3">
        <v>50626309.630000003</v>
      </c>
      <c r="J634" s="3">
        <v>0</v>
      </c>
      <c r="K634" s="3">
        <v>0</v>
      </c>
      <c r="L634" s="3">
        <v>373954401.63999999</v>
      </c>
      <c r="M634" s="34">
        <v>4421197272.7299995</v>
      </c>
      <c r="N634" s="35"/>
      <c r="O634" s="11">
        <v>7134352697</v>
      </c>
      <c r="P634" s="5">
        <f t="shared" si="18"/>
        <v>28537411</v>
      </c>
      <c r="Q634" s="5">
        <f t="shared" si="19"/>
        <v>2378117.58</v>
      </c>
    </row>
    <row r="635" spans="1:17" ht="12.75" x14ac:dyDescent="0.2">
      <c r="A635" s="15" t="s">
        <v>1207</v>
      </c>
      <c r="B635" s="15">
        <v>891180179</v>
      </c>
      <c r="C635" s="33" t="s">
        <v>1170</v>
      </c>
      <c r="D635" s="33" t="s">
        <v>1208</v>
      </c>
      <c r="E635" s="33" t="s">
        <v>2164</v>
      </c>
      <c r="F635" s="3">
        <v>13270187906</v>
      </c>
      <c r="G635" s="3">
        <v>4642805156.999999</v>
      </c>
      <c r="H635" s="3">
        <v>0</v>
      </c>
      <c r="I635" s="3">
        <v>102454592.79000001</v>
      </c>
      <c r="J635" s="3">
        <v>0</v>
      </c>
      <c r="K635" s="3">
        <v>0</v>
      </c>
      <c r="L635" s="3">
        <v>755922111.88999999</v>
      </c>
      <c r="M635" s="34">
        <v>7769006044.3200006</v>
      </c>
      <c r="N635" s="35"/>
      <c r="O635" s="11">
        <v>13270187906</v>
      </c>
      <c r="P635" s="5">
        <f t="shared" si="18"/>
        <v>53080752</v>
      </c>
      <c r="Q635" s="5">
        <f t="shared" si="19"/>
        <v>4423396</v>
      </c>
    </row>
    <row r="636" spans="1:17" ht="12.75" x14ac:dyDescent="0.2">
      <c r="A636" s="15" t="s">
        <v>1209</v>
      </c>
      <c r="B636" s="15">
        <v>891180194</v>
      </c>
      <c r="C636" s="33" t="s">
        <v>1170</v>
      </c>
      <c r="D636" s="33" t="s">
        <v>1210</v>
      </c>
      <c r="E636" s="33" t="s">
        <v>2163</v>
      </c>
      <c r="F636" s="3">
        <v>5420210991</v>
      </c>
      <c r="G636" s="3">
        <v>1842247868</v>
      </c>
      <c r="H636" s="3">
        <v>0</v>
      </c>
      <c r="I636" s="3">
        <v>49625579.979999997</v>
      </c>
      <c r="J636" s="3">
        <v>0</v>
      </c>
      <c r="K636" s="3">
        <v>0</v>
      </c>
      <c r="L636" s="3">
        <v>299796150.94</v>
      </c>
      <c r="M636" s="34">
        <v>3228541392.0799999</v>
      </c>
      <c r="N636" s="35"/>
      <c r="O636" s="11">
        <v>5420210991</v>
      </c>
      <c r="P636" s="5">
        <f t="shared" si="18"/>
        <v>21680844</v>
      </c>
      <c r="Q636" s="5">
        <f t="shared" si="19"/>
        <v>1806737</v>
      </c>
    </row>
    <row r="637" spans="1:17" ht="12.75" x14ac:dyDescent="0.2">
      <c r="A637" s="15" t="s">
        <v>1211</v>
      </c>
      <c r="B637" s="15">
        <v>891180021</v>
      </c>
      <c r="C637" s="33" t="s">
        <v>1170</v>
      </c>
      <c r="D637" s="33" t="s">
        <v>1212</v>
      </c>
      <c r="E637" s="33" t="s">
        <v>2163</v>
      </c>
      <c r="F637" s="3">
        <v>19445012403</v>
      </c>
      <c r="G637" s="3">
        <v>6437104330</v>
      </c>
      <c r="H637" s="3">
        <v>0</v>
      </c>
      <c r="I637" s="3">
        <v>178866684.47</v>
      </c>
      <c r="J637" s="3">
        <v>0</v>
      </c>
      <c r="K637" s="3">
        <v>0</v>
      </c>
      <c r="L637" s="3">
        <v>1039832229.98</v>
      </c>
      <c r="M637" s="34">
        <v>11789209158.549999</v>
      </c>
      <c r="N637" s="35"/>
      <c r="O637" s="11">
        <v>19445012403</v>
      </c>
      <c r="P637" s="5">
        <f t="shared" si="18"/>
        <v>77780050</v>
      </c>
      <c r="Q637" s="5">
        <f t="shared" si="19"/>
        <v>6481670.8300000001</v>
      </c>
    </row>
    <row r="638" spans="1:17" ht="12.75" x14ac:dyDescent="0.2">
      <c r="A638" s="15" t="s">
        <v>1213</v>
      </c>
      <c r="B638" s="15">
        <v>891102764</v>
      </c>
      <c r="C638" s="33" t="s">
        <v>1170</v>
      </c>
      <c r="D638" s="33" t="s">
        <v>649</v>
      </c>
      <c r="E638" s="33" t="s">
        <v>2164</v>
      </c>
      <c r="F638" s="3">
        <v>14065077364</v>
      </c>
      <c r="G638" s="3">
        <v>4721895882</v>
      </c>
      <c r="H638" s="3">
        <v>0</v>
      </c>
      <c r="I638" s="3">
        <v>98380638.200000003</v>
      </c>
      <c r="J638" s="3">
        <v>0</v>
      </c>
      <c r="K638" s="3">
        <v>0</v>
      </c>
      <c r="L638" s="3">
        <v>772440774.37</v>
      </c>
      <c r="M638" s="34">
        <v>8472360069.4300003</v>
      </c>
      <c r="N638" s="35"/>
      <c r="O638" s="11">
        <v>14065077364</v>
      </c>
      <c r="P638" s="5">
        <f t="shared" si="18"/>
        <v>56260309</v>
      </c>
      <c r="Q638" s="5">
        <f t="shared" si="19"/>
        <v>4688359.08</v>
      </c>
    </row>
    <row r="639" spans="1:17" ht="12.75" x14ac:dyDescent="0.2">
      <c r="A639" s="15" t="s">
        <v>1214</v>
      </c>
      <c r="B639" s="15">
        <v>891180199</v>
      </c>
      <c r="C639" s="33" t="s">
        <v>1170</v>
      </c>
      <c r="D639" s="33" t="s">
        <v>1215</v>
      </c>
      <c r="E639" s="33" t="s">
        <v>2163</v>
      </c>
      <c r="F639" s="3">
        <v>13045670451</v>
      </c>
      <c r="G639" s="3">
        <v>4663922784</v>
      </c>
      <c r="H639" s="3">
        <v>0</v>
      </c>
      <c r="I639" s="3">
        <v>105951488.31999999</v>
      </c>
      <c r="J639" s="3">
        <v>0</v>
      </c>
      <c r="K639" s="3">
        <v>0</v>
      </c>
      <c r="L639" s="3">
        <v>766465939</v>
      </c>
      <c r="M639" s="34">
        <v>7509330239.6800003</v>
      </c>
      <c r="N639" s="35"/>
      <c r="O639" s="11">
        <v>13045670451</v>
      </c>
      <c r="P639" s="5">
        <f t="shared" si="18"/>
        <v>52182682</v>
      </c>
      <c r="Q639" s="5">
        <f t="shared" si="19"/>
        <v>4348556.83</v>
      </c>
    </row>
    <row r="640" spans="1:17" ht="12.75" x14ac:dyDescent="0.2">
      <c r="A640" s="15" t="s">
        <v>1216</v>
      </c>
      <c r="B640" s="15">
        <v>891180077</v>
      </c>
      <c r="C640" s="33" t="s">
        <v>1170</v>
      </c>
      <c r="D640" s="33" t="s">
        <v>1217</v>
      </c>
      <c r="E640" s="33" t="s">
        <v>2163</v>
      </c>
      <c r="F640" s="3">
        <v>132225434600</v>
      </c>
      <c r="G640" s="3">
        <v>49067316663</v>
      </c>
      <c r="H640" s="3">
        <v>0</v>
      </c>
      <c r="I640" s="3">
        <v>1712325195.1199999</v>
      </c>
      <c r="J640" s="3">
        <v>0</v>
      </c>
      <c r="K640" s="3">
        <v>0</v>
      </c>
      <c r="L640" s="3">
        <v>7916586565.8800001</v>
      </c>
      <c r="M640" s="34">
        <v>73529206176</v>
      </c>
      <c r="N640" s="35"/>
      <c r="O640" s="11">
        <v>132225434600</v>
      </c>
      <c r="P640" s="5">
        <f t="shared" si="18"/>
        <v>528901738</v>
      </c>
      <c r="Q640" s="5">
        <f t="shared" si="19"/>
        <v>44075144.829999998</v>
      </c>
    </row>
    <row r="641" spans="1:17" ht="12.75" x14ac:dyDescent="0.2">
      <c r="A641" s="15" t="s">
        <v>1218</v>
      </c>
      <c r="B641" s="15">
        <v>891180040</v>
      </c>
      <c r="C641" s="33" t="s">
        <v>1170</v>
      </c>
      <c r="D641" s="33" t="s">
        <v>1219</v>
      </c>
      <c r="E641" s="33" t="s">
        <v>2163</v>
      </c>
      <c r="F641" s="3">
        <v>17577432150</v>
      </c>
      <c r="G641" s="3">
        <v>6005714244.000001</v>
      </c>
      <c r="H641" s="3">
        <v>0</v>
      </c>
      <c r="I641" s="3">
        <v>174181181.68000001</v>
      </c>
      <c r="J641" s="3">
        <v>0</v>
      </c>
      <c r="K641" s="3">
        <v>0</v>
      </c>
      <c r="L641" s="3">
        <v>965533394.91999996</v>
      </c>
      <c r="M641" s="34">
        <v>10432003329.399998</v>
      </c>
      <c r="N641" s="35"/>
      <c r="O641" s="11">
        <v>17577432150</v>
      </c>
      <c r="P641" s="5">
        <f t="shared" si="18"/>
        <v>70309729</v>
      </c>
      <c r="Q641" s="5">
        <f t="shared" si="19"/>
        <v>5859144.0800000001</v>
      </c>
    </row>
    <row r="642" spans="1:17" ht="12.75" x14ac:dyDescent="0.2">
      <c r="A642" s="15" t="s">
        <v>1220</v>
      </c>
      <c r="B642" s="15">
        <v>891180180</v>
      </c>
      <c r="C642" s="33" t="s">
        <v>1170</v>
      </c>
      <c r="D642" s="33" t="s">
        <v>1221</v>
      </c>
      <c r="E642" s="33" t="s">
        <v>2164</v>
      </c>
      <c r="F642" s="3">
        <v>14907552768</v>
      </c>
      <c r="G642" s="3">
        <v>5154940817</v>
      </c>
      <c r="H642" s="3">
        <v>0</v>
      </c>
      <c r="I642" s="3">
        <v>121543989.84</v>
      </c>
      <c r="J642" s="3">
        <v>0</v>
      </c>
      <c r="K642" s="3">
        <v>0</v>
      </c>
      <c r="L642" s="3">
        <v>838374839.91999996</v>
      </c>
      <c r="M642" s="34">
        <v>8792693121.2399998</v>
      </c>
      <c r="N642" s="35"/>
      <c r="O642" s="11">
        <v>14907552768</v>
      </c>
      <c r="P642" s="5">
        <f t="shared" si="18"/>
        <v>59630211</v>
      </c>
      <c r="Q642" s="5">
        <f t="shared" si="19"/>
        <v>4969184.25</v>
      </c>
    </row>
    <row r="643" spans="1:17" ht="12.75" x14ac:dyDescent="0.2">
      <c r="A643" s="15" t="s">
        <v>1222</v>
      </c>
      <c r="B643" s="15">
        <v>891180056</v>
      </c>
      <c r="C643" s="33" t="s">
        <v>1170</v>
      </c>
      <c r="D643" s="33" t="s">
        <v>1223</v>
      </c>
      <c r="E643" s="33" t="s">
        <v>2164</v>
      </c>
      <c r="F643" s="3">
        <v>41220349192</v>
      </c>
      <c r="G643" s="3">
        <v>13242070276.000004</v>
      </c>
      <c r="H643" s="3">
        <v>0</v>
      </c>
      <c r="I643" s="3">
        <v>396994599.27999997</v>
      </c>
      <c r="J643" s="3">
        <v>0</v>
      </c>
      <c r="K643" s="3">
        <v>0</v>
      </c>
      <c r="L643" s="3">
        <v>2125846422.72</v>
      </c>
      <c r="M643" s="34">
        <v>25455437893.999996</v>
      </c>
      <c r="N643" s="35"/>
      <c r="O643" s="11">
        <v>41220349192</v>
      </c>
      <c r="P643" s="5">
        <f t="shared" si="18"/>
        <v>164881397</v>
      </c>
      <c r="Q643" s="5">
        <f t="shared" si="19"/>
        <v>13740116.42</v>
      </c>
    </row>
    <row r="644" spans="1:17" ht="12.75" x14ac:dyDescent="0.2">
      <c r="A644" s="15" t="s">
        <v>1224</v>
      </c>
      <c r="B644" s="15">
        <v>891180076</v>
      </c>
      <c r="C644" s="33" t="s">
        <v>1170</v>
      </c>
      <c r="D644" s="33" t="s">
        <v>547</v>
      </c>
      <c r="E644" s="33" t="s">
        <v>2163</v>
      </c>
      <c r="F644" s="3">
        <v>11889124168</v>
      </c>
      <c r="G644" s="3">
        <v>4272378460.9999995</v>
      </c>
      <c r="H644" s="3">
        <v>0</v>
      </c>
      <c r="I644" s="3">
        <v>88052405.519999996</v>
      </c>
      <c r="J644" s="3">
        <v>0</v>
      </c>
      <c r="K644" s="3">
        <v>0</v>
      </c>
      <c r="L644" s="3">
        <v>697509309.67999995</v>
      </c>
      <c r="M644" s="34">
        <v>6831183991.8000002</v>
      </c>
      <c r="N644" s="35"/>
      <c r="O644" s="11">
        <v>11889124168</v>
      </c>
      <c r="P644" s="5">
        <f t="shared" si="18"/>
        <v>47556497</v>
      </c>
      <c r="Q644" s="5">
        <f t="shared" si="19"/>
        <v>3963041.42</v>
      </c>
    </row>
    <row r="645" spans="1:17" ht="12.75" x14ac:dyDescent="0.2">
      <c r="A645" s="15" t="s">
        <v>1225</v>
      </c>
      <c r="B645" s="15">
        <v>891180191</v>
      </c>
      <c r="C645" s="33" t="s">
        <v>1170</v>
      </c>
      <c r="D645" s="33" t="s">
        <v>1226</v>
      </c>
      <c r="E645" s="33" t="s">
        <v>2163</v>
      </c>
      <c r="F645" s="3">
        <v>22659533882</v>
      </c>
      <c r="G645" s="3">
        <v>8785729479.0000019</v>
      </c>
      <c r="H645" s="3">
        <v>0</v>
      </c>
      <c r="I645" s="3">
        <v>175214458.22</v>
      </c>
      <c r="J645" s="3">
        <v>0</v>
      </c>
      <c r="K645" s="3">
        <v>0</v>
      </c>
      <c r="L645" s="3">
        <v>1413786631.6199999</v>
      </c>
      <c r="M645" s="34">
        <v>12284803313.16</v>
      </c>
      <c r="N645" s="35"/>
      <c r="O645" s="11">
        <v>22659533882</v>
      </c>
      <c r="P645" s="5">
        <f t="shared" si="18"/>
        <v>90638136</v>
      </c>
      <c r="Q645" s="5">
        <f t="shared" si="19"/>
        <v>7553178</v>
      </c>
    </row>
    <row r="646" spans="1:17" ht="12.75" x14ac:dyDescent="0.2">
      <c r="A646" s="15" t="s">
        <v>1227</v>
      </c>
      <c r="B646" s="15">
        <v>891180211</v>
      </c>
      <c r="C646" s="33" t="s">
        <v>1170</v>
      </c>
      <c r="D646" s="33" t="s">
        <v>1228</v>
      </c>
      <c r="E646" s="33" t="s">
        <v>2163</v>
      </c>
      <c r="F646" s="3">
        <v>17474196060</v>
      </c>
      <c r="G646" s="3">
        <v>6242783420</v>
      </c>
      <c r="H646" s="3">
        <v>0</v>
      </c>
      <c r="I646" s="3">
        <v>129620850.59999999</v>
      </c>
      <c r="J646" s="3">
        <v>0</v>
      </c>
      <c r="K646" s="3">
        <v>0</v>
      </c>
      <c r="L646" s="3">
        <v>1008903670.4400001</v>
      </c>
      <c r="M646" s="34">
        <v>10092888118.959999</v>
      </c>
      <c r="N646" s="35"/>
      <c r="O646" s="11">
        <v>17474196060</v>
      </c>
      <c r="P646" s="5">
        <f t="shared" si="18"/>
        <v>69896784</v>
      </c>
      <c r="Q646" s="5">
        <f t="shared" si="19"/>
        <v>5824732</v>
      </c>
    </row>
    <row r="647" spans="1:17" ht="12.75" x14ac:dyDescent="0.2">
      <c r="A647" s="15" t="s">
        <v>1229</v>
      </c>
      <c r="B647" s="15">
        <v>800097176</v>
      </c>
      <c r="C647" s="33" t="s">
        <v>1170</v>
      </c>
      <c r="D647" s="33" t="s">
        <v>1230</v>
      </c>
      <c r="E647" s="33" t="s">
        <v>2163</v>
      </c>
      <c r="F647" s="3">
        <v>9146460314</v>
      </c>
      <c r="G647" s="3">
        <v>3175832133.999999</v>
      </c>
      <c r="H647" s="3">
        <v>0</v>
      </c>
      <c r="I647" s="3">
        <v>71352769.140000001</v>
      </c>
      <c r="J647" s="3">
        <v>0</v>
      </c>
      <c r="K647" s="3">
        <v>0</v>
      </c>
      <c r="L647" s="3">
        <v>512570582.10000002</v>
      </c>
      <c r="M647" s="34">
        <v>5386704828.7600012</v>
      </c>
      <c r="N647" s="35"/>
      <c r="O647" s="11">
        <v>9146460314</v>
      </c>
      <c r="P647" s="5">
        <f t="shared" si="18"/>
        <v>36585841</v>
      </c>
      <c r="Q647" s="5">
        <f t="shared" si="19"/>
        <v>3048820.08</v>
      </c>
    </row>
    <row r="648" spans="1:17" ht="12.75" x14ac:dyDescent="0.2">
      <c r="A648" s="15" t="s">
        <v>1231</v>
      </c>
      <c r="B648" s="15">
        <v>891180127</v>
      </c>
      <c r="C648" s="33" t="s">
        <v>1170</v>
      </c>
      <c r="D648" s="33" t="s">
        <v>1232</v>
      </c>
      <c r="E648" s="33" t="s">
        <v>2163</v>
      </c>
      <c r="F648" s="3">
        <v>12228961756</v>
      </c>
      <c r="G648" s="3">
        <v>3835474655.9999995</v>
      </c>
      <c r="H648" s="3">
        <v>0</v>
      </c>
      <c r="I648" s="3">
        <v>87298932.430000007</v>
      </c>
      <c r="J648" s="3">
        <v>0</v>
      </c>
      <c r="K648" s="3">
        <v>0</v>
      </c>
      <c r="L648" s="3">
        <v>632559334.65999997</v>
      </c>
      <c r="M648" s="34">
        <v>7673628832.9100008</v>
      </c>
      <c r="N648" s="35"/>
      <c r="O648" s="11">
        <v>12228961756</v>
      </c>
      <c r="P648" s="5">
        <f t="shared" si="18"/>
        <v>48915847</v>
      </c>
      <c r="Q648" s="5">
        <f t="shared" si="19"/>
        <v>4076320.58</v>
      </c>
    </row>
    <row r="649" spans="1:17" ht="12.75" x14ac:dyDescent="0.2">
      <c r="A649" s="15" t="s">
        <v>1233</v>
      </c>
      <c r="B649" s="15">
        <v>891180181</v>
      </c>
      <c r="C649" s="33" t="s">
        <v>1170</v>
      </c>
      <c r="D649" s="33" t="s">
        <v>1234</v>
      </c>
      <c r="E649" s="33" t="s">
        <v>2163</v>
      </c>
      <c r="F649" s="3">
        <v>7895289680</v>
      </c>
      <c r="G649" s="3">
        <v>2774608510</v>
      </c>
      <c r="H649" s="3">
        <v>0</v>
      </c>
      <c r="I649" s="3">
        <v>62638713.600000001</v>
      </c>
      <c r="J649" s="3">
        <v>0</v>
      </c>
      <c r="K649" s="3">
        <v>0</v>
      </c>
      <c r="L649" s="3">
        <v>449096742.87</v>
      </c>
      <c r="M649" s="34">
        <v>4608945713.5300007</v>
      </c>
      <c r="N649" s="35"/>
      <c r="O649" s="11">
        <v>7895289680</v>
      </c>
      <c r="P649" s="5">
        <f t="shared" si="18"/>
        <v>31581159</v>
      </c>
      <c r="Q649" s="5">
        <f t="shared" si="19"/>
        <v>2631763.25</v>
      </c>
    </row>
    <row r="650" spans="1:17" ht="12.75" x14ac:dyDescent="0.2">
      <c r="A650" s="15" t="s">
        <v>1235</v>
      </c>
      <c r="B650" s="15">
        <v>891180182</v>
      </c>
      <c r="C650" s="33" t="s">
        <v>1170</v>
      </c>
      <c r="D650" s="33" t="s">
        <v>1236</v>
      </c>
      <c r="E650" s="33" t="s">
        <v>2164</v>
      </c>
      <c r="F650" s="3">
        <v>23946858241</v>
      </c>
      <c r="G650" s="3">
        <v>7396112230.0000019</v>
      </c>
      <c r="H650" s="3">
        <v>0</v>
      </c>
      <c r="I650" s="3">
        <v>184877307.75</v>
      </c>
      <c r="J650" s="3">
        <v>0</v>
      </c>
      <c r="K650" s="3">
        <v>0</v>
      </c>
      <c r="L650" s="3">
        <v>1192436554.4100001</v>
      </c>
      <c r="M650" s="34">
        <v>15173432148.839998</v>
      </c>
      <c r="N650" s="35"/>
      <c r="O650" s="11">
        <v>23946858241</v>
      </c>
      <c r="P650" s="5">
        <f t="shared" si="18"/>
        <v>95787433</v>
      </c>
      <c r="Q650" s="5">
        <f t="shared" si="19"/>
        <v>7982286.0800000001</v>
      </c>
    </row>
    <row r="651" spans="1:17" ht="12.75" x14ac:dyDescent="0.2">
      <c r="A651" s="15" t="s">
        <v>1237</v>
      </c>
      <c r="B651" s="15">
        <v>891180187</v>
      </c>
      <c r="C651" s="33" t="s">
        <v>1170</v>
      </c>
      <c r="D651" s="33" t="s">
        <v>1238</v>
      </c>
      <c r="E651" s="33" t="s">
        <v>2163</v>
      </c>
      <c r="F651" s="3">
        <v>7356341495</v>
      </c>
      <c r="G651" s="3">
        <v>2255627503</v>
      </c>
      <c r="H651" s="3">
        <v>0</v>
      </c>
      <c r="I651" s="3">
        <v>62125438.390000001</v>
      </c>
      <c r="J651" s="3">
        <v>0</v>
      </c>
      <c r="K651" s="3">
        <v>0</v>
      </c>
      <c r="L651" s="3">
        <v>371002130.05000001</v>
      </c>
      <c r="M651" s="34">
        <v>4667586423.5599995</v>
      </c>
      <c r="N651" s="35"/>
      <c r="O651" s="11">
        <v>7356341495</v>
      </c>
      <c r="P651" s="5">
        <f t="shared" si="18"/>
        <v>29425366</v>
      </c>
      <c r="Q651" s="5">
        <f t="shared" si="19"/>
        <v>2452113.83</v>
      </c>
    </row>
    <row r="652" spans="1:17" ht="12.75" x14ac:dyDescent="0.2">
      <c r="A652" s="15" t="s">
        <v>1239</v>
      </c>
      <c r="B652" s="15">
        <v>800097180</v>
      </c>
      <c r="C652" s="33" t="s">
        <v>1170</v>
      </c>
      <c r="D652" s="33" t="s">
        <v>1240</v>
      </c>
      <c r="E652" s="33" t="s">
        <v>2163</v>
      </c>
      <c r="F652" s="3">
        <v>6424961794</v>
      </c>
      <c r="G652" s="3">
        <v>1986143328.000001</v>
      </c>
      <c r="H652" s="3">
        <v>0</v>
      </c>
      <c r="I652" s="3">
        <v>51755535.689999998</v>
      </c>
      <c r="J652" s="3">
        <v>0</v>
      </c>
      <c r="K652" s="3">
        <v>0</v>
      </c>
      <c r="L652" s="3">
        <v>325874550</v>
      </c>
      <c r="M652" s="34">
        <v>4061188380.309999</v>
      </c>
      <c r="N652" s="35"/>
      <c r="O652" s="11">
        <v>6424961794</v>
      </c>
      <c r="P652" s="5">
        <f t="shared" si="18"/>
        <v>25699847</v>
      </c>
      <c r="Q652" s="5">
        <f t="shared" si="19"/>
        <v>2141653.92</v>
      </c>
    </row>
    <row r="653" spans="1:17" ht="12.75" x14ac:dyDescent="0.2">
      <c r="A653" s="15" t="s">
        <v>1241</v>
      </c>
      <c r="B653" s="15">
        <v>892115007</v>
      </c>
      <c r="C653" s="33" t="s">
        <v>1242</v>
      </c>
      <c r="D653" s="33" t="s">
        <v>1243</v>
      </c>
      <c r="E653" s="33" t="s">
        <v>2165</v>
      </c>
      <c r="F653" s="3">
        <v>283151063367</v>
      </c>
      <c r="G653" s="3">
        <v>97012837611</v>
      </c>
      <c r="H653" s="3">
        <v>0</v>
      </c>
      <c r="I653" s="3">
        <v>2465320353.8499999</v>
      </c>
      <c r="J653" s="3">
        <v>297555400.19999999</v>
      </c>
      <c r="K653" s="3">
        <v>776999145</v>
      </c>
      <c r="L653" s="3">
        <v>3260850123.6700001</v>
      </c>
      <c r="M653" s="34">
        <v>179337500733.28</v>
      </c>
      <c r="N653" s="35"/>
      <c r="O653" s="11">
        <v>283151063367</v>
      </c>
      <c r="P653" s="5">
        <f t="shared" ref="P653:P716" si="20">+ROUND(O653*0.004,0)</f>
        <v>1132604253</v>
      </c>
      <c r="Q653" s="5">
        <f t="shared" ref="Q653:Q716" si="21">ROUND((P653/12),2)</f>
        <v>94383687.75</v>
      </c>
    </row>
    <row r="654" spans="1:17" ht="12.75" x14ac:dyDescent="0.2">
      <c r="A654" s="15" t="s">
        <v>1244</v>
      </c>
      <c r="B654" s="15">
        <v>839000360</v>
      </c>
      <c r="C654" s="33" t="s">
        <v>1242</v>
      </c>
      <c r="D654" s="33" t="s">
        <v>674</v>
      </c>
      <c r="E654" s="33" t="s">
        <v>2164</v>
      </c>
      <c r="F654" s="3">
        <v>23260990861</v>
      </c>
      <c r="G654" s="3">
        <v>8216161186.0000019</v>
      </c>
      <c r="H654" s="3">
        <v>0</v>
      </c>
      <c r="I654" s="3">
        <v>189180213.81999999</v>
      </c>
      <c r="J654" s="3">
        <v>0</v>
      </c>
      <c r="K654" s="3">
        <v>0</v>
      </c>
      <c r="L654" s="3">
        <v>276679872.79000002</v>
      </c>
      <c r="M654" s="34">
        <v>14578969588.389997</v>
      </c>
      <c r="N654" s="35"/>
      <c r="O654" s="11">
        <v>23260990861</v>
      </c>
      <c r="P654" s="5">
        <f t="shared" si="20"/>
        <v>93043963</v>
      </c>
      <c r="Q654" s="5">
        <f t="shared" si="21"/>
        <v>7753663.5800000001</v>
      </c>
    </row>
    <row r="655" spans="1:17" ht="12.75" x14ac:dyDescent="0.2">
      <c r="A655" s="15" t="s">
        <v>1245</v>
      </c>
      <c r="B655" s="15">
        <v>800099223</v>
      </c>
      <c r="C655" s="33" t="s">
        <v>1242</v>
      </c>
      <c r="D655" s="33" t="s">
        <v>1246</v>
      </c>
      <c r="E655" s="33" t="s">
        <v>2164</v>
      </c>
      <c r="F655" s="3">
        <v>29598035638</v>
      </c>
      <c r="G655" s="3">
        <v>10018968765</v>
      </c>
      <c r="H655" s="3">
        <v>0</v>
      </c>
      <c r="I655" s="3">
        <v>288727115.83999997</v>
      </c>
      <c r="J655" s="3">
        <v>0</v>
      </c>
      <c r="K655" s="3">
        <v>0</v>
      </c>
      <c r="L655" s="3">
        <v>335389885.35000002</v>
      </c>
      <c r="M655" s="34">
        <v>18954949871.809998</v>
      </c>
      <c r="N655" s="35"/>
      <c r="O655" s="11">
        <v>29598035638</v>
      </c>
      <c r="P655" s="5">
        <f t="shared" si="20"/>
        <v>118392143</v>
      </c>
      <c r="Q655" s="5">
        <f t="shared" si="21"/>
        <v>9866011.9199999999</v>
      </c>
    </row>
    <row r="656" spans="1:17" ht="12.75" x14ac:dyDescent="0.2">
      <c r="A656" s="15" t="s">
        <v>1247</v>
      </c>
      <c r="B656" s="15">
        <v>825000134</v>
      </c>
      <c r="C656" s="33" t="s">
        <v>1242</v>
      </c>
      <c r="D656" s="33" t="s">
        <v>1248</v>
      </c>
      <c r="E656" s="33" t="s">
        <v>2164</v>
      </c>
      <c r="F656" s="3">
        <v>37315060621</v>
      </c>
      <c r="G656" s="3">
        <v>14311175992</v>
      </c>
      <c r="H656" s="3">
        <v>0</v>
      </c>
      <c r="I656" s="3">
        <v>329854845.39999998</v>
      </c>
      <c r="J656" s="3">
        <v>0</v>
      </c>
      <c r="K656" s="3">
        <v>0</v>
      </c>
      <c r="L656" s="3">
        <v>477589826.30000001</v>
      </c>
      <c r="M656" s="34">
        <v>22196439957.300003</v>
      </c>
      <c r="N656" s="35"/>
      <c r="O656" s="11">
        <v>37315060621</v>
      </c>
      <c r="P656" s="5">
        <f t="shared" si="20"/>
        <v>149260242</v>
      </c>
      <c r="Q656" s="5">
        <f t="shared" si="21"/>
        <v>12438353.5</v>
      </c>
    </row>
    <row r="657" spans="1:17" ht="12.75" x14ac:dyDescent="0.2">
      <c r="A657" s="15" t="s">
        <v>1249</v>
      </c>
      <c r="B657" s="15">
        <v>825000166</v>
      </c>
      <c r="C657" s="33" t="s">
        <v>1242</v>
      </c>
      <c r="D657" s="33" t="s">
        <v>1250</v>
      </c>
      <c r="E657" s="33" t="s">
        <v>2164</v>
      </c>
      <c r="F657" s="3">
        <v>11372435272</v>
      </c>
      <c r="G657" s="3">
        <v>3690050583</v>
      </c>
      <c r="H657" s="3">
        <v>0</v>
      </c>
      <c r="I657" s="3">
        <v>84961062.159999996</v>
      </c>
      <c r="J657" s="3">
        <v>0</v>
      </c>
      <c r="K657" s="3">
        <v>0</v>
      </c>
      <c r="L657" s="3">
        <v>123023963.69</v>
      </c>
      <c r="M657" s="34">
        <v>7474399663.1499996</v>
      </c>
      <c r="N657" s="35"/>
      <c r="O657" s="11">
        <v>11372435272</v>
      </c>
      <c r="P657" s="5">
        <f t="shared" si="20"/>
        <v>45489741</v>
      </c>
      <c r="Q657" s="5">
        <f t="shared" si="21"/>
        <v>3790811.75</v>
      </c>
    </row>
    <row r="658" spans="1:17" ht="12.75" x14ac:dyDescent="0.2">
      <c r="A658" s="15" t="s">
        <v>1251</v>
      </c>
      <c r="B658" s="15">
        <v>800092788</v>
      </c>
      <c r="C658" s="33" t="s">
        <v>1242</v>
      </c>
      <c r="D658" s="33" t="s">
        <v>1252</v>
      </c>
      <c r="E658" s="33" t="s">
        <v>2164</v>
      </c>
      <c r="F658" s="3">
        <v>9164017300</v>
      </c>
      <c r="G658" s="3">
        <v>2791571546</v>
      </c>
      <c r="H658" s="3">
        <v>0</v>
      </c>
      <c r="I658" s="3">
        <v>64072972.259999998</v>
      </c>
      <c r="J658" s="3">
        <v>0</v>
      </c>
      <c r="K658" s="3">
        <v>0</v>
      </c>
      <c r="L658" s="3">
        <v>93238446.5</v>
      </c>
      <c r="M658" s="34">
        <v>6215134335.2399998</v>
      </c>
      <c r="N658" s="35"/>
      <c r="O658" s="11">
        <v>9164017300</v>
      </c>
      <c r="P658" s="5">
        <f t="shared" si="20"/>
        <v>36656069</v>
      </c>
      <c r="Q658" s="5">
        <f t="shared" si="21"/>
        <v>3054672.42</v>
      </c>
    </row>
    <row r="659" spans="1:17" ht="12.75" x14ac:dyDescent="0.2">
      <c r="A659" s="15" t="s">
        <v>1253</v>
      </c>
      <c r="B659" s="15">
        <v>892170008</v>
      </c>
      <c r="C659" s="33" t="s">
        <v>1242</v>
      </c>
      <c r="D659" s="33" t="s">
        <v>1254</v>
      </c>
      <c r="E659" s="33" t="s">
        <v>2164</v>
      </c>
      <c r="F659" s="3">
        <v>39340936173</v>
      </c>
      <c r="G659" s="3">
        <v>14822518986.000002</v>
      </c>
      <c r="H659" s="3">
        <v>0</v>
      </c>
      <c r="I659" s="3">
        <v>284673249.10000002</v>
      </c>
      <c r="J659" s="3">
        <v>0</v>
      </c>
      <c r="K659" s="3">
        <v>0</v>
      </c>
      <c r="L659" s="3">
        <v>499801270.27999997</v>
      </c>
      <c r="M659" s="34">
        <v>23733942667.619995</v>
      </c>
      <c r="N659" s="35"/>
      <c r="O659" s="11">
        <v>39340936173</v>
      </c>
      <c r="P659" s="5">
        <f t="shared" si="20"/>
        <v>157363745</v>
      </c>
      <c r="Q659" s="5">
        <f t="shared" si="21"/>
        <v>13113645.42</v>
      </c>
    </row>
    <row r="660" spans="1:17" ht="12.75" x14ac:dyDescent="0.2">
      <c r="A660" s="15" t="s">
        <v>1255</v>
      </c>
      <c r="B660" s="15">
        <v>800255101</v>
      </c>
      <c r="C660" s="33" t="s">
        <v>1242</v>
      </c>
      <c r="D660" s="33" t="s">
        <v>1256</v>
      </c>
      <c r="E660" s="33" t="s">
        <v>2164</v>
      </c>
      <c r="F660" s="3">
        <v>16976482264</v>
      </c>
      <c r="G660" s="3">
        <v>5887014237.000001</v>
      </c>
      <c r="H660" s="3">
        <v>0</v>
      </c>
      <c r="I660" s="3">
        <v>156455522.00999999</v>
      </c>
      <c r="J660" s="3">
        <v>0</v>
      </c>
      <c r="K660" s="3">
        <v>0</v>
      </c>
      <c r="L660" s="3">
        <v>197086432.93000001</v>
      </c>
      <c r="M660" s="34">
        <v>10735926072.059998</v>
      </c>
      <c r="N660" s="35"/>
      <c r="O660" s="11">
        <v>16976482264</v>
      </c>
      <c r="P660" s="5">
        <f t="shared" si="20"/>
        <v>67905929</v>
      </c>
      <c r="Q660" s="5">
        <f t="shared" si="21"/>
        <v>5658827.4199999999</v>
      </c>
    </row>
    <row r="661" spans="1:17" ht="12.75" x14ac:dyDescent="0.2">
      <c r="A661" s="15" t="s">
        <v>1257</v>
      </c>
      <c r="B661" s="15">
        <v>825000676</v>
      </c>
      <c r="C661" s="33" t="s">
        <v>1242</v>
      </c>
      <c r="D661" s="33" t="s">
        <v>1258</v>
      </c>
      <c r="E661" s="33" t="s">
        <v>2164</v>
      </c>
      <c r="F661" s="3">
        <v>2573118519</v>
      </c>
      <c r="G661" s="3">
        <v>888445317.99999988</v>
      </c>
      <c r="H661" s="3">
        <v>0</v>
      </c>
      <c r="I661" s="3">
        <v>22479507.300000001</v>
      </c>
      <c r="J661" s="3">
        <v>0</v>
      </c>
      <c r="K661" s="3">
        <v>0</v>
      </c>
      <c r="L661" s="3">
        <v>29814704.370000001</v>
      </c>
      <c r="M661" s="34">
        <v>1632378989.3300002</v>
      </c>
      <c r="N661" s="35"/>
      <c r="O661" s="11">
        <v>2573118519</v>
      </c>
      <c r="P661" s="5">
        <f t="shared" si="20"/>
        <v>10292474</v>
      </c>
      <c r="Q661" s="5">
        <f t="shared" si="21"/>
        <v>857706.17</v>
      </c>
    </row>
    <row r="662" spans="1:17" ht="12.75" x14ac:dyDescent="0.2">
      <c r="A662" s="15" t="s">
        <v>1259</v>
      </c>
      <c r="B662" s="15">
        <v>892120020</v>
      </c>
      <c r="C662" s="33" t="s">
        <v>1242</v>
      </c>
      <c r="D662" s="33" t="s">
        <v>1260</v>
      </c>
      <c r="E662" s="33" t="s">
        <v>2164</v>
      </c>
      <c r="F662" s="3">
        <v>271499706644</v>
      </c>
      <c r="G662" s="3">
        <v>91489883380</v>
      </c>
      <c r="H662" s="3">
        <v>0</v>
      </c>
      <c r="I662" s="3">
        <v>1859090705.23</v>
      </c>
      <c r="J662" s="3">
        <v>466005197.26999998</v>
      </c>
      <c r="K662" s="3">
        <v>0</v>
      </c>
      <c r="L662" s="3">
        <v>3065996510</v>
      </c>
      <c r="M662" s="34">
        <v>174618730851.5</v>
      </c>
      <c r="N662" s="35"/>
      <c r="O662" s="11">
        <v>271499706644</v>
      </c>
      <c r="P662" s="5">
        <f t="shared" si="20"/>
        <v>1085998827</v>
      </c>
      <c r="Q662" s="5">
        <f t="shared" si="21"/>
        <v>90499902.25</v>
      </c>
    </row>
    <row r="663" spans="1:17" ht="12.75" x14ac:dyDescent="0.2">
      <c r="A663" s="15" t="s">
        <v>1261</v>
      </c>
      <c r="B663" s="15">
        <v>892115024</v>
      </c>
      <c r="C663" s="33" t="s">
        <v>1242</v>
      </c>
      <c r="D663" s="33" t="s">
        <v>812</v>
      </c>
      <c r="E663" s="33" t="s">
        <v>2164</v>
      </c>
      <c r="F663" s="3">
        <v>87359348457</v>
      </c>
      <c r="G663" s="3">
        <v>32084084493</v>
      </c>
      <c r="H663" s="3">
        <v>0</v>
      </c>
      <c r="I663" s="3">
        <v>554543243.97000003</v>
      </c>
      <c r="J663" s="3">
        <v>0</v>
      </c>
      <c r="K663" s="3">
        <v>0</v>
      </c>
      <c r="L663" s="3">
        <v>1076773444.46</v>
      </c>
      <c r="M663" s="34">
        <v>53643947275.57</v>
      </c>
      <c r="N663" s="35"/>
      <c r="O663" s="11">
        <v>87359348457</v>
      </c>
      <c r="P663" s="5">
        <f t="shared" si="20"/>
        <v>349437394</v>
      </c>
      <c r="Q663" s="5">
        <f t="shared" si="21"/>
        <v>29119782.829999998</v>
      </c>
    </row>
    <row r="664" spans="1:17" ht="12.75" x14ac:dyDescent="0.2">
      <c r="A664" s="15" t="s">
        <v>1262</v>
      </c>
      <c r="B664" s="15">
        <v>892115179</v>
      </c>
      <c r="C664" s="33" t="s">
        <v>1242</v>
      </c>
      <c r="D664" s="33" t="s">
        <v>1263</v>
      </c>
      <c r="E664" s="33" t="s">
        <v>2164</v>
      </c>
      <c r="F664" s="3">
        <v>47957074641</v>
      </c>
      <c r="G664" s="3">
        <v>15925465029.000006</v>
      </c>
      <c r="H664" s="3">
        <v>0</v>
      </c>
      <c r="I664" s="3">
        <v>415014080.22000003</v>
      </c>
      <c r="J664" s="3">
        <v>0</v>
      </c>
      <c r="K664" s="3">
        <v>0</v>
      </c>
      <c r="L664" s="3">
        <v>533249778.55000001</v>
      </c>
      <c r="M664" s="34">
        <v>31083345753.229996</v>
      </c>
      <c r="N664" s="35"/>
      <c r="O664" s="11">
        <v>47957074641</v>
      </c>
      <c r="P664" s="5">
        <f t="shared" si="20"/>
        <v>191828299</v>
      </c>
      <c r="Q664" s="5">
        <f t="shared" si="21"/>
        <v>15985691.58</v>
      </c>
    </row>
    <row r="665" spans="1:17" ht="12.75" x14ac:dyDescent="0.2">
      <c r="A665" s="15" t="s">
        <v>1264</v>
      </c>
      <c r="B665" s="15">
        <v>892115155</v>
      </c>
      <c r="C665" s="33" t="s">
        <v>1242</v>
      </c>
      <c r="D665" s="33" t="s">
        <v>1265</v>
      </c>
      <c r="E665" s="33" t="s">
        <v>2164</v>
      </c>
      <c r="F665" s="3">
        <v>205636214082</v>
      </c>
      <c r="G665" s="3">
        <v>72364229423</v>
      </c>
      <c r="H665" s="3">
        <v>0</v>
      </c>
      <c r="I665" s="3">
        <v>1328264967.4100001</v>
      </c>
      <c r="J665" s="3">
        <v>0</v>
      </c>
      <c r="K665" s="3">
        <v>0</v>
      </c>
      <c r="L665" s="3">
        <v>2419164820.4899998</v>
      </c>
      <c r="M665" s="34">
        <v>129524554871.09999</v>
      </c>
      <c r="N665" s="35"/>
      <c r="O665" s="11">
        <v>205636214082</v>
      </c>
      <c r="P665" s="5">
        <f t="shared" si="20"/>
        <v>822544856</v>
      </c>
      <c r="Q665" s="5">
        <f t="shared" si="21"/>
        <v>68545404.670000002</v>
      </c>
    </row>
    <row r="666" spans="1:17" ht="12.75" x14ac:dyDescent="0.2">
      <c r="A666" s="15" t="s">
        <v>1266</v>
      </c>
      <c r="B666" s="15">
        <v>800059405</v>
      </c>
      <c r="C666" s="33" t="s">
        <v>1242</v>
      </c>
      <c r="D666" s="33" t="s">
        <v>1267</v>
      </c>
      <c r="E666" s="33" t="s">
        <v>2164</v>
      </c>
      <c r="F666" s="3">
        <v>10239797463</v>
      </c>
      <c r="G666" s="3">
        <v>3101619170</v>
      </c>
      <c r="H666" s="3">
        <v>0</v>
      </c>
      <c r="I666" s="3">
        <v>79982801.400000006</v>
      </c>
      <c r="J666" s="3">
        <v>0</v>
      </c>
      <c r="K666" s="3">
        <v>0</v>
      </c>
      <c r="L666" s="3">
        <v>103512333.86</v>
      </c>
      <c r="M666" s="34">
        <v>6954683157.7399998</v>
      </c>
      <c r="N666" s="35"/>
      <c r="O666" s="11">
        <v>10239797463</v>
      </c>
      <c r="P666" s="5">
        <f t="shared" si="20"/>
        <v>40959190</v>
      </c>
      <c r="Q666" s="5">
        <f t="shared" si="21"/>
        <v>3413265.83</v>
      </c>
    </row>
    <row r="667" spans="1:17" ht="12.75" x14ac:dyDescent="0.2">
      <c r="A667" s="15" t="s">
        <v>1268</v>
      </c>
      <c r="B667" s="15">
        <v>892115198</v>
      </c>
      <c r="C667" s="33" t="s">
        <v>1242</v>
      </c>
      <c r="D667" s="33" t="s">
        <v>371</v>
      </c>
      <c r="E667" s="33" t="s">
        <v>2164</v>
      </c>
      <c r="F667" s="3">
        <v>27059263086</v>
      </c>
      <c r="G667" s="3">
        <v>8690318211</v>
      </c>
      <c r="H667" s="3">
        <v>0</v>
      </c>
      <c r="I667" s="3">
        <v>254402720.58000001</v>
      </c>
      <c r="J667" s="3">
        <v>0</v>
      </c>
      <c r="K667" s="3">
        <v>0</v>
      </c>
      <c r="L667" s="3">
        <v>290135162.75999999</v>
      </c>
      <c r="M667" s="34">
        <v>17824406991.66</v>
      </c>
      <c r="N667" s="35"/>
      <c r="O667" s="11">
        <v>27059263086</v>
      </c>
      <c r="P667" s="5">
        <f t="shared" si="20"/>
        <v>108237052</v>
      </c>
      <c r="Q667" s="5">
        <f t="shared" si="21"/>
        <v>9019754.3300000001</v>
      </c>
    </row>
    <row r="668" spans="1:17" ht="12.75" x14ac:dyDescent="0.2">
      <c r="A668" s="15" t="s">
        <v>1269</v>
      </c>
      <c r="B668" s="15">
        <v>891780009</v>
      </c>
      <c r="C668" s="33" t="s">
        <v>1270</v>
      </c>
      <c r="D668" s="33" t="s">
        <v>1271</v>
      </c>
      <c r="E668" s="33" t="s">
        <v>2165</v>
      </c>
      <c r="F668" s="3">
        <v>425166390810</v>
      </c>
      <c r="G668" s="3">
        <v>136816992960.99997</v>
      </c>
      <c r="H668" s="3">
        <v>0</v>
      </c>
      <c r="I668" s="3">
        <v>4682333470.7700005</v>
      </c>
      <c r="J668" s="3">
        <v>2230278946.1300001</v>
      </c>
      <c r="K668" s="3">
        <v>0</v>
      </c>
      <c r="L668" s="3">
        <v>0</v>
      </c>
      <c r="M668" s="34">
        <v>281436785432.10004</v>
      </c>
      <c r="N668" s="35"/>
      <c r="O668" s="11">
        <v>425166390810</v>
      </c>
      <c r="P668" s="5">
        <f t="shared" si="20"/>
        <v>1700665563</v>
      </c>
      <c r="Q668" s="5">
        <f t="shared" si="21"/>
        <v>141722130.25</v>
      </c>
    </row>
    <row r="669" spans="1:17" ht="12.75" x14ac:dyDescent="0.2">
      <c r="A669" s="15" t="s">
        <v>1272</v>
      </c>
      <c r="B669" s="15">
        <v>819003219</v>
      </c>
      <c r="C669" s="33" t="s">
        <v>1270</v>
      </c>
      <c r="D669" s="33" t="s">
        <v>1273</v>
      </c>
      <c r="E669" s="33" t="s">
        <v>2163</v>
      </c>
      <c r="F669" s="3">
        <v>10969081583</v>
      </c>
      <c r="G669" s="3">
        <v>4073291741.9999995</v>
      </c>
      <c r="H669" s="3">
        <v>0</v>
      </c>
      <c r="I669" s="3">
        <v>83524236.799999997</v>
      </c>
      <c r="J669" s="3">
        <v>0</v>
      </c>
      <c r="K669" s="3">
        <v>0</v>
      </c>
      <c r="L669" s="3">
        <v>490264492.05000001</v>
      </c>
      <c r="M669" s="34">
        <v>6322001112.1500006</v>
      </c>
      <c r="N669" s="35"/>
      <c r="O669" s="11">
        <v>10969081583</v>
      </c>
      <c r="P669" s="5">
        <f t="shared" si="20"/>
        <v>43876326</v>
      </c>
      <c r="Q669" s="5">
        <f t="shared" si="21"/>
        <v>3656360.5</v>
      </c>
    </row>
    <row r="670" spans="1:17" ht="12.75" x14ac:dyDescent="0.2">
      <c r="A670" s="15" t="s">
        <v>1274</v>
      </c>
      <c r="B670" s="15">
        <v>891780041</v>
      </c>
      <c r="C670" s="33" t="s">
        <v>1270</v>
      </c>
      <c r="D670" s="33" t="s">
        <v>1275</v>
      </c>
      <c r="E670" s="33" t="s">
        <v>2163</v>
      </c>
      <c r="F670" s="3">
        <v>29351269742</v>
      </c>
      <c r="G670" s="3">
        <v>10973479611</v>
      </c>
      <c r="H670" s="3">
        <v>0</v>
      </c>
      <c r="I670" s="3">
        <v>291778224.67000002</v>
      </c>
      <c r="J670" s="3">
        <v>0</v>
      </c>
      <c r="K670" s="3">
        <v>0</v>
      </c>
      <c r="L670" s="3">
        <v>1301808252.6199999</v>
      </c>
      <c r="M670" s="34">
        <v>16784203653.709999</v>
      </c>
      <c r="N670" s="35"/>
      <c r="O670" s="11">
        <v>29351269742</v>
      </c>
      <c r="P670" s="5">
        <f t="shared" si="20"/>
        <v>117405079</v>
      </c>
      <c r="Q670" s="5">
        <f t="shared" si="21"/>
        <v>9783756.5800000001</v>
      </c>
    </row>
    <row r="671" spans="1:17" ht="12.75" x14ac:dyDescent="0.2">
      <c r="A671" s="15" t="s">
        <v>1276</v>
      </c>
      <c r="B671" s="15">
        <v>891702186</v>
      </c>
      <c r="C671" s="33" t="s">
        <v>1270</v>
      </c>
      <c r="D671" s="33" t="s">
        <v>1277</v>
      </c>
      <c r="E671" s="33" t="s">
        <v>2163</v>
      </c>
      <c r="F671" s="3">
        <v>30887500932</v>
      </c>
      <c r="G671" s="3">
        <v>11666456189.999998</v>
      </c>
      <c r="H671" s="3">
        <v>0</v>
      </c>
      <c r="I671" s="3">
        <v>241710829.65000001</v>
      </c>
      <c r="J671" s="3">
        <v>0</v>
      </c>
      <c r="K671" s="3">
        <v>0</v>
      </c>
      <c r="L671" s="3">
        <v>1381635628.1400001</v>
      </c>
      <c r="M671" s="34">
        <v>17597698284.210003</v>
      </c>
      <c r="N671" s="35"/>
      <c r="O671" s="11">
        <v>30887500932</v>
      </c>
      <c r="P671" s="5">
        <f t="shared" si="20"/>
        <v>123550004</v>
      </c>
      <c r="Q671" s="5">
        <f t="shared" si="21"/>
        <v>10295833.67</v>
      </c>
    </row>
    <row r="672" spans="1:17" ht="12.75" x14ac:dyDescent="0.2">
      <c r="A672" s="15" t="s">
        <v>1278</v>
      </c>
      <c r="B672" s="15">
        <v>891780042</v>
      </c>
      <c r="C672" s="33" t="s">
        <v>1270</v>
      </c>
      <c r="D672" s="33" t="s">
        <v>1279</v>
      </c>
      <c r="E672" s="33" t="s">
        <v>2163</v>
      </c>
      <c r="F672" s="3">
        <v>10829227880</v>
      </c>
      <c r="G672" s="3">
        <v>3726739785</v>
      </c>
      <c r="H672" s="3">
        <v>0</v>
      </c>
      <c r="I672" s="3">
        <v>75304823.349999994</v>
      </c>
      <c r="J672" s="3">
        <v>0</v>
      </c>
      <c r="K672" s="3">
        <v>0</v>
      </c>
      <c r="L672" s="3">
        <v>445167208.47000003</v>
      </c>
      <c r="M672" s="34">
        <v>6582016063.1800003</v>
      </c>
      <c r="N672" s="35"/>
      <c r="O672" s="11">
        <v>10829227880</v>
      </c>
      <c r="P672" s="5">
        <f t="shared" si="20"/>
        <v>43316912</v>
      </c>
      <c r="Q672" s="5">
        <f t="shared" si="21"/>
        <v>3609742.67</v>
      </c>
    </row>
    <row r="673" spans="1:17" ht="12.75" x14ac:dyDescent="0.2">
      <c r="A673" s="15" t="s">
        <v>1280</v>
      </c>
      <c r="B673" s="15">
        <v>800071934</v>
      </c>
      <c r="C673" s="33" t="s">
        <v>1270</v>
      </c>
      <c r="D673" s="33" t="s">
        <v>1281</v>
      </c>
      <c r="E673" s="33" t="s">
        <v>2163</v>
      </c>
      <c r="F673" s="3">
        <v>21080725705</v>
      </c>
      <c r="G673" s="3">
        <v>8222177982</v>
      </c>
      <c r="H673" s="3">
        <v>0</v>
      </c>
      <c r="I673" s="3">
        <v>167774589.75</v>
      </c>
      <c r="J673" s="3">
        <v>0</v>
      </c>
      <c r="K673" s="3">
        <v>0</v>
      </c>
      <c r="L673" s="3">
        <v>973634801.65999997</v>
      </c>
      <c r="M673" s="34">
        <v>11717138331.59</v>
      </c>
      <c r="N673" s="35"/>
      <c r="O673" s="11">
        <v>21080725705</v>
      </c>
      <c r="P673" s="5">
        <f t="shared" si="20"/>
        <v>84322903</v>
      </c>
      <c r="Q673" s="5">
        <f t="shared" si="21"/>
        <v>7026908.5800000001</v>
      </c>
    </row>
    <row r="674" spans="1:17" ht="12.75" x14ac:dyDescent="0.2">
      <c r="A674" s="15" t="s">
        <v>1282</v>
      </c>
      <c r="B674" s="15">
        <v>891780043</v>
      </c>
      <c r="C674" s="33" t="s">
        <v>1270</v>
      </c>
      <c r="D674" s="33" t="s">
        <v>2115</v>
      </c>
      <c r="E674" s="33" t="s">
        <v>2163</v>
      </c>
      <c r="F674" s="3">
        <v>101123706555</v>
      </c>
      <c r="G674" s="3">
        <v>37258364626</v>
      </c>
      <c r="H674" s="3">
        <v>0</v>
      </c>
      <c r="I674" s="3">
        <v>1002427738.3099999</v>
      </c>
      <c r="J674" s="3">
        <v>0</v>
      </c>
      <c r="K674" s="3">
        <v>1155416290</v>
      </c>
      <c r="L674" s="3">
        <v>4431974420.5900002</v>
      </c>
      <c r="M674" s="34">
        <v>57275523480.100006</v>
      </c>
      <c r="N674" s="35"/>
      <c r="O674" s="11">
        <v>101123706555</v>
      </c>
      <c r="P674" s="5">
        <f t="shared" si="20"/>
        <v>404494826</v>
      </c>
      <c r="Q674" s="5">
        <f t="shared" si="21"/>
        <v>33707902.170000002</v>
      </c>
    </row>
    <row r="675" spans="1:17" ht="12.75" x14ac:dyDescent="0.2">
      <c r="A675" s="15" t="s">
        <v>1283</v>
      </c>
      <c r="B675" s="15">
        <v>819003225</v>
      </c>
      <c r="C675" s="33" t="s">
        <v>1270</v>
      </c>
      <c r="D675" s="33" t="s">
        <v>73</v>
      </c>
      <c r="E675" s="33" t="s">
        <v>2163</v>
      </c>
      <c r="F675" s="3">
        <v>13402125585</v>
      </c>
      <c r="G675" s="3">
        <v>4182599954</v>
      </c>
      <c r="H675" s="3">
        <v>0</v>
      </c>
      <c r="I675" s="3">
        <v>83165971.060000002</v>
      </c>
      <c r="J675" s="3">
        <v>0</v>
      </c>
      <c r="K675" s="3">
        <v>0</v>
      </c>
      <c r="L675" s="3">
        <v>505245083.94999999</v>
      </c>
      <c r="M675" s="34">
        <v>8631114575.9899998</v>
      </c>
      <c r="N675" s="35"/>
      <c r="O675" s="11">
        <v>13402125585</v>
      </c>
      <c r="P675" s="5">
        <f t="shared" si="20"/>
        <v>53608502</v>
      </c>
      <c r="Q675" s="5">
        <f t="shared" si="21"/>
        <v>4467375.17</v>
      </c>
    </row>
    <row r="676" spans="1:17" ht="12.75" x14ac:dyDescent="0.2">
      <c r="A676" s="15" t="s">
        <v>1284</v>
      </c>
      <c r="B676" s="15">
        <v>891780044</v>
      </c>
      <c r="C676" s="33" t="s">
        <v>1270</v>
      </c>
      <c r="D676" s="33" t="s">
        <v>1285</v>
      </c>
      <c r="E676" s="33" t="s">
        <v>2163</v>
      </c>
      <c r="F676" s="3">
        <v>71454371748</v>
      </c>
      <c r="G676" s="3">
        <v>25325087888.999996</v>
      </c>
      <c r="H676" s="3">
        <v>0</v>
      </c>
      <c r="I676" s="3">
        <v>612708114.74000001</v>
      </c>
      <c r="J676" s="3">
        <v>0</v>
      </c>
      <c r="K676" s="3">
        <v>0</v>
      </c>
      <c r="L676" s="3">
        <v>3009595729.3499999</v>
      </c>
      <c r="M676" s="34">
        <v>42506980014.910004</v>
      </c>
      <c r="N676" s="35"/>
      <c r="O676" s="11">
        <v>71454371748</v>
      </c>
      <c r="P676" s="5">
        <f t="shared" si="20"/>
        <v>285817487</v>
      </c>
      <c r="Q676" s="5">
        <f t="shared" si="21"/>
        <v>23818123.920000002</v>
      </c>
    </row>
    <row r="677" spans="1:17" ht="12.75" x14ac:dyDescent="0.2">
      <c r="A677" s="15" t="s">
        <v>1286</v>
      </c>
      <c r="B677" s="15">
        <v>891780049</v>
      </c>
      <c r="C677" s="33" t="s">
        <v>1270</v>
      </c>
      <c r="D677" s="33" t="s">
        <v>1287</v>
      </c>
      <c r="E677" s="33" t="s">
        <v>2164</v>
      </c>
      <c r="F677" s="3">
        <v>22266252493</v>
      </c>
      <c r="G677" s="3">
        <v>6698339615.999999</v>
      </c>
      <c r="H677" s="3">
        <v>0</v>
      </c>
      <c r="I677" s="3">
        <v>140313010.69</v>
      </c>
      <c r="J677" s="3">
        <v>0</v>
      </c>
      <c r="K677" s="3">
        <v>0</v>
      </c>
      <c r="L677" s="3">
        <v>808381767.12</v>
      </c>
      <c r="M677" s="34">
        <v>14619218099.190002</v>
      </c>
      <c r="N677" s="35"/>
      <c r="O677" s="11">
        <v>22266252493</v>
      </c>
      <c r="P677" s="5">
        <f t="shared" si="20"/>
        <v>89065010</v>
      </c>
      <c r="Q677" s="5">
        <f t="shared" si="21"/>
        <v>7422084.1699999999</v>
      </c>
    </row>
    <row r="678" spans="1:17" ht="12.75" x14ac:dyDescent="0.2">
      <c r="A678" s="15" t="s">
        <v>1288</v>
      </c>
      <c r="B678" s="15">
        <v>819000925</v>
      </c>
      <c r="C678" s="33" t="s">
        <v>1270</v>
      </c>
      <c r="D678" s="33" t="s">
        <v>2116</v>
      </c>
      <c r="E678" s="33" t="s">
        <v>2163</v>
      </c>
      <c r="F678" s="3">
        <v>17473656648</v>
      </c>
      <c r="G678" s="3">
        <v>6647569621</v>
      </c>
      <c r="H678" s="3">
        <v>0</v>
      </c>
      <c r="I678" s="3">
        <v>132059817.34</v>
      </c>
      <c r="J678" s="3">
        <v>0</v>
      </c>
      <c r="K678" s="3">
        <v>0</v>
      </c>
      <c r="L678" s="3">
        <v>789720822.19000006</v>
      </c>
      <c r="M678" s="34">
        <v>9904306387.4699993</v>
      </c>
      <c r="N678" s="35"/>
      <c r="O678" s="11">
        <v>17473656648</v>
      </c>
      <c r="P678" s="5">
        <f t="shared" si="20"/>
        <v>69894627</v>
      </c>
      <c r="Q678" s="5">
        <f t="shared" si="21"/>
        <v>5824552.25</v>
      </c>
    </row>
    <row r="679" spans="1:17" ht="12.75" x14ac:dyDescent="0.2">
      <c r="A679" s="15" t="s">
        <v>1289</v>
      </c>
      <c r="B679" s="15">
        <v>891780045</v>
      </c>
      <c r="C679" s="33" t="s">
        <v>1270</v>
      </c>
      <c r="D679" s="33" t="s">
        <v>2117</v>
      </c>
      <c r="E679" s="33" t="s">
        <v>2163</v>
      </c>
      <c r="F679" s="3">
        <v>77363653550</v>
      </c>
      <c r="G679" s="3">
        <v>29511673063.000011</v>
      </c>
      <c r="H679" s="3">
        <v>0</v>
      </c>
      <c r="I679" s="3">
        <v>648765339.85000002</v>
      </c>
      <c r="J679" s="3">
        <v>0</v>
      </c>
      <c r="K679" s="3">
        <v>0</v>
      </c>
      <c r="L679" s="3">
        <v>3506339716.1599998</v>
      </c>
      <c r="M679" s="34">
        <v>43696875430.98999</v>
      </c>
      <c r="N679" s="35"/>
      <c r="O679" s="11">
        <v>77363653550</v>
      </c>
      <c r="P679" s="5">
        <f t="shared" si="20"/>
        <v>309454614</v>
      </c>
      <c r="Q679" s="5">
        <f t="shared" si="21"/>
        <v>25787884.5</v>
      </c>
    </row>
    <row r="680" spans="1:17" ht="12.75" x14ac:dyDescent="0.2">
      <c r="A680" s="15" t="s">
        <v>1290</v>
      </c>
      <c r="B680" s="15">
        <v>891780047</v>
      </c>
      <c r="C680" s="33" t="s">
        <v>1270</v>
      </c>
      <c r="D680" s="33" t="s">
        <v>1291</v>
      </c>
      <c r="E680" s="33" t="s">
        <v>2163</v>
      </c>
      <c r="F680" s="3">
        <v>32054077500</v>
      </c>
      <c r="G680" s="3">
        <v>10446832975.000004</v>
      </c>
      <c r="H680" s="3">
        <v>0</v>
      </c>
      <c r="I680" s="3">
        <v>253686699.25999999</v>
      </c>
      <c r="J680" s="3">
        <v>0</v>
      </c>
      <c r="K680" s="3">
        <v>0</v>
      </c>
      <c r="L680" s="3">
        <v>1244425846.96</v>
      </c>
      <c r="M680" s="34">
        <v>20109131978.779995</v>
      </c>
      <c r="N680" s="35"/>
      <c r="O680" s="11">
        <v>32054077500</v>
      </c>
      <c r="P680" s="5">
        <f t="shared" si="20"/>
        <v>128216310</v>
      </c>
      <c r="Q680" s="5">
        <f t="shared" si="21"/>
        <v>10684692.5</v>
      </c>
    </row>
    <row r="681" spans="1:17" ht="12.75" x14ac:dyDescent="0.2">
      <c r="A681" s="15" t="s">
        <v>1292</v>
      </c>
      <c r="B681" s="15">
        <v>819003849</v>
      </c>
      <c r="C681" s="33" t="s">
        <v>1270</v>
      </c>
      <c r="D681" s="33" t="s">
        <v>1293</v>
      </c>
      <c r="E681" s="33" t="s">
        <v>2163</v>
      </c>
      <c r="F681" s="3">
        <v>22406008158</v>
      </c>
      <c r="G681" s="3">
        <v>8624851208</v>
      </c>
      <c r="H681" s="3">
        <v>0</v>
      </c>
      <c r="I681" s="3">
        <v>203371299.94999999</v>
      </c>
      <c r="J681" s="3">
        <v>0</v>
      </c>
      <c r="K681" s="3">
        <v>0</v>
      </c>
      <c r="L681" s="3">
        <v>1020857359.52</v>
      </c>
      <c r="M681" s="34">
        <v>12556928290.529999</v>
      </c>
      <c r="N681" s="35"/>
      <c r="O681" s="11">
        <v>22406008158</v>
      </c>
      <c r="P681" s="5">
        <f t="shared" si="20"/>
        <v>89624033</v>
      </c>
      <c r="Q681" s="5">
        <f t="shared" si="21"/>
        <v>7468669.4199999999</v>
      </c>
    </row>
    <row r="682" spans="1:17" ht="12.75" x14ac:dyDescent="0.2">
      <c r="A682" s="15" t="s">
        <v>1294</v>
      </c>
      <c r="B682" s="15">
        <v>891780048</v>
      </c>
      <c r="C682" s="33" t="s">
        <v>1270</v>
      </c>
      <c r="D682" s="33" t="s">
        <v>1295</v>
      </c>
      <c r="E682" s="33" t="s">
        <v>2164</v>
      </c>
      <c r="F682" s="3">
        <v>11854313321</v>
      </c>
      <c r="G682" s="3">
        <v>3633319689</v>
      </c>
      <c r="H682" s="3">
        <v>0</v>
      </c>
      <c r="I682" s="3">
        <v>71554648.75</v>
      </c>
      <c r="J682" s="3">
        <v>0</v>
      </c>
      <c r="K682" s="3">
        <v>0</v>
      </c>
      <c r="L682" s="3">
        <v>432467398.72000003</v>
      </c>
      <c r="M682" s="34">
        <v>7716971584.5299997</v>
      </c>
      <c r="N682" s="35"/>
      <c r="O682" s="11">
        <v>11854313321</v>
      </c>
      <c r="P682" s="5">
        <f t="shared" si="20"/>
        <v>47417253</v>
      </c>
      <c r="Q682" s="5">
        <f t="shared" si="21"/>
        <v>3951437.75</v>
      </c>
    </row>
    <row r="683" spans="1:17" ht="12.75" x14ac:dyDescent="0.2">
      <c r="A683" s="15" t="s">
        <v>1296</v>
      </c>
      <c r="B683" s="15">
        <v>819000985</v>
      </c>
      <c r="C683" s="33" t="s">
        <v>1270</v>
      </c>
      <c r="D683" s="33" t="s">
        <v>1297</v>
      </c>
      <c r="E683" s="33" t="s">
        <v>2164</v>
      </c>
      <c r="F683" s="3">
        <v>13158952385</v>
      </c>
      <c r="G683" s="3">
        <v>4497553904</v>
      </c>
      <c r="H683" s="3">
        <v>0</v>
      </c>
      <c r="I683" s="3">
        <v>91835246.909999996</v>
      </c>
      <c r="J683" s="3">
        <v>0</v>
      </c>
      <c r="K683" s="3">
        <v>0</v>
      </c>
      <c r="L683" s="3">
        <v>533495681.13</v>
      </c>
      <c r="M683" s="34">
        <v>8036067552.96</v>
      </c>
      <c r="N683" s="35"/>
      <c r="O683" s="11">
        <v>13158952385</v>
      </c>
      <c r="P683" s="5">
        <f t="shared" si="20"/>
        <v>52635810</v>
      </c>
      <c r="Q683" s="5">
        <f t="shared" si="21"/>
        <v>4386317.5</v>
      </c>
    </row>
    <row r="684" spans="1:17" ht="12.75" x14ac:dyDescent="0.2">
      <c r="A684" s="15" t="s">
        <v>1298</v>
      </c>
      <c r="B684" s="15">
        <v>891780050</v>
      </c>
      <c r="C684" s="33" t="s">
        <v>1270</v>
      </c>
      <c r="D684" s="33" t="s">
        <v>1299</v>
      </c>
      <c r="E684" s="33" t="s">
        <v>2163</v>
      </c>
      <c r="F684" s="3">
        <v>41903529399</v>
      </c>
      <c r="G684" s="3">
        <v>14791628583.000008</v>
      </c>
      <c r="H684" s="3">
        <v>0</v>
      </c>
      <c r="I684" s="3">
        <v>294059537.20999998</v>
      </c>
      <c r="J684" s="3">
        <v>0</v>
      </c>
      <c r="K684" s="3">
        <v>0</v>
      </c>
      <c r="L684" s="3">
        <v>1750396634.3199999</v>
      </c>
      <c r="M684" s="34">
        <v>25067444644.469994</v>
      </c>
      <c r="N684" s="35"/>
      <c r="O684" s="11">
        <v>41903529399</v>
      </c>
      <c r="P684" s="5">
        <f t="shared" si="20"/>
        <v>167614118</v>
      </c>
      <c r="Q684" s="5">
        <f t="shared" si="21"/>
        <v>13967843.17</v>
      </c>
    </row>
    <row r="685" spans="1:17" ht="12.75" x14ac:dyDescent="0.2">
      <c r="A685" s="15" t="s">
        <v>1300</v>
      </c>
      <c r="B685" s="15">
        <v>891780051</v>
      </c>
      <c r="C685" s="33" t="s">
        <v>1270</v>
      </c>
      <c r="D685" s="33" t="s">
        <v>1301</v>
      </c>
      <c r="E685" s="33" t="s">
        <v>2163</v>
      </c>
      <c r="F685" s="3">
        <v>64646891258</v>
      </c>
      <c r="G685" s="3">
        <v>22950296681</v>
      </c>
      <c r="H685" s="3">
        <v>0</v>
      </c>
      <c r="I685" s="3">
        <v>550599223.53999996</v>
      </c>
      <c r="J685" s="3">
        <v>0</v>
      </c>
      <c r="K685" s="3">
        <v>0</v>
      </c>
      <c r="L685" s="3">
        <v>2736834917.6399999</v>
      </c>
      <c r="M685" s="34">
        <v>38409160435.82</v>
      </c>
      <c r="N685" s="35"/>
      <c r="O685" s="11">
        <v>64646891258</v>
      </c>
      <c r="P685" s="5">
        <f t="shared" si="20"/>
        <v>258587565</v>
      </c>
      <c r="Q685" s="5">
        <f t="shared" si="21"/>
        <v>21548963.75</v>
      </c>
    </row>
    <row r="686" spans="1:17" ht="12.75" x14ac:dyDescent="0.2">
      <c r="A686" s="15" t="s">
        <v>1302</v>
      </c>
      <c r="B686" s="15">
        <v>891703045</v>
      </c>
      <c r="C686" s="33" t="s">
        <v>1270</v>
      </c>
      <c r="D686" s="33" t="s">
        <v>1303</v>
      </c>
      <c r="E686" s="33" t="s">
        <v>2163</v>
      </c>
      <c r="F686" s="3">
        <v>27963062631</v>
      </c>
      <c r="G686" s="3">
        <v>10376938684.000002</v>
      </c>
      <c r="H686" s="3">
        <v>0</v>
      </c>
      <c r="I686" s="3">
        <v>200189370.09</v>
      </c>
      <c r="J686" s="3">
        <v>0</v>
      </c>
      <c r="K686" s="3">
        <v>0</v>
      </c>
      <c r="L686" s="3">
        <v>1229859942.72</v>
      </c>
      <c r="M686" s="34">
        <v>16156074634.189999</v>
      </c>
      <c r="N686" s="35"/>
      <c r="O686" s="11">
        <v>27963062631</v>
      </c>
      <c r="P686" s="5">
        <f t="shared" si="20"/>
        <v>111852251</v>
      </c>
      <c r="Q686" s="5">
        <f t="shared" si="21"/>
        <v>9321020.9199999999</v>
      </c>
    </row>
    <row r="687" spans="1:17" ht="12.75" x14ac:dyDescent="0.2">
      <c r="A687" s="15" t="s">
        <v>1304</v>
      </c>
      <c r="B687" s="15">
        <v>891780052</v>
      </c>
      <c r="C687" s="33" t="s">
        <v>1270</v>
      </c>
      <c r="D687" s="33" t="s">
        <v>1305</v>
      </c>
      <c r="E687" s="33" t="s">
        <v>2163</v>
      </c>
      <c r="F687" s="3">
        <v>8791285254</v>
      </c>
      <c r="G687" s="3">
        <v>3042071899.9999995</v>
      </c>
      <c r="H687" s="3">
        <v>0</v>
      </c>
      <c r="I687" s="3">
        <v>60999705.479999997</v>
      </c>
      <c r="J687" s="3">
        <v>0</v>
      </c>
      <c r="K687" s="3">
        <v>0</v>
      </c>
      <c r="L687" s="3">
        <v>362333347.37</v>
      </c>
      <c r="M687" s="34">
        <v>5325880301.1500006</v>
      </c>
      <c r="N687" s="35"/>
      <c r="O687" s="11">
        <v>8791285254</v>
      </c>
      <c r="P687" s="5">
        <f t="shared" si="20"/>
        <v>35165141</v>
      </c>
      <c r="Q687" s="5">
        <f t="shared" si="21"/>
        <v>2930428.42</v>
      </c>
    </row>
    <row r="688" spans="1:17" ht="12.75" x14ac:dyDescent="0.2">
      <c r="A688" s="15" t="s">
        <v>1306</v>
      </c>
      <c r="B688" s="15">
        <v>819003224</v>
      </c>
      <c r="C688" s="33" t="s">
        <v>1270</v>
      </c>
      <c r="D688" s="33" t="s">
        <v>1307</v>
      </c>
      <c r="E688" s="33" t="s">
        <v>2164</v>
      </c>
      <c r="F688" s="3">
        <v>17022478271</v>
      </c>
      <c r="G688" s="3">
        <v>5770778869.999999</v>
      </c>
      <c r="H688" s="3">
        <v>0</v>
      </c>
      <c r="I688" s="3">
        <v>127838028.48999999</v>
      </c>
      <c r="J688" s="3">
        <v>0</v>
      </c>
      <c r="K688" s="3">
        <v>0</v>
      </c>
      <c r="L688" s="3">
        <v>684545663.13999999</v>
      </c>
      <c r="M688" s="34">
        <v>10439315709.370001</v>
      </c>
      <c r="N688" s="35"/>
      <c r="O688" s="11">
        <v>17022478271</v>
      </c>
      <c r="P688" s="5">
        <f t="shared" si="20"/>
        <v>68089913</v>
      </c>
      <c r="Q688" s="5">
        <f t="shared" si="21"/>
        <v>5674159.4199999999</v>
      </c>
    </row>
    <row r="689" spans="1:17" ht="12.75" x14ac:dyDescent="0.2">
      <c r="A689" s="15" t="s">
        <v>1308</v>
      </c>
      <c r="B689" s="15">
        <v>891780053</v>
      </c>
      <c r="C689" s="33" t="s">
        <v>1270</v>
      </c>
      <c r="D689" s="33" t="s">
        <v>657</v>
      </c>
      <c r="E689" s="33" t="s">
        <v>2163</v>
      </c>
      <c r="F689" s="3">
        <v>10979280715</v>
      </c>
      <c r="G689" s="3">
        <v>3696785636.9999995</v>
      </c>
      <c r="H689" s="3">
        <v>0</v>
      </c>
      <c r="I689" s="3">
        <v>78589470.689999998</v>
      </c>
      <c r="J689" s="3">
        <v>0</v>
      </c>
      <c r="K689" s="3">
        <v>0</v>
      </c>
      <c r="L689" s="3">
        <v>443508457.81</v>
      </c>
      <c r="M689" s="34">
        <v>6760397149.5</v>
      </c>
      <c r="N689" s="35"/>
      <c r="O689" s="11">
        <v>10979280715</v>
      </c>
      <c r="P689" s="5">
        <f t="shared" si="20"/>
        <v>43917123</v>
      </c>
      <c r="Q689" s="5">
        <f t="shared" si="21"/>
        <v>3659760.25</v>
      </c>
    </row>
    <row r="690" spans="1:17" ht="12.75" x14ac:dyDescent="0.2">
      <c r="A690" s="15" t="s">
        <v>1309</v>
      </c>
      <c r="B690" s="15">
        <v>891780054</v>
      </c>
      <c r="C690" s="33" t="s">
        <v>1270</v>
      </c>
      <c r="D690" s="33" t="s">
        <v>1310</v>
      </c>
      <c r="E690" s="33" t="s">
        <v>2164</v>
      </c>
      <c r="F690" s="3">
        <v>27793076348</v>
      </c>
      <c r="G690" s="3">
        <v>8374830384</v>
      </c>
      <c r="H690" s="3">
        <v>0</v>
      </c>
      <c r="I690" s="3">
        <v>193696414.44</v>
      </c>
      <c r="J690" s="3">
        <v>0</v>
      </c>
      <c r="K690" s="3">
        <v>0</v>
      </c>
      <c r="L690" s="3">
        <v>993902661.28999996</v>
      </c>
      <c r="M690" s="34">
        <v>18230646888.27</v>
      </c>
      <c r="N690" s="35"/>
      <c r="O690" s="11">
        <v>27793076348</v>
      </c>
      <c r="P690" s="5">
        <f t="shared" si="20"/>
        <v>111172305</v>
      </c>
      <c r="Q690" s="5">
        <f t="shared" si="21"/>
        <v>9264358.75</v>
      </c>
    </row>
    <row r="691" spans="1:17" ht="12.75" x14ac:dyDescent="0.2">
      <c r="A691" s="15" t="s">
        <v>1311</v>
      </c>
      <c r="B691" s="15">
        <v>891780055</v>
      </c>
      <c r="C691" s="33" t="s">
        <v>1270</v>
      </c>
      <c r="D691" s="33" t="s">
        <v>1312</v>
      </c>
      <c r="E691" s="33" t="s">
        <v>2164</v>
      </c>
      <c r="F691" s="3">
        <v>12515298932</v>
      </c>
      <c r="G691" s="3">
        <v>4037018970.9999986</v>
      </c>
      <c r="H691" s="3">
        <v>0</v>
      </c>
      <c r="I691" s="3">
        <v>75544539.340000004</v>
      </c>
      <c r="J691" s="3">
        <v>0</v>
      </c>
      <c r="K691" s="3">
        <v>0</v>
      </c>
      <c r="L691" s="3">
        <v>478860581.25999999</v>
      </c>
      <c r="M691" s="34">
        <v>7923874840.4000015</v>
      </c>
      <c r="N691" s="35"/>
      <c r="O691" s="11">
        <v>12515298932</v>
      </c>
      <c r="P691" s="5">
        <f t="shared" si="20"/>
        <v>50061196</v>
      </c>
      <c r="Q691" s="5">
        <f t="shared" si="21"/>
        <v>4171766.33</v>
      </c>
    </row>
    <row r="692" spans="1:17" ht="12.75" x14ac:dyDescent="0.2">
      <c r="A692" s="15" t="s">
        <v>1313</v>
      </c>
      <c r="B692" s="15">
        <v>891780056</v>
      </c>
      <c r="C692" s="33" t="s">
        <v>1270</v>
      </c>
      <c r="D692" s="33" t="s">
        <v>1314</v>
      </c>
      <c r="E692" s="33" t="s">
        <v>2163</v>
      </c>
      <c r="F692" s="3">
        <v>24266416940</v>
      </c>
      <c r="G692" s="3">
        <v>8790024507</v>
      </c>
      <c r="H692" s="3">
        <v>0</v>
      </c>
      <c r="I692" s="3">
        <v>175653611.55000001</v>
      </c>
      <c r="J692" s="3">
        <v>0</v>
      </c>
      <c r="K692" s="3">
        <v>0</v>
      </c>
      <c r="L692" s="3">
        <v>1055742959.35</v>
      </c>
      <c r="M692" s="34">
        <v>14244995862.1</v>
      </c>
      <c r="N692" s="35"/>
      <c r="O692" s="11">
        <v>24266416940</v>
      </c>
      <c r="P692" s="5">
        <f t="shared" si="20"/>
        <v>97065668</v>
      </c>
      <c r="Q692" s="5">
        <f t="shared" si="21"/>
        <v>8088805.6699999999</v>
      </c>
    </row>
    <row r="693" spans="1:17" ht="12.75" x14ac:dyDescent="0.2">
      <c r="A693" s="15" t="s">
        <v>1315</v>
      </c>
      <c r="B693" s="15">
        <v>819003762</v>
      </c>
      <c r="C693" s="33" t="s">
        <v>1270</v>
      </c>
      <c r="D693" s="33" t="s">
        <v>1316</v>
      </c>
      <c r="E693" s="33" t="s">
        <v>2163</v>
      </c>
      <c r="F693" s="3">
        <v>11612171017</v>
      </c>
      <c r="G693" s="3">
        <v>4193888536.000001</v>
      </c>
      <c r="H693" s="3">
        <v>0</v>
      </c>
      <c r="I693" s="3">
        <v>95427570.469999999</v>
      </c>
      <c r="J693" s="3">
        <v>0</v>
      </c>
      <c r="K693" s="3">
        <v>0</v>
      </c>
      <c r="L693" s="3">
        <v>500994535.38</v>
      </c>
      <c r="M693" s="34">
        <v>6821860375.1499996</v>
      </c>
      <c r="N693" s="35"/>
      <c r="O693" s="11">
        <v>11612171017</v>
      </c>
      <c r="P693" s="5">
        <f t="shared" si="20"/>
        <v>46448684</v>
      </c>
      <c r="Q693" s="5">
        <f t="shared" si="21"/>
        <v>3870723.67</v>
      </c>
    </row>
    <row r="694" spans="1:17" ht="12.75" x14ac:dyDescent="0.2">
      <c r="A694" s="15" t="s">
        <v>1317</v>
      </c>
      <c r="B694" s="15">
        <v>891780103</v>
      </c>
      <c r="C694" s="33" t="s">
        <v>1270</v>
      </c>
      <c r="D694" s="33" t="s">
        <v>1318</v>
      </c>
      <c r="E694" s="33" t="s">
        <v>2163</v>
      </c>
      <c r="F694" s="3">
        <v>21346244139</v>
      </c>
      <c r="G694" s="3">
        <v>7787821157</v>
      </c>
      <c r="H694" s="3">
        <v>0</v>
      </c>
      <c r="I694" s="3">
        <v>154759121.33000001</v>
      </c>
      <c r="J694" s="3">
        <v>0</v>
      </c>
      <c r="K694" s="3">
        <v>0</v>
      </c>
      <c r="L694" s="3">
        <v>929418729.37</v>
      </c>
      <c r="M694" s="34">
        <v>12474245131.299999</v>
      </c>
      <c r="N694" s="35"/>
      <c r="O694" s="11">
        <v>21346244139</v>
      </c>
      <c r="P694" s="5">
        <f t="shared" si="20"/>
        <v>85384977</v>
      </c>
      <c r="Q694" s="5">
        <f t="shared" si="21"/>
        <v>7115414.75</v>
      </c>
    </row>
    <row r="695" spans="1:17" ht="12.75" x14ac:dyDescent="0.2">
      <c r="A695" s="15" t="s">
        <v>1319</v>
      </c>
      <c r="B695" s="15">
        <v>891780057</v>
      </c>
      <c r="C695" s="33" t="s">
        <v>1270</v>
      </c>
      <c r="D695" s="33" t="s">
        <v>1320</v>
      </c>
      <c r="E695" s="33" t="s">
        <v>2163</v>
      </c>
      <c r="F695" s="3">
        <v>13380724430</v>
      </c>
      <c r="G695" s="3">
        <v>4757769229</v>
      </c>
      <c r="H695" s="3">
        <v>0</v>
      </c>
      <c r="I695" s="3">
        <v>90539607.760000005</v>
      </c>
      <c r="J695" s="3">
        <v>0</v>
      </c>
      <c r="K695" s="3">
        <v>0</v>
      </c>
      <c r="L695" s="3">
        <v>564752763.88999999</v>
      </c>
      <c r="M695" s="34">
        <v>7967662829.3499994</v>
      </c>
      <c r="N695" s="35"/>
      <c r="O695" s="11">
        <v>13380724430</v>
      </c>
      <c r="P695" s="5">
        <f t="shared" si="20"/>
        <v>53522898</v>
      </c>
      <c r="Q695" s="5">
        <f t="shared" si="21"/>
        <v>4460241.5</v>
      </c>
    </row>
    <row r="696" spans="1:17" ht="12.75" x14ac:dyDescent="0.2">
      <c r="A696" s="15" t="s">
        <v>1321</v>
      </c>
      <c r="B696" s="15">
        <v>819003760</v>
      </c>
      <c r="C696" s="33" t="s">
        <v>1270</v>
      </c>
      <c r="D696" s="33" t="s">
        <v>1322</v>
      </c>
      <c r="E696" s="33" t="s">
        <v>2164</v>
      </c>
      <c r="F696" s="3">
        <v>11062551351</v>
      </c>
      <c r="G696" s="3">
        <v>3707227042</v>
      </c>
      <c r="H696" s="3">
        <v>0</v>
      </c>
      <c r="I696" s="3">
        <v>72085373.849999994</v>
      </c>
      <c r="J696" s="3">
        <v>0</v>
      </c>
      <c r="K696" s="3">
        <v>0</v>
      </c>
      <c r="L696" s="3">
        <v>439620760.94999999</v>
      </c>
      <c r="M696" s="34">
        <v>6843618174.2000008</v>
      </c>
      <c r="N696" s="35"/>
      <c r="O696" s="11">
        <v>11062551351</v>
      </c>
      <c r="P696" s="5">
        <f t="shared" si="20"/>
        <v>44250205</v>
      </c>
      <c r="Q696" s="5">
        <f t="shared" si="21"/>
        <v>3687517.08</v>
      </c>
    </row>
    <row r="697" spans="1:17" ht="12.75" x14ac:dyDescent="0.2">
      <c r="A697" s="15" t="s">
        <v>1323</v>
      </c>
      <c r="B697" s="15">
        <v>819003297</v>
      </c>
      <c r="C697" s="33" t="s">
        <v>1270</v>
      </c>
      <c r="D697" s="33" t="s">
        <v>1324</v>
      </c>
      <c r="E697" s="33" t="s">
        <v>2163</v>
      </c>
      <c r="F697" s="3">
        <v>44021300928</v>
      </c>
      <c r="G697" s="3">
        <v>16987792363</v>
      </c>
      <c r="H697" s="3">
        <v>0</v>
      </c>
      <c r="I697" s="3">
        <v>327605665.73000002</v>
      </c>
      <c r="J697" s="3">
        <v>0</v>
      </c>
      <c r="K697" s="3">
        <v>0</v>
      </c>
      <c r="L697" s="3">
        <v>2024557016.9000001</v>
      </c>
      <c r="M697" s="34">
        <v>24681345882.369999</v>
      </c>
      <c r="N697" s="35"/>
      <c r="O697" s="11">
        <v>44021300928</v>
      </c>
      <c r="P697" s="5">
        <f t="shared" si="20"/>
        <v>176085204</v>
      </c>
      <c r="Q697" s="5">
        <f t="shared" si="21"/>
        <v>14673767</v>
      </c>
    </row>
    <row r="698" spans="1:17" ht="12.75" x14ac:dyDescent="0.2">
      <c r="A698" s="15" t="s">
        <v>1325</v>
      </c>
      <c r="B698" s="15">
        <v>892099324</v>
      </c>
      <c r="C698" s="33" t="s">
        <v>1326</v>
      </c>
      <c r="D698" s="33" t="s">
        <v>1327</v>
      </c>
      <c r="E698" s="33" t="s">
        <v>2165</v>
      </c>
      <c r="F698" s="3">
        <v>344395458797</v>
      </c>
      <c r="G698" s="3">
        <v>106349247150</v>
      </c>
      <c r="H698" s="3">
        <v>0</v>
      </c>
      <c r="I698" s="3">
        <v>4662391981.4899998</v>
      </c>
      <c r="J698" s="3">
        <v>114505608.22</v>
      </c>
      <c r="K698" s="3">
        <v>1577302621</v>
      </c>
      <c r="L698" s="3">
        <v>26899644566.5</v>
      </c>
      <c r="M698" s="34">
        <v>204792366869.78998</v>
      </c>
      <c r="N698" s="35"/>
      <c r="O698" s="11">
        <v>344395458797</v>
      </c>
      <c r="P698" s="5">
        <f t="shared" si="20"/>
        <v>1377581835</v>
      </c>
      <c r="Q698" s="5">
        <f t="shared" si="21"/>
        <v>114798486.25</v>
      </c>
    </row>
    <row r="699" spans="1:17" ht="12.75" x14ac:dyDescent="0.2">
      <c r="A699" s="15" t="s">
        <v>1328</v>
      </c>
      <c r="B699" s="15">
        <v>892001457</v>
      </c>
      <c r="C699" s="33" t="s">
        <v>1326</v>
      </c>
      <c r="D699" s="33" t="s">
        <v>1329</v>
      </c>
      <c r="E699" s="33" t="s">
        <v>2164</v>
      </c>
      <c r="F699" s="3">
        <v>58451397781</v>
      </c>
      <c r="G699" s="3">
        <v>17696443117</v>
      </c>
      <c r="H699" s="3">
        <v>0</v>
      </c>
      <c r="I699" s="3">
        <v>857173758.00999999</v>
      </c>
      <c r="J699" s="3">
        <v>0</v>
      </c>
      <c r="K699" s="3">
        <v>0</v>
      </c>
      <c r="L699" s="3">
        <v>4488484915.7799997</v>
      </c>
      <c r="M699" s="34">
        <v>35409295990.210007</v>
      </c>
      <c r="N699" s="35"/>
      <c r="O699" s="11">
        <v>58451397781</v>
      </c>
      <c r="P699" s="5">
        <f t="shared" si="20"/>
        <v>233805591</v>
      </c>
      <c r="Q699" s="5">
        <f t="shared" si="21"/>
        <v>19483799.25</v>
      </c>
    </row>
    <row r="700" spans="1:17" ht="12.75" x14ac:dyDescent="0.2">
      <c r="A700" s="15" t="s">
        <v>1330</v>
      </c>
      <c r="B700" s="15">
        <v>800152577</v>
      </c>
      <c r="C700" s="33" t="s">
        <v>1326</v>
      </c>
      <c r="D700" s="33" t="s">
        <v>1331</v>
      </c>
      <c r="E700" s="33" t="s">
        <v>2164</v>
      </c>
      <c r="F700" s="3">
        <v>4852975105</v>
      </c>
      <c r="G700" s="3">
        <v>1506258058</v>
      </c>
      <c r="H700" s="3">
        <v>0</v>
      </c>
      <c r="I700" s="3">
        <v>59040705.759999998</v>
      </c>
      <c r="J700" s="3">
        <v>0</v>
      </c>
      <c r="K700" s="3">
        <v>0</v>
      </c>
      <c r="L700" s="3">
        <v>382503439.44999999</v>
      </c>
      <c r="M700" s="34">
        <v>2905172901.79</v>
      </c>
      <c r="N700" s="35"/>
      <c r="O700" s="11">
        <v>4852975105</v>
      </c>
      <c r="P700" s="5">
        <f t="shared" si="20"/>
        <v>19411900</v>
      </c>
      <c r="Q700" s="5">
        <f t="shared" si="21"/>
        <v>1617658.33</v>
      </c>
    </row>
    <row r="701" spans="1:17" ht="12.75" x14ac:dyDescent="0.2">
      <c r="A701" s="15" t="s">
        <v>1332</v>
      </c>
      <c r="B701" s="15">
        <v>892099232</v>
      </c>
      <c r="C701" s="33" t="s">
        <v>1326</v>
      </c>
      <c r="D701" s="33" t="s">
        <v>1333</v>
      </c>
      <c r="E701" s="33" t="s">
        <v>2164</v>
      </c>
      <c r="F701" s="3">
        <v>5226555918</v>
      </c>
      <c r="G701" s="3">
        <v>1565643455</v>
      </c>
      <c r="H701" s="3">
        <v>0</v>
      </c>
      <c r="I701" s="3">
        <v>36905222.399999999</v>
      </c>
      <c r="J701" s="3">
        <v>0</v>
      </c>
      <c r="K701" s="3">
        <v>0</v>
      </c>
      <c r="L701" s="3">
        <v>405569522.81999999</v>
      </c>
      <c r="M701" s="34">
        <v>3218437717.7799997</v>
      </c>
      <c r="N701" s="35"/>
      <c r="O701" s="11">
        <v>5226555918</v>
      </c>
      <c r="P701" s="5">
        <f t="shared" si="20"/>
        <v>20906224</v>
      </c>
      <c r="Q701" s="5">
        <f t="shared" si="21"/>
        <v>1742185.33</v>
      </c>
    </row>
    <row r="702" spans="1:17" ht="12.75" x14ac:dyDescent="0.2">
      <c r="A702" s="15" t="s">
        <v>1334</v>
      </c>
      <c r="B702" s="15">
        <v>800098190</v>
      </c>
      <c r="C702" s="33" t="s">
        <v>1326</v>
      </c>
      <c r="D702" s="33" t="s">
        <v>1335</v>
      </c>
      <c r="E702" s="33" t="s">
        <v>2164</v>
      </c>
      <c r="F702" s="3">
        <v>11140196455</v>
      </c>
      <c r="G702" s="3">
        <v>3565637716</v>
      </c>
      <c r="H702" s="3">
        <v>0</v>
      </c>
      <c r="I702" s="3">
        <v>122816905.44</v>
      </c>
      <c r="J702" s="3">
        <v>0</v>
      </c>
      <c r="K702" s="3">
        <v>0</v>
      </c>
      <c r="L702" s="3">
        <v>910727680.49000001</v>
      </c>
      <c r="M702" s="34">
        <v>6541014153.0699997</v>
      </c>
      <c r="N702" s="35"/>
      <c r="O702" s="11">
        <v>11140196455</v>
      </c>
      <c r="P702" s="5">
        <f t="shared" si="20"/>
        <v>44560786</v>
      </c>
      <c r="Q702" s="5">
        <f t="shared" si="21"/>
        <v>3713398.83</v>
      </c>
    </row>
    <row r="703" spans="1:17" ht="12.75" x14ac:dyDescent="0.2">
      <c r="A703" s="15" t="s">
        <v>1336</v>
      </c>
      <c r="B703" s="15">
        <v>892000812</v>
      </c>
      <c r="C703" s="33" t="s">
        <v>1326</v>
      </c>
      <c r="D703" s="33" t="s">
        <v>1337</v>
      </c>
      <c r="E703" s="33" t="s">
        <v>2164</v>
      </c>
      <c r="F703" s="3">
        <v>5989418423</v>
      </c>
      <c r="G703" s="3">
        <v>1802290714</v>
      </c>
      <c r="H703" s="3">
        <v>0</v>
      </c>
      <c r="I703" s="3">
        <v>41487874.229999997</v>
      </c>
      <c r="J703" s="3">
        <v>0</v>
      </c>
      <c r="K703" s="3">
        <v>0</v>
      </c>
      <c r="L703" s="3">
        <v>454871909.56</v>
      </c>
      <c r="M703" s="34">
        <v>3690767925.21</v>
      </c>
      <c r="N703" s="35"/>
      <c r="O703" s="11">
        <v>5989418423</v>
      </c>
      <c r="P703" s="5">
        <f t="shared" si="20"/>
        <v>23957674</v>
      </c>
      <c r="Q703" s="5">
        <f t="shared" si="21"/>
        <v>1996472.83</v>
      </c>
    </row>
    <row r="704" spans="1:17" ht="12.75" x14ac:dyDescent="0.2">
      <c r="A704" s="15" t="s">
        <v>1338</v>
      </c>
      <c r="B704" s="15">
        <v>892099184</v>
      </c>
      <c r="C704" s="33" t="s">
        <v>1326</v>
      </c>
      <c r="D704" s="33" t="s">
        <v>1339</v>
      </c>
      <c r="E704" s="33" t="s">
        <v>2164</v>
      </c>
      <c r="F704" s="3">
        <v>16580721160</v>
      </c>
      <c r="G704" s="3">
        <v>5191086331</v>
      </c>
      <c r="H704" s="3">
        <v>0</v>
      </c>
      <c r="I704" s="3">
        <v>224913166.88</v>
      </c>
      <c r="J704" s="3">
        <v>0</v>
      </c>
      <c r="K704" s="3">
        <v>0</v>
      </c>
      <c r="L704" s="3">
        <v>1308207676.4400001</v>
      </c>
      <c r="M704" s="34">
        <v>9856513985.6800003</v>
      </c>
      <c r="N704" s="35"/>
      <c r="O704" s="11">
        <v>16580721160</v>
      </c>
      <c r="P704" s="5">
        <f t="shared" si="20"/>
        <v>66322885</v>
      </c>
      <c r="Q704" s="5">
        <f t="shared" si="21"/>
        <v>5526907.0800000001</v>
      </c>
    </row>
    <row r="705" spans="1:17" ht="12.75" x14ac:dyDescent="0.2">
      <c r="A705" s="15" t="s">
        <v>1340</v>
      </c>
      <c r="B705" s="15">
        <v>892099001</v>
      </c>
      <c r="C705" s="33" t="s">
        <v>1326</v>
      </c>
      <c r="D705" s="33" t="s">
        <v>1341</v>
      </c>
      <c r="E705" s="33" t="s">
        <v>2164</v>
      </c>
      <c r="F705" s="3">
        <v>1752915069</v>
      </c>
      <c r="G705" s="3">
        <v>504093645.99999994</v>
      </c>
      <c r="H705" s="3">
        <v>0</v>
      </c>
      <c r="I705" s="3">
        <v>10800871.800000001</v>
      </c>
      <c r="J705" s="3">
        <v>0</v>
      </c>
      <c r="K705" s="3">
        <v>0</v>
      </c>
      <c r="L705" s="3">
        <v>126808799.59</v>
      </c>
      <c r="M705" s="34">
        <v>1111211751.6100001</v>
      </c>
      <c r="N705" s="35"/>
      <c r="O705" s="11">
        <v>1752915069</v>
      </c>
      <c r="P705" s="5">
        <f t="shared" si="20"/>
        <v>7011660</v>
      </c>
      <c r="Q705" s="5">
        <f t="shared" si="21"/>
        <v>584305</v>
      </c>
    </row>
    <row r="706" spans="1:17" ht="12.75" x14ac:dyDescent="0.2">
      <c r="A706" s="15" t="s">
        <v>1342</v>
      </c>
      <c r="B706" s="15">
        <v>892099278</v>
      </c>
      <c r="C706" s="33" t="s">
        <v>1326</v>
      </c>
      <c r="D706" s="33" t="s">
        <v>1343</v>
      </c>
      <c r="E706" s="33" t="s">
        <v>2164</v>
      </c>
      <c r="F706" s="3">
        <v>9465173549</v>
      </c>
      <c r="G706" s="3">
        <v>2927466687.0000005</v>
      </c>
      <c r="H706" s="3">
        <v>0</v>
      </c>
      <c r="I706" s="3">
        <v>64663743.729999997</v>
      </c>
      <c r="J706" s="3">
        <v>0</v>
      </c>
      <c r="K706" s="3">
        <v>0</v>
      </c>
      <c r="L706" s="3">
        <v>732430135.54999995</v>
      </c>
      <c r="M706" s="34">
        <v>5740612982.7199993</v>
      </c>
      <c r="N706" s="35"/>
      <c r="O706" s="11">
        <v>9465173549</v>
      </c>
      <c r="P706" s="5">
        <f t="shared" si="20"/>
        <v>37860694</v>
      </c>
      <c r="Q706" s="5">
        <f t="shared" si="21"/>
        <v>3155057.83</v>
      </c>
    </row>
    <row r="707" spans="1:17" ht="12.75" x14ac:dyDescent="0.2">
      <c r="A707" s="15" t="s">
        <v>1344</v>
      </c>
      <c r="B707" s="15">
        <v>800255443</v>
      </c>
      <c r="C707" s="33" t="s">
        <v>1326</v>
      </c>
      <c r="D707" s="33" t="s">
        <v>1345</v>
      </c>
      <c r="E707" s="33" t="s">
        <v>2164</v>
      </c>
      <c r="F707" s="3">
        <v>5015655179</v>
      </c>
      <c r="G707" s="3">
        <v>1519484557.9999998</v>
      </c>
      <c r="H707" s="3">
        <v>0</v>
      </c>
      <c r="I707" s="3">
        <v>31880615.260000002</v>
      </c>
      <c r="J707" s="3">
        <v>0</v>
      </c>
      <c r="K707" s="3">
        <v>0</v>
      </c>
      <c r="L707" s="3">
        <v>383924572.55000001</v>
      </c>
      <c r="M707" s="34">
        <v>3080365433.1900005</v>
      </c>
      <c r="N707" s="35"/>
      <c r="O707" s="11">
        <v>5015655179</v>
      </c>
      <c r="P707" s="5">
        <f t="shared" si="20"/>
        <v>20062621</v>
      </c>
      <c r="Q707" s="5">
        <f t="shared" si="21"/>
        <v>1671885.08</v>
      </c>
    </row>
    <row r="708" spans="1:17" ht="12.75" x14ac:dyDescent="0.2">
      <c r="A708" s="15" t="s">
        <v>1346</v>
      </c>
      <c r="B708" s="15">
        <v>892099183</v>
      </c>
      <c r="C708" s="33" t="s">
        <v>1326</v>
      </c>
      <c r="D708" s="33" t="s">
        <v>1347</v>
      </c>
      <c r="E708" s="33" t="s">
        <v>2164</v>
      </c>
      <c r="F708" s="3">
        <v>13455908192</v>
      </c>
      <c r="G708" s="3">
        <v>4160310342.9999995</v>
      </c>
      <c r="H708" s="3">
        <v>0</v>
      </c>
      <c r="I708" s="3">
        <v>93789406.219999999</v>
      </c>
      <c r="J708" s="3">
        <v>0</v>
      </c>
      <c r="K708" s="3">
        <v>0</v>
      </c>
      <c r="L708" s="3">
        <v>1047156457.98</v>
      </c>
      <c r="M708" s="34">
        <v>8154651984.8000011</v>
      </c>
      <c r="N708" s="35"/>
      <c r="O708" s="11">
        <v>13455908192</v>
      </c>
      <c r="P708" s="5">
        <f t="shared" si="20"/>
        <v>53823633</v>
      </c>
      <c r="Q708" s="5">
        <f t="shared" si="21"/>
        <v>4485302.75</v>
      </c>
    </row>
    <row r="709" spans="1:17" ht="12.75" x14ac:dyDescent="0.2">
      <c r="A709" s="15" t="s">
        <v>1348</v>
      </c>
      <c r="B709" s="15">
        <v>892099243</v>
      </c>
      <c r="C709" s="33" t="s">
        <v>1326</v>
      </c>
      <c r="D709" s="33" t="s">
        <v>99</v>
      </c>
      <c r="E709" s="33" t="s">
        <v>2164</v>
      </c>
      <c r="F709" s="3">
        <v>80022328692</v>
      </c>
      <c r="G709" s="3">
        <v>25521382546</v>
      </c>
      <c r="H709" s="3">
        <v>0</v>
      </c>
      <c r="I709" s="3">
        <v>983868202.13</v>
      </c>
      <c r="J709" s="3">
        <v>0</v>
      </c>
      <c r="K709" s="3">
        <v>0</v>
      </c>
      <c r="L709" s="3">
        <v>6401548702.6700001</v>
      </c>
      <c r="M709" s="34">
        <v>47115529241.199997</v>
      </c>
      <c r="N709" s="35"/>
      <c r="O709" s="11">
        <v>80022328692</v>
      </c>
      <c r="P709" s="5">
        <f t="shared" si="20"/>
        <v>320089315</v>
      </c>
      <c r="Q709" s="5">
        <f t="shared" si="21"/>
        <v>26674109.579999998</v>
      </c>
    </row>
    <row r="710" spans="1:17" ht="12.75" x14ac:dyDescent="0.2">
      <c r="A710" s="15" t="s">
        <v>1349</v>
      </c>
      <c r="B710" s="15">
        <v>800098193</v>
      </c>
      <c r="C710" s="33" t="s">
        <v>1326</v>
      </c>
      <c r="D710" s="33" t="s">
        <v>1291</v>
      </c>
      <c r="E710" s="33" t="s">
        <v>2164</v>
      </c>
      <c r="F710" s="3">
        <v>10222876250</v>
      </c>
      <c r="G710" s="3">
        <v>3044759352</v>
      </c>
      <c r="H710" s="3">
        <v>0</v>
      </c>
      <c r="I710" s="3">
        <v>135410958.88</v>
      </c>
      <c r="J710" s="3">
        <v>0</v>
      </c>
      <c r="K710" s="3">
        <v>0</v>
      </c>
      <c r="L710" s="3">
        <v>773642995.41999996</v>
      </c>
      <c r="M710" s="34">
        <v>6269062943.6999998</v>
      </c>
      <c r="N710" s="35"/>
      <c r="O710" s="11">
        <v>10222876250</v>
      </c>
      <c r="P710" s="5">
        <f t="shared" si="20"/>
        <v>40891505</v>
      </c>
      <c r="Q710" s="5">
        <f t="shared" si="21"/>
        <v>3407625.42</v>
      </c>
    </row>
    <row r="711" spans="1:17" ht="12.75" x14ac:dyDescent="0.2">
      <c r="A711" s="15" t="s">
        <v>1350</v>
      </c>
      <c r="B711" s="15">
        <v>800136458</v>
      </c>
      <c r="C711" s="33" t="s">
        <v>1326</v>
      </c>
      <c r="D711" s="33" t="s">
        <v>1351</v>
      </c>
      <c r="E711" s="33" t="s">
        <v>2164</v>
      </c>
      <c r="F711" s="3">
        <v>7854069643</v>
      </c>
      <c r="G711" s="3">
        <v>2594749223</v>
      </c>
      <c r="H711" s="3">
        <v>0</v>
      </c>
      <c r="I711" s="3">
        <v>64155399.409999996</v>
      </c>
      <c r="J711" s="3">
        <v>0</v>
      </c>
      <c r="K711" s="3">
        <v>0</v>
      </c>
      <c r="L711" s="3">
        <v>663887793.01999998</v>
      </c>
      <c r="M711" s="34">
        <v>4531277227.5699997</v>
      </c>
      <c r="N711" s="35"/>
      <c r="O711" s="11">
        <v>7854069643</v>
      </c>
      <c r="P711" s="5">
        <f t="shared" si="20"/>
        <v>31416279</v>
      </c>
      <c r="Q711" s="5">
        <f t="shared" si="21"/>
        <v>2618023.25</v>
      </c>
    </row>
    <row r="712" spans="1:17" ht="12.75" x14ac:dyDescent="0.2">
      <c r="A712" s="15" t="s">
        <v>1352</v>
      </c>
      <c r="B712" s="15">
        <v>892099317</v>
      </c>
      <c r="C712" s="33" t="s">
        <v>1326</v>
      </c>
      <c r="D712" s="33" t="s">
        <v>1353</v>
      </c>
      <c r="E712" s="33" t="s">
        <v>2164</v>
      </c>
      <c r="F712" s="3">
        <v>13121114461</v>
      </c>
      <c r="G712" s="3">
        <v>4227200623</v>
      </c>
      <c r="H712" s="3">
        <v>0</v>
      </c>
      <c r="I712" s="3">
        <v>88128546.590000004</v>
      </c>
      <c r="J712" s="3">
        <v>0</v>
      </c>
      <c r="K712" s="3">
        <v>0</v>
      </c>
      <c r="L712" s="3">
        <v>1057541661.4</v>
      </c>
      <c r="M712" s="34">
        <v>7748243630.0100002</v>
      </c>
      <c r="N712" s="35"/>
      <c r="O712" s="11">
        <v>13121114461</v>
      </c>
      <c r="P712" s="5">
        <f t="shared" si="20"/>
        <v>52484458</v>
      </c>
      <c r="Q712" s="5">
        <f t="shared" si="21"/>
        <v>4373704.83</v>
      </c>
    </row>
    <row r="713" spans="1:17" ht="12.75" x14ac:dyDescent="0.2">
      <c r="A713" s="15" t="s">
        <v>1354</v>
      </c>
      <c r="B713" s="15">
        <v>892099234</v>
      </c>
      <c r="C713" s="33" t="s">
        <v>1326</v>
      </c>
      <c r="D713" s="33" t="s">
        <v>1355</v>
      </c>
      <c r="E713" s="33" t="s">
        <v>2164</v>
      </c>
      <c r="F713" s="3">
        <v>12580319624</v>
      </c>
      <c r="G713" s="3">
        <v>4414025430</v>
      </c>
      <c r="H713" s="3">
        <v>0</v>
      </c>
      <c r="I713" s="3">
        <v>109039522.92</v>
      </c>
      <c r="J713" s="3">
        <v>0</v>
      </c>
      <c r="K713" s="3">
        <v>0</v>
      </c>
      <c r="L713" s="3">
        <v>1110014268.1199999</v>
      </c>
      <c r="M713" s="34">
        <v>6947240402.96</v>
      </c>
      <c r="N713" s="35"/>
      <c r="O713" s="11">
        <v>12580319624</v>
      </c>
      <c r="P713" s="5">
        <f t="shared" si="20"/>
        <v>50321278</v>
      </c>
      <c r="Q713" s="5">
        <f t="shared" si="21"/>
        <v>4193439.83</v>
      </c>
    </row>
    <row r="714" spans="1:17" ht="12.75" x14ac:dyDescent="0.2">
      <c r="A714" s="15" t="s">
        <v>1356</v>
      </c>
      <c r="B714" s="15">
        <v>800128428</v>
      </c>
      <c r="C714" s="33" t="s">
        <v>1326</v>
      </c>
      <c r="D714" s="33" t="s">
        <v>1357</v>
      </c>
      <c r="E714" s="33" t="s">
        <v>2164</v>
      </c>
      <c r="F714" s="3">
        <v>11180063785</v>
      </c>
      <c r="G714" s="3">
        <v>3775701348</v>
      </c>
      <c r="H714" s="3">
        <v>0</v>
      </c>
      <c r="I714" s="3">
        <v>79450993.739999995</v>
      </c>
      <c r="J714" s="3">
        <v>0</v>
      </c>
      <c r="K714" s="3">
        <v>0</v>
      </c>
      <c r="L714" s="3">
        <v>951503268.63999999</v>
      </c>
      <c r="M714" s="34">
        <v>6373408174.6199999</v>
      </c>
      <c r="N714" s="35"/>
      <c r="O714" s="11">
        <v>11180063785</v>
      </c>
      <c r="P714" s="5">
        <f t="shared" si="20"/>
        <v>44720255</v>
      </c>
      <c r="Q714" s="5">
        <f t="shared" si="21"/>
        <v>3726687.92</v>
      </c>
    </row>
    <row r="715" spans="1:17" ht="12.75" x14ac:dyDescent="0.2">
      <c r="A715" s="15" t="s">
        <v>1358</v>
      </c>
      <c r="B715" s="15">
        <v>892099242</v>
      </c>
      <c r="C715" s="33" t="s">
        <v>1326</v>
      </c>
      <c r="D715" s="33" t="s">
        <v>1359</v>
      </c>
      <c r="E715" s="33" t="s">
        <v>2164</v>
      </c>
      <c r="F715" s="3">
        <v>13769690704</v>
      </c>
      <c r="G715" s="3">
        <v>4285726235.0000005</v>
      </c>
      <c r="H715" s="3">
        <v>0</v>
      </c>
      <c r="I715" s="3">
        <v>98930519.049999997</v>
      </c>
      <c r="J715" s="3">
        <v>0</v>
      </c>
      <c r="K715" s="3">
        <v>0</v>
      </c>
      <c r="L715" s="3">
        <v>1071315720.66</v>
      </c>
      <c r="M715" s="34">
        <v>8313718229.29</v>
      </c>
      <c r="N715" s="35"/>
      <c r="O715" s="11">
        <v>13769690704</v>
      </c>
      <c r="P715" s="5">
        <f t="shared" si="20"/>
        <v>55078763</v>
      </c>
      <c r="Q715" s="5">
        <f t="shared" si="21"/>
        <v>4589896.92</v>
      </c>
    </row>
    <row r="716" spans="1:17" ht="12.75" x14ac:dyDescent="0.2">
      <c r="A716" s="15" t="s">
        <v>1360</v>
      </c>
      <c r="B716" s="15">
        <v>800172206</v>
      </c>
      <c r="C716" s="33" t="s">
        <v>1326</v>
      </c>
      <c r="D716" s="33" t="s">
        <v>1361</v>
      </c>
      <c r="E716" s="33" t="s">
        <v>2164</v>
      </c>
      <c r="F716" s="3">
        <v>10125855609</v>
      </c>
      <c r="G716" s="3">
        <v>3439550233.9999995</v>
      </c>
      <c r="H716" s="3">
        <v>0</v>
      </c>
      <c r="I716" s="3">
        <v>69415951.120000005</v>
      </c>
      <c r="J716" s="3">
        <v>0</v>
      </c>
      <c r="K716" s="3">
        <v>0</v>
      </c>
      <c r="L716" s="3">
        <v>861862565.48000002</v>
      </c>
      <c r="M716" s="34">
        <v>5755026858.4000006</v>
      </c>
      <c r="N716" s="35"/>
      <c r="O716" s="11">
        <v>10125855609</v>
      </c>
      <c r="P716" s="5">
        <f t="shared" si="20"/>
        <v>40503422</v>
      </c>
      <c r="Q716" s="5">
        <f t="shared" si="21"/>
        <v>3375285.17</v>
      </c>
    </row>
    <row r="717" spans="1:17" ht="12.75" x14ac:dyDescent="0.2">
      <c r="A717" s="15" t="s">
        <v>1362</v>
      </c>
      <c r="B717" s="15">
        <v>800079035</v>
      </c>
      <c r="C717" s="33" t="s">
        <v>1326</v>
      </c>
      <c r="D717" s="33" t="s">
        <v>2114</v>
      </c>
      <c r="E717" s="33" t="s">
        <v>2164</v>
      </c>
      <c r="F717" s="3">
        <v>42365050341</v>
      </c>
      <c r="G717" s="3">
        <v>15481137078</v>
      </c>
      <c r="H717" s="3">
        <v>0</v>
      </c>
      <c r="I717" s="3">
        <v>491075280.44999999</v>
      </c>
      <c r="J717" s="3">
        <v>0</v>
      </c>
      <c r="K717" s="3">
        <v>0</v>
      </c>
      <c r="L717" s="3">
        <v>3899917177</v>
      </c>
      <c r="M717" s="34">
        <v>22492920805.549999</v>
      </c>
      <c r="N717" s="35"/>
      <c r="O717" s="11">
        <v>42365050341</v>
      </c>
      <c r="P717" s="5">
        <f t="shared" ref="P717:P780" si="22">+ROUND(O717*0.004,0)</f>
        <v>169460201</v>
      </c>
      <c r="Q717" s="5">
        <f t="shared" ref="Q717:Q780" si="23">ROUND((P717/12),2)</f>
        <v>14121683.42</v>
      </c>
    </row>
    <row r="718" spans="1:17" ht="12.75" x14ac:dyDescent="0.2">
      <c r="A718" s="15" t="s">
        <v>1363</v>
      </c>
      <c r="B718" s="15">
        <v>892099325</v>
      </c>
      <c r="C718" s="33" t="s">
        <v>1326</v>
      </c>
      <c r="D718" s="33" t="s">
        <v>2113</v>
      </c>
      <c r="E718" s="33" t="s">
        <v>2164</v>
      </c>
      <c r="F718" s="3">
        <v>28698759315</v>
      </c>
      <c r="G718" s="3">
        <v>9139002206</v>
      </c>
      <c r="H718" s="3">
        <v>0</v>
      </c>
      <c r="I718" s="3">
        <v>340100075.16000003</v>
      </c>
      <c r="J718" s="3">
        <v>0</v>
      </c>
      <c r="K718" s="3">
        <v>0</v>
      </c>
      <c r="L718" s="3">
        <v>2288898832.5700002</v>
      </c>
      <c r="M718" s="34">
        <v>16930758201.27</v>
      </c>
      <c r="N718" s="35"/>
      <c r="O718" s="11">
        <v>28698759315</v>
      </c>
      <c r="P718" s="5">
        <f t="shared" si="22"/>
        <v>114795037</v>
      </c>
      <c r="Q718" s="5">
        <f t="shared" si="23"/>
        <v>9566253.0800000001</v>
      </c>
    </row>
    <row r="719" spans="1:17" ht="12.75" x14ac:dyDescent="0.2">
      <c r="A719" s="15" t="s">
        <v>1364</v>
      </c>
      <c r="B719" s="15">
        <v>892099309</v>
      </c>
      <c r="C719" s="33" t="s">
        <v>1326</v>
      </c>
      <c r="D719" s="33" t="s">
        <v>1365</v>
      </c>
      <c r="E719" s="33" t="s">
        <v>2164</v>
      </c>
      <c r="F719" s="3">
        <v>10011780598</v>
      </c>
      <c r="G719" s="3">
        <v>3136037384.000001</v>
      </c>
      <c r="H719" s="3">
        <v>0</v>
      </c>
      <c r="I719" s="3">
        <v>85295641.700000003</v>
      </c>
      <c r="J719" s="3">
        <v>0</v>
      </c>
      <c r="K719" s="3">
        <v>0</v>
      </c>
      <c r="L719" s="3">
        <v>786761147.10000002</v>
      </c>
      <c r="M719" s="34">
        <v>6003686425.1999989</v>
      </c>
      <c r="N719" s="35"/>
      <c r="O719" s="11">
        <v>10011780598</v>
      </c>
      <c r="P719" s="5">
        <f t="shared" si="22"/>
        <v>40047122</v>
      </c>
      <c r="Q719" s="5">
        <f t="shared" si="23"/>
        <v>3337260.17</v>
      </c>
    </row>
    <row r="720" spans="1:17" ht="12.75" x14ac:dyDescent="0.2">
      <c r="A720" s="15" t="s">
        <v>1366</v>
      </c>
      <c r="B720" s="15">
        <v>800098195</v>
      </c>
      <c r="C720" s="33" t="s">
        <v>1326</v>
      </c>
      <c r="D720" s="33" t="s">
        <v>690</v>
      </c>
      <c r="E720" s="33" t="s">
        <v>2164</v>
      </c>
      <c r="F720" s="3">
        <v>13305112295</v>
      </c>
      <c r="G720" s="3">
        <v>4256308692</v>
      </c>
      <c r="H720" s="3">
        <v>0</v>
      </c>
      <c r="I720" s="3">
        <v>136418228</v>
      </c>
      <c r="J720" s="3">
        <v>0</v>
      </c>
      <c r="K720" s="3">
        <v>0</v>
      </c>
      <c r="L720" s="3">
        <v>1064647326.89</v>
      </c>
      <c r="M720" s="34">
        <v>7847738048.1099997</v>
      </c>
      <c r="N720" s="35"/>
      <c r="O720" s="11">
        <v>13305112295</v>
      </c>
      <c r="P720" s="5">
        <f t="shared" si="22"/>
        <v>53220449</v>
      </c>
      <c r="Q720" s="5">
        <f t="shared" si="23"/>
        <v>4435037.42</v>
      </c>
    </row>
    <row r="721" spans="1:17" ht="12.75" x14ac:dyDescent="0.2">
      <c r="A721" s="15" t="s">
        <v>1367</v>
      </c>
      <c r="B721" s="15">
        <v>800098199</v>
      </c>
      <c r="C721" s="33" t="s">
        <v>1326</v>
      </c>
      <c r="D721" s="33" t="s">
        <v>1368</v>
      </c>
      <c r="E721" s="33" t="s">
        <v>2164</v>
      </c>
      <c r="F721" s="3">
        <v>11808476800</v>
      </c>
      <c r="G721" s="3">
        <v>3695328915.0000005</v>
      </c>
      <c r="H721" s="3">
        <v>0</v>
      </c>
      <c r="I721" s="3">
        <v>176491357.91</v>
      </c>
      <c r="J721" s="3">
        <v>0</v>
      </c>
      <c r="K721" s="3">
        <v>0</v>
      </c>
      <c r="L721" s="3">
        <v>926360144.58000004</v>
      </c>
      <c r="M721" s="34">
        <v>7010296382.5099993</v>
      </c>
      <c r="N721" s="35"/>
      <c r="O721" s="11">
        <v>11808476800</v>
      </c>
      <c r="P721" s="5">
        <f t="shared" si="22"/>
        <v>47233907</v>
      </c>
      <c r="Q721" s="5">
        <f t="shared" si="23"/>
        <v>3936158.92</v>
      </c>
    </row>
    <row r="722" spans="1:17" ht="12.75" x14ac:dyDescent="0.2">
      <c r="A722" s="15" t="s">
        <v>1369</v>
      </c>
      <c r="B722" s="15">
        <v>800098203</v>
      </c>
      <c r="C722" s="33" t="s">
        <v>1326</v>
      </c>
      <c r="D722" s="33" t="s">
        <v>1370</v>
      </c>
      <c r="E722" s="33" t="s">
        <v>2164</v>
      </c>
      <c r="F722" s="3">
        <v>8492107702</v>
      </c>
      <c r="G722" s="3">
        <v>2669077396</v>
      </c>
      <c r="H722" s="3">
        <v>0</v>
      </c>
      <c r="I722" s="3">
        <v>61894287.850000001</v>
      </c>
      <c r="J722" s="3">
        <v>0</v>
      </c>
      <c r="K722" s="3">
        <v>0</v>
      </c>
      <c r="L722" s="3">
        <v>678645713.65999997</v>
      </c>
      <c r="M722" s="34">
        <v>5082490304.4899998</v>
      </c>
      <c r="N722" s="35"/>
      <c r="O722" s="11">
        <v>8492107702</v>
      </c>
      <c r="P722" s="5">
        <f t="shared" si="22"/>
        <v>33968431</v>
      </c>
      <c r="Q722" s="5">
        <f t="shared" si="23"/>
        <v>2830702.58</v>
      </c>
    </row>
    <row r="723" spans="1:17" ht="12.75" x14ac:dyDescent="0.2">
      <c r="A723" s="15" t="s">
        <v>1371</v>
      </c>
      <c r="B723" s="15">
        <v>800098205</v>
      </c>
      <c r="C723" s="33" t="s">
        <v>1326</v>
      </c>
      <c r="D723" s="33" t="s">
        <v>1372</v>
      </c>
      <c r="E723" s="33" t="s">
        <v>2164</v>
      </c>
      <c r="F723" s="3">
        <v>8608202936</v>
      </c>
      <c r="G723" s="3">
        <v>2579207807</v>
      </c>
      <c r="H723" s="3">
        <v>0</v>
      </c>
      <c r="I723" s="3">
        <v>62204940.259999998</v>
      </c>
      <c r="J723" s="3">
        <v>0</v>
      </c>
      <c r="K723" s="3">
        <v>0</v>
      </c>
      <c r="L723" s="3">
        <v>653830543.39999998</v>
      </c>
      <c r="M723" s="34">
        <v>5312959645.3400002</v>
      </c>
      <c r="N723" s="35"/>
      <c r="O723" s="11">
        <v>8608202936</v>
      </c>
      <c r="P723" s="5">
        <f t="shared" si="22"/>
        <v>34432812</v>
      </c>
      <c r="Q723" s="5">
        <f t="shared" si="23"/>
        <v>2869401</v>
      </c>
    </row>
    <row r="724" spans="1:17" ht="12.75" x14ac:dyDescent="0.2">
      <c r="A724" s="15" t="s">
        <v>1373</v>
      </c>
      <c r="B724" s="15">
        <v>892099246</v>
      </c>
      <c r="C724" s="33" t="s">
        <v>1326</v>
      </c>
      <c r="D724" s="33" t="s">
        <v>1374</v>
      </c>
      <c r="E724" s="33" t="s">
        <v>2164</v>
      </c>
      <c r="F724" s="3">
        <v>1954034301</v>
      </c>
      <c r="G724" s="3">
        <v>616781767</v>
      </c>
      <c r="H724" s="3">
        <v>0</v>
      </c>
      <c r="I724" s="3">
        <v>13510202.140000001</v>
      </c>
      <c r="J724" s="3">
        <v>0</v>
      </c>
      <c r="K724" s="3">
        <v>0</v>
      </c>
      <c r="L724" s="3">
        <v>156980548.46000001</v>
      </c>
      <c r="M724" s="34">
        <v>1166761783.4000001</v>
      </c>
      <c r="N724" s="35"/>
      <c r="O724" s="11">
        <v>1954034301</v>
      </c>
      <c r="P724" s="5">
        <f t="shared" si="22"/>
        <v>7816137</v>
      </c>
      <c r="Q724" s="5">
        <f t="shared" si="23"/>
        <v>651344.75</v>
      </c>
    </row>
    <row r="725" spans="1:17" ht="12.75" x14ac:dyDescent="0.2">
      <c r="A725" s="15" t="s">
        <v>1375</v>
      </c>
      <c r="B725" s="15">
        <v>892099548</v>
      </c>
      <c r="C725" s="33" t="s">
        <v>1326</v>
      </c>
      <c r="D725" s="33" t="s">
        <v>828</v>
      </c>
      <c r="E725" s="33" t="s">
        <v>2164</v>
      </c>
      <c r="F725" s="3">
        <v>20738938325</v>
      </c>
      <c r="G725" s="3">
        <v>6136131337</v>
      </c>
      <c r="H725" s="3">
        <v>0</v>
      </c>
      <c r="I725" s="3">
        <v>267851662.58000001</v>
      </c>
      <c r="J725" s="3">
        <v>0</v>
      </c>
      <c r="K725" s="3">
        <v>0</v>
      </c>
      <c r="L725" s="3">
        <v>1541164186.72</v>
      </c>
      <c r="M725" s="34">
        <v>12793791138.700001</v>
      </c>
      <c r="N725" s="35"/>
      <c r="O725" s="11">
        <v>20738938325</v>
      </c>
      <c r="P725" s="5">
        <f t="shared" si="22"/>
        <v>82955753</v>
      </c>
      <c r="Q725" s="5">
        <f t="shared" si="23"/>
        <v>6912979.4199999999</v>
      </c>
    </row>
    <row r="726" spans="1:17" ht="12.75" x14ac:dyDescent="0.2">
      <c r="A726" s="15" t="s">
        <v>1376</v>
      </c>
      <c r="B726" s="15">
        <v>892099173</v>
      </c>
      <c r="C726" s="33" t="s">
        <v>1326</v>
      </c>
      <c r="D726" s="33" t="s">
        <v>1377</v>
      </c>
      <c r="E726" s="33" t="s">
        <v>2164</v>
      </c>
      <c r="F726" s="3">
        <v>21551594696</v>
      </c>
      <c r="G726" s="3">
        <v>6896645061</v>
      </c>
      <c r="H726" s="3">
        <v>0</v>
      </c>
      <c r="I726" s="3">
        <v>146222746.77000001</v>
      </c>
      <c r="J726" s="3">
        <v>0</v>
      </c>
      <c r="K726" s="3">
        <v>0</v>
      </c>
      <c r="L726" s="3">
        <v>1726020807.5</v>
      </c>
      <c r="M726" s="34">
        <v>12782706080.73</v>
      </c>
      <c r="N726" s="35"/>
      <c r="O726" s="11">
        <v>21551594696</v>
      </c>
      <c r="P726" s="5">
        <f t="shared" si="22"/>
        <v>86206379</v>
      </c>
      <c r="Q726" s="5">
        <f t="shared" si="23"/>
        <v>7183864.9199999999</v>
      </c>
    </row>
    <row r="727" spans="1:17" ht="12.75" x14ac:dyDescent="0.2">
      <c r="A727" s="15" t="s">
        <v>1378</v>
      </c>
      <c r="B727" s="15">
        <v>891280000</v>
      </c>
      <c r="C727" s="33" t="s">
        <v>1379</v>
      </c>
      <c r="D727" s="33" t="s">
        <v>1380</v>
      </c>
      <c r="E727" s="33" t="s">
        <v>2165</v>
      </c>
      <c r="F727" s="3">
        <v>349236499442</v>
      </c>
      <c r="G727" s="3">
        <v>104152711929</v>
      </c>
      <c r="H727" s="3">
        <v>0</v>
      </c>
      <c r="I727" s="3">
        <v>3855631194.4400001</v>
      </c>
      <c r="J727" s="3">
        <v>0</v>
      </c>
      <c r="K727" s="3">
        <v>1388297767</v>
      </c>
      <c r="L727" s="3">
        <v>11836703917.93</v>
      </c>
      <c r="M727" s="34">
        <v>228003154633.63</v>
      </c>
      <c r="N727" s="35"/>
      <c r="O727" s="11">
        <v>349236499442</v>
      </c>
      <c r="P727" s="5">
        <f t="shared" si="22"/>
        <v>1396945998</v>
      </c>
      <c r="Q727" s="5">
        <f t="shared" si="23"/>
        <v>116412166.5</v>
      </c>
    </row>
    <row r="728" spans="1:17" ht="12.75" x14ac:dyDescent="0.2">
      <c r="A728" s="15" t="s">
        <v>1381</v>
      </c>
      <c r="B728" s="15">
        <v>800099054</v>
      </c>
      <c r="C728" s="33" t="s">
        <v>1379</v>
      </c>
      <c r="D728" s="33" t="s">
        <v>890</v>
      </c>
      <c r="E728" s="33" t="s">
        <v>2163</v>
      </c>
      <c r="F728" s="3">
        <v>9751185736</v>
      </c>
      <c r="G728" s="3">
        <v>3088337792</v>
      </c>
      <c r="H728" s="3">
        <v>0</v>
      </c>
      <c r="I728" s="3">
        <v>81558264.370000005</v>
      </c>
      <c r="J728" s="3">
        <v>0</v>
      </c>
      <c r="K728" s="3">
        <v>0</v>
      </c>
      <c r="L728" s="3">
        <v>346527114.04000002</v>
      </c>
      <c r="M728" s="34">
        <v>6234762565.5900002</v>
      </c>
      <c r="N728" s="35"/>
      <c r="O728" s="11">
        <v>9751185736</v>
      </c>
      <c r="P728" s="5">
        <f t="shared" si="22"/>
        <v>39004743</v>
      </c>
      <c r="Q728" s="5">
        <f t="shared" si="23"/>
        <v>3250395.25</v>
      </c>
    </row>
    <row r="729" spans="1:17" ht="12.75" x14ac:dyDescent="0.2">
      <c r="A729" s="15" t="s">
        <v>1382</v>
      </c>
      <c r="B729" s="15">
        <v>800099052</v>
      </c>
      <c r="C729" s="33" t="s">
        <v>1379</v>
      </c>
      <c r="D729" s="33" t="s">
        <v>1383</v>
      </c>
      <c r="E729" s="33" t="s">
        <v>2163</v>
      </c>
      <c r="F729" s="3">
        <v>9406176635</v>
      </c>
      <c r="G729" s="3">
        <v>3041092504.9999995</v>
      </c>
      <c r="H729" s="3">
        <v>0</v>
      </c>
      <c r="I729" s="3">
        <v>62481488.119999997</v>
      </c>
      <c r="J729" s="3">
        <v>0</v>
      </c>
      <c r="K729" s="3">
        <v>0</v>
      </c>
      <c r="L729" s="3">
        <v>342252640.92000002</v>
      </c>
      <c r="M729" s="34">
        <v>5960350000.960001</v>
      </c>
      <c r="N729" s="35"/>
      <c r="O729" s="11">
        <v>9406176635</v>
      </c>
      <c r="P729" s="5">
        <f t="shared" si="22"/>
        <v>37624707</v>
      </c>
      <c r="Q729" s="5">
        <f t="shared" si="23"/>
        <v>3135392.25</v>
      </c>
    </row>
    <row r="730" spans="1:17" ht="12.75" x14ac:dyDescent="0.2">
      <c r="A730" s="15" t="s">
        <v>1384</v>
      </c>
      <c r="B730" s="15">
        <v>800099055</v>
      </c>
      <c r="C730" s="33" t="s">
        <v>1379</v>
      </c>
      <c r="D730" s="33" t="s">
        <v>1385</v>
      </c>
      <c r="E730" s="33" t="s">
        <v>2163</v>
      </c>
      <c r="F730" s="3">
        <v>9576600743</v>
      </c>
      <c r="G730" s="3">
        <v>2734667264</v>
      </c>
      <c r="H730" s="3">
        <v>0</v>
      </c>
      <c r="I730" s="3">
        <v>69648934.209999993</v>
      </c>
      <c r="J730" s="3">
        <v>0</v>
      </c>
      <c r="K730" s="3">
        <v>0</v>
      </c>
      <c r="L730" s="3">
        <v>310022130.94999999</v>
      </c>
      <c r="M730" s="34">
        <v>6462262413.8400002</v>
      </c>
      <c r="N730" s="35"/>
      <c r="O730" s="11">
        <v>9576600743</v>
      </c>
      <c r="P730" s="5">
        <f t="shared" si="22"/>
        <v>38306403</v>
      </c>
      <c r="Q730" s="5">
        <f t="shared" si="23"/>
        <v>3192200.25</v>
      </c>
    </row>
    <row r="731" spans="1:17" ht="12.75" x14ac:dyDescent="0.2">
      <c r="A731" s="15" t="s">
        <v>1386</v>
      </c>
      <c r="B731" s="15">
        <v>800099058</v>
      </c>
      <c r="C731" s="33" t="s">
        <v>1379</v>
      </c>
      <c r="D731" s="33" t="s">
        <v>1387</v>
      </c>
      <c r="E731" s="33" t="s">
        <v>2163</v>
      </c>
      <c r="F731" s="3">
        <v>8244220405</v>
      </c>
      <c r="G731" s="3">
        <v>2632213143</v>
      </c>
      <c r="H731" s="3">
        <v>0</v>
      </c>
      <c r="I731" s="3">
        <v>55706198.520000003</v>
      </c>
      <c r="J731" s="3">
        <v>0</v>
      </c>
      <c r="K731" s="3">
        <v>0</v>
      </c>
      <c r="L731" s="3">
        <v>297739162.20999998</v>
      </c>
      <c r="M731" s="34">
        <v>5258561901.2700005</v>
      </c>
      <c r="N731" s="35"/>
      <c r="O731" s="11">
        <v>8244220405</v>
      </c>
      <c r="P731" s="5">
        <f t="shared" si="22"/>
        <v>32976882</v>
      </c>
      <c r="Q731" s="5">
        <f t="shared" si="23"/>
        <v>2748073.5</v>
      </c>
    </row>
    <row r="732" spans="1:17" ht="12.75" x14ac:dyDescent="0.2">
      <c r="A732" s="15" t="s">
        <v>1388</v>
      </c>
      <c r="B732" s="15">
        <v>800099061</v>
      </c>
      <c r="C732" s="33" t="s">
        <v>1379</v>
      </c>
      <c r="D732" s="33" t="s">
        <v>1389</v>
      </c>
      <c r="E732" s="33" t="s">
        <v>2164</v>
      </c>
      <c r="F732" s="3">
        <v>42527604605</v>
      </c>
      <c r="G732" s="3">
        <v>15333549393</v>
      </c>
      <c r="H732" s="3">
        <v>0</v>
      </c>
      <c r="I732" s="3">
        <v>388574044.88999999</v>
      </c>
      <c r="J732" s="3">
        <v>0</v>
      </c>
      <c r="K732" s="3">
        <v>0</v>
      </c>
      <c r="L732" s="3">
        <v>1719861282.71</v>
      </c>
      <c r="M732" s="34">
        <v>25085619884.400002</v>
      </c>
      <c r="N732" s="35"/>
      <c r="O732" s="11">
        <v>42527604605</v>
      </c>
      <c r="P732" s="5">
        <f t="shared" si="22"/>
        <v>170110418</v>
      </c>
      <c r="Q732" s="5">
        <f t="shared" si="23"/>
        <v>14175868.17</v>
      </c>
    </row>
    <row r="733" spans="1:17" ht="12.75" x14ac:dyDescent="0.2">
      <c r="A733" s="15" t="s">
        <v>1390</v>
      </c>
      <c r="B733" s="15">
        <v>800035482</v>
      </c>
      <c r="C733" s="33" t="s">
        <v>1379</v>
      </c>
      <c r="D733" s="33" t="s">
        <v>384</v>
      </c>
      <c r="E733" s="33" t="s">
        <v>2163</v>
      </c>
      <c r="F733" s="3">
        <v>6594532178</v>
      </c>
      <c r="G733" s="3">
        <v>2065657643</v>
      </c>
      <c r="H733" s="3">
        <v>0</v>
      </c>
      <c r="I733" s="3">
        <v>57087756.840000004</v>
      </c>
      <c r="J733" s="3">
        <v>0</v>
      </c>
      <c r="K733" s="3">
        <v>0</v>
      </c>
      <c r="L733" s="3">
        <v>231804186.03</v>
      </c>
      <c r="M733" s="34">
        <v>4239982592.1300001</v>
      </c>
      <c r="N733" s="35"/>
      <c r="O733" s="11">
        <v>6594532178</v>
      </c>
      <c r="P733" s="5">
        <f t="shared" si="22"/>
        <v>26378129</v>
      </c>
      <c r="Q733" s="5">
        <f t="shared" si="23"/>
        <v>2198177.42</v>
      </c>
    </row>
    <row r="734" spans="1:17" ht="12.75" x14ac:dyDescent="0.2">
      <c r="A734" s="15" t="s">
        <v>1391</v>
      </c>
      <c r="B734" s="15">
        <v>800099062</v>
      </c>
      <c r="C734" s="33" t="s">
        <v>1379</v>
      </c>
      <c r="D734" s="33" t="s">
        <v>1392</v>
      </c>
      <c r="E734" s="33" t="s">
        <v>2163</v>
      </c>
      <c r="F734" s="3">
        <v>25110376066</v>
      </c>
      <c r="G734" s="3">
        <v>7972648774</v>
      </c>
      <c r="H734" s="3">
        <v>0</v>
      </c>
      <c r="I734" s="3">
        <v>184635606.50999999</v>
      </c>
      <c r="J734" s="3">
        <v>0</v>
      </c>
      <c r="K734" s="3">
        <v>0</v>
      </c>
      <c r="L734" s="3">
        <v>895772344.13</v>
      </c>
      <c r="M734" s="34">
        <v>16057319341.360001</v>
      </c>
      <c r="N734" s="35"/>
      <c r="O734" s="11">
        <v>25110376066</v>
      </c>
      <c r="P734" s="5">
        <f t="shared" si="22"/>
        <v>100441504</v>
      </c>
      <c r="Q734" s="5">
        <f t="shared" si="23"/>
        <v>8370125.3300000001</v>
      </c>
    </row>
    <row r="735" spans="1:17" ht="12.75" x14ac:dyDescent="0.2">
      <c r="A735" s="15" t="s">
        <v>1393</v>
      </c>
      <c r="B735" s="15">
        <v>800019816</v>
      </c>
      <c r="C735" s="33" t="s">
        <v>1379</v>
      </c>
      <c r="D735" s="33" t="s">
        <v>1394</v>
      </c>
      <c r="E735" s="33" t="s">
        <v>2163</v>
      </c>
      <c r="F735" s="3">
        <v>10465143649</v>
      </c>
      <c r="G735" s="3">
        <v>3223295233</v>
      </c>
      <c r="H735" s="3">
        <v>0</v>
      </c>
      <c r="I735" s="3">
        <v>67291214.769999996</v>
      </c>
      <c r="J735" s="3">
        <v>0</v>
      </c>
      <c r="K735" s="3">
        <v>0</v>
      </c>
      <c r="L735" s="3">
        <v>364411116.51999998</v>
      </c>
      <c r="M735" s="34">
        <v>6810146084.71</v>
      </c>
      <c r="N735" s="35"/>
      <c r="O735" s="11">
        <v>10465143649</v>
      </c>
      <c r="P735" s="5">
        <f t="shared" si="22"/>
        <v>41860575</v>
      </c>
      <c r="Q735" s="5">
        <f t="shared" si="23"/>
        <v>3488381.25</v>
      </c>
    </row>
    <row r="736" spans="1:17" ht="12.75" x14ac:dyDescent="0.2">
      <c r="A736" s="15" t="s">
        <v>1395</v>
      </c>
      <c r="B736" s="15">
        <v>800019000</v>
      </c>
      <c r="C736" s="33" t="s">
        <v>1379</v>
      </c>
      <c r="D736" s="33" t="s">
        <v>1396</v>
      </c>
      <c r="E736" s="33" t="s">
        <v>2163</v>
      </c>
      <c r="F736" s="3">
        <v>11982353092</v>
      </c>
      <c r="G736" s="3">
        <v>3574202595</v>
      </c>
      <c r="H736" s="3">
        <v>0</v>
      </c>
      <c r="I736" s="3">
        <v>79936892.780000001</v>
      </c>
      <c r="J736" s="3">
        <v>0</v>
      </c>
      <c r="K736" s="3">
        <v>0</v>
      </c>
      <c r="L736" s="3">
        <v>401063495.24000001</v>
      </c>
      <c r="M736" s="34">
        <v>7927150108.9799995</v>
      </c>
      <c r="N736" s="35"/>
      <c r="O736" s="11">
        <v>11982353092</v>
      </c>
      <c r="P736" s="5">
        <f t="shared" si="22"/>
        <v>47929412</v>
      </c>
      <c r="Q736" s="5">
        <f t="shared" si="23"/>
        <v>3994117.67</v>
      </c>
    </row>
    <row r="737" spans="1:17" ht="12.75" x14ac:dyDescent="0.2">
      <c r="A737" s="15" t="s">
        <v>1397</v>
      </c>
      <c r="B737" s="15">
        <v>800099064</v>
      </c>
      <c r="C737" s="33" t="s">
        <v>1379</v>
      </c>
      <c r="D737" s="33" t="s">
        <v>1398</v>
      </c>
      <c r="E737" s="33" t="s">
        <v>2163</v>
      </c>
      <c r="F737" s="3">
        <v>8319843967</v>
      </c>
      <c r="G737" s="3">
        <v>2544595903.9999995</v>
      </c>
      <c r="H737" s="3">
        <v>0</v>
      </c>
      <c r="I737" s="3">
        <v>53551981.960000001</v>
      </c>
      <c r="J737" s="3">
        <v>0</v>
      </c>
      <c r="K737" s="3">
        <v>0</v>
      </c>
      <c r="L737" s="3">
        <v>286389699.10000002</v>
      </c>
      <c r="M737" s="34">
        <v>5435306381.9400005</v>
      </c>
      <c r="N737" s="35"/>
      <c r="O737" s="11">
        <v>8319843967</v>
      </c>
      <c r="P737" s="5">
        <f t="shared" si="22"/>
        <v>33279376</v>
      </c>
      <c r="Q737" s="5">
        <f t="shared" si="23"/>
        <v>2773281.33</v>
      </c>
    </row>
    <row r="738" spans="1:17" ht="12.75" x14ac:dyDescent="0.2">
      <c r="A738" s="15" t="s">
        <v>1399</v>
      </c>
      <c r="B738" s="15">
        <v>800035024</v>
      </c>
      <c r="C738" s="33" t="s">
        <v>1379</v>
      </c>
      <c r="D738" s="33" t="s">
        <v>832</v>
      </c>
      <c r="E738" s="33" t="s">
        <v>2163</v>
      </c>
      <c r="F738" s="3">
        <v>17844411775</v>
      </c>
      <c r="G738" s="3">
        <v>5924321770</v>
      </c>
      <c r="H738" s="3">
        <v>0</v>
      </c>
      <c r="I738" s="3">
        <v>153890843.88</v>
      </c>
      <c r="J738" s="3">
        <v>0</v>
      </c>
      <c r="K738" s="3">
        <v>0</v>
      </c>
      <c r="L738" s="3">
        <v>664803399.98000002</v>
      </c>
      <c r="M738" s="34">
        <v>11101395761.139999</v>
      </c>
      <c r="N738" s="35"/>
      <c r="O738" s="11">
        <v>17844411775</v>
      </c>
      <c r="P738" s="5">
        <f t="shared" si="22"/>
        <v>71377647</v>
      </c>
      <c r="Q738" s="5">
        <f t="shared" si="23"/>
        <v>5948137.25</v>
      </c>
    </row>
    <row r="739" spans="1:17" ht="12.75" x14ac:dyDescent="0.2">
      <c r="A739" s="15" t="s">
        <v>1400</v>
      </c>
      <c r="B739" s="15">
        <v>800099070</v>
      </c>
      <c r="C739" s="33" t="s">
        <v>1379</v>
      </c>
      <c r="D739" s="33" t="s">
        <v>1401</v>
      </c>
      <c r="E739" s="33" t="s">
        <v>2163</v>
      </c>
      <c r="F739" s="3">
        <v>11931691892</v>
      </c>
      <c r="G739" s="3">
        <v>3885380505</v>
      </c>
      <c r="H739" s="3">
        <v>0</v>
      </c>
      <c r="I739" s="3">
        <v>83361305.540000007</v>
      </c>
      <c r="J739" s="3">
        <v>0</v>
      </c>
      <c r="K739" s="3">
        <v>0</v>
      </c>
      <c r="L739" s="3">
        <v>437028027.69999999</v>
      </c>
      <c r="M739" s="34">
        <v>7525922053.7600002</v>
      </c>
      <c r="N739" s="35"/>
      <c r="O739" s="11">
        <v>11931691892</v>
      </c>
      <c r="P739" s="5">
        <f t="shared" si="22"/>
        <v>47726768</v>
      </c>
      <c r="Q739" s="5">
        <f t="shared" si="23"/>
        <v>3977230.67</v>
      </c>
    </row>
    <row r="740" spans="1:17" ht="12.75" x14ac:dyDescent="0.2">
      <c r="A740" s="15" t="s">
        <v>1402</v>
      </c>
      <c r="B740" s="15">
        <v>800099066</v>
      </c>
      <c r="C740" s="33" t="s">
        <v>1379</v>
      </c>
      <c r="D740" s="33" t="s">
        <v>1403</v>
      </c>
      <c r="E740" s="33" t="s">
        <v>2164</v>
      </c>
      <c r="F740" s="3">
        <v>46210455064</v>
      </c>
      <c r="G740" s="3">
        <v>13699410233</v>
      </c>
      <c r="H740" s="3">
        <v>0</v>
      </c>
      <c r="I740" s="3">
        <v>260952249.80000001</v>
      </c>
      <c r="J740" s="3">
        <v>0</v>
      </c>
      <c r="K740" s="3">
        <v>0</v>
      </c>
      <c r="L740" s="3">
        <v>1537139839.76</v>
      </c>
      <c r="M740" s="34">
        <v>30712952741.440002</v>
      </c>
      <c r="N740" s="35"/>
      <c r="O740" s="11">
        <v>46210455064</v>
      </c>
      <c r="P740" s="5">
        <f t="shared" si="22"/>
        <v>184841820</v>
      </c>
      <c r="Q740" s="5">
        <f t="shared" si="23"/>
        <v>15403485</v>
      </c>
    </row>
    <row r="741" spans="1:17" ht="12.75" x14ac:dyDescent="0.2">
      <c r="A741" s="15" t="s">
        <v>1404</v>
      </c>
      <c r="B741" s="15">
        <v>800099072</v>
      </c>
      <c r="C741" s="33" t="s">
        <v>1379</v>
      </c>
      <c r="D741" s="33" t="s">
        <v>1405</v>
      </c>
      <c r="E741" s="33" t="s">
        <v>2164</v>
      </c>
      <c r="F741" s="3">
        <v>10041571535</v>
      </c>
      <c r="G741" s="3">
        <v>3255434240</v>
      </c>
      <c r="H741" s="3">
        <v>0</v>
      </c>
      <c r="I741" s="3">
        <v>69035853.219999999</v>
      </c>
      <c r="J741" s="3">
        <v>0</v>
      </c>
      <c r="K741" s="3">
        <v>0</v>
      </c>
      <c r="L741" s="3">
        <v>365590281.51999998</v>
      </c>
      <c r="M741" s="34">
        <v>6351511160.2600002</v>
      </c>
      <c r="N741" s="35"/>
      <c r="O741" s="11">
        <v>10041571535</v>
      </c>
      <c r="P741" s="5">
        <f t="shared" si="22"/>
        <v>40166286</v>
      </c>
      <c r="Q741" s="5">
        <f t="shared" si="23"/>
        <v>3347190.5</v>
      </c>
    </row>
    <row r="742" spans="1:17" ht="12.75" x14ac:dyDescent="0.2">
      <c r="A742" s="15" t="s">
        <v>1406</v>
      </c>
      <c r="B742" s="15">
        <v>800199959</v>
      </c>
      <c r="C742" s="33" t="s">
        <v>1379</v>
      </c>
      <c r="D742" s="33" t="s">
        <v>1407</v>
      </c>
      <c r="E742" s="33" t="s">
        <v>2163</v>
      </c>
      <c r="F742" s="3">
        <v>12214439875</v>
      </c>
      <c r="G742" s="3">
        <v>4136812531.0000005</v>
      </c>
      <c r="H742" s="3">
        <v>0</v>
      </c>
      <c r="I742" s="3">
        <v>102984256.83</v>
      </c>
      <c r="J742" s="3">
        <v>0</v>
      </c>
      <c r="K742" s="3">
        <v>0</v>
      </c>
      <c r="L742" s="3">
        <v>466851075.80000001</v>
      </c>
      <c r="M742" s="34">
        <v>7507792011.3699999</v>
      </c>
      <c r="N742" s="35"/>
      <c r="O742" s="11">
        <v>12214439875</v>
      </c>
      <c r="P742" s="5">
        <f t="shared" si="22"/>
        <v>48857760</v>
      </c>
      <c r="Q742" s="5">
        <f t="shared" si="23"/>
        <v>4071480</v>
      </c>
    </row>
    <row r="743" spans="1:17" ht="12.75" x14ac:dyDescent="0.2">
      <c r="A743" s="15" t="s">
        <v>1408</v>
      </c>
      <c r="B743" s="15">
        <v>800099076</v>
      </c>
      <c r="C743" s="33" t="s">
        <v>1379</v>
      </c>
      <c r="D743" s="33" t="s">
        <v>1409</v>
      </c>
      <c r="E743" s="33" t="s">
        <v>2164</v>
      </c>
      <c r="F743" s="3">
        <v>25207973632</v>
      </c>
      <c r="G743" s="3">
        <v>9345450575</v>
      </c>
      <c r="H743" s="3">
        <v>0</v>
      </c>
      <c r="I743" s="3">
        <v>214794611.16</v>
      </c>
      <c r="J743" s="3">
        <v>0</v>
      </c>
      <c r="K743" s="3">
        <v>0</v>
      </c>
      <c r="L743" s="3">
        <v>1051127332.73</v>
      </c>
      <c r="M743" s="34">
        <v>14596601113.110001</v>
      </c>
      <c r="N743" s="35"/>
      <c r="O743" s="11">
        <v>25207973632</v>
      </c>
      <c r="P743" s="5">
        <f t="shared" si="22"/>
        <v>100831895</v>
      </c>
      <c r="Q743" s="5">
        <f t="shared" si="23"/>
        <v>8402657.9199999999</v>
      </c>
    </row>
    <row r="744" spans="1:17" ht="12.75" x14ac:dyDescent="0.2">
      <c r="A744" s="15" t="s">
        <v>1410</v>
      </c>
      <c r="B744" s="15">
        <v>814002243</v>
      </c>
      <c r="C744" s="33" t="s">
        <v>1379</v>
      </c>
      <c r="D744" s="33" t="s">
        <v>1411</v>
      </c>
      <c r="E744" s="33" t="s">
        <v>2163</v>
      </c>
      <c r="F744" s="3">
        <v>8027960034</v>
      </c>
      <c r="G744" s="3">
        <v>2466587168</v>
      </c>
      <c r="H744" s="3">
        <v>0</v>
      </c>
      <c r="I744" s="3">
        <v>61644885.399999999</v>
      </c>
      <c r="J744" s="3">
        <v>0</v>
      </c>
      <c r="K744" s="3">
        <v>0</v>
      </c>
      <c r="L744" s="3">
        <v>276710719.73000002</v>
      </c>
      <c r="M744" s="34">
        <v>5223017260.8699999</v>
      </c>
      <c r="N744" s="35"/>
      <c r="O744" s="11">
        <v>8027960034</v>
      </c>
      <c r="P744" s="5">
        <f t="shared" si="22"/>
        <v>32111840</v>
      </c>
      <c r="Q744" s="5">
        <f t="shared" si="23"/>
        <v>2675986.67</v>
      </c>
    </row>
    <row r="745" spans="1:17" ht="12.75" x14ac:dyDescent="0.2">
      <c r="A745" s="15" t="s">
        <v>1412</v>
      </c>
      <c r="B745" s="15">
        <v>800099079</v>
      </c>
      <c r="C745" s="33" t="s">
        <v>1379</v>
      </c>
      <c r="D745" s="33" t="s">
        <v>1413</v>
      </c>
      <c r="E745" s="33" t="s">
        <v>2164</v>
      </c>
      <c r="F745" s="3">
        <v>10535847308</v>
      </c>
      <c r="G745" s="3">
        <v>3116777036</v>
      </c>
      <c r="H745" s="3">
        <v>0</v>
      </c>
      <c r="I745" s="3">
        <v>64972832.810000002</v>
      </c>
      <c r="J745" s="3">
        <v>0</v>
      </c>
      <c r="K745" s="3">
        <v>0</v>
      </c>
      <c r="L745" s="3">
        <v>350162872.79000002</v>
      </c>
      <c r="M745" s="34">
        <v>7003934566.3999996</v>
      </c>
      <c r="N745" s="35"/>
      <c r="O745" s="11">
        <v>10535847308</v>
      </c>
      <c r="P745" s="5">
        <f t="shared" si="22"/>
        <v>42143389</v>
      </c>
      <c r="Q745" s="5">
        <f t="shared" si="23"/>
        <v>3511949.08</v>
      </c>
    </row>
    <row r="746" spans="1:17" ht="12.75" x14ac:dyDescent="0.2">
      <c r="A746" s="15" t="s">
        <v>1414</v>
      </c>
      <c r="B746" s="15">
        <v>800099080</v>
      </c>
      <c r="C746" s="33" t="s">
        <v>1379</v>
      </c>
      <c r="D746" s="33" t="s">
        <v>1415</v>
      </c>
      <c r="E746" s="33" t="s">
        <v>2163</v>
      </c>
      <c r="F746" s="3">
        <v>16654412196</v>
      </c>
      <c r="G746" s="3">
        <v>5528201992</v>
      </c>
      <c r="H746" s="3">
        <v>0</v>
      </c>
      <c r="I746" s="3">
        <v>117455762.91</v>
      </c>
      <c r="J746" s="3">
        <v>0</v>
      </c>
      <c r="K746" s="3">
        <v>0</v>
      </c>
      <c r="L746" s="3">
        <v>620977767.51999998</v>
      </c>
      <c r="M746" s="34">
        <v>10387776673.57</v>
      </c>
      <c r="N746" s="35"/>
      <c r="O746" s="11">
        <v>16654412196</v>
      </c>
      <c r="P746" s="5">
        <f t="shared" si="22"/>
        <v>66617649</v>
      </c>
      <c r="Q746" s="5">
        <f t="shared" si="23"/>
        <v>5551470.75</v>
      </c>
    </row>
    <row r="747" spans="1:17" ht="12.75" x14ac:dyDescent="0.2">
      <c r="A747" s="15" t="s">
        <v>1416</v>
      </c>
      <c r="B747" s="15">
        <v>800099084</v>
      </c>
      <c r="C747" s="33" t="s">
        <v>1379</v>
      </c>
      <c r="D747" s="33" t="s">
        <v>720</v>
      </c>
      <c r="E747" s="33" t="s">
        <v>2163</v>
      </c>
      <c r="F747" s="3">
        <v>16358157717</v>
      </c>
      <c r="G747" s="3">
        <v>5093599362.999999</v>
      </c>
      <c r="H747" s="3">
        <v>0</v>
      </c>
      <c r="I747" s="3">
        <v>138924192.33000001</v>
      </c>
      <c r="J747" s="3">
        <v>0</v>
      </c>
      <c r="K747" s="3">
        <v>0</v>
      </c>
      <c r="L747" s="3">
        <v>571895024.45000005</v>
      </c>
      <c r="M747" s="34">
        <v>10553739137.220001</v>
      </c>
      <c r="N747" s="35"/>
      <c r="O747" s="11">
        <v>16358157717</v>
      </c>
      <c r="P747" s="5">
        <f t="shared" si="22"/>
        <v>65432631</v>
      </c>
      <c r="Q747" s="5">
        <f t="shared" si="23"/>
        <v>5452719.25</v>
      </c>
    </row>
    <row r="748" spans="1:17" ht="12.75" x14ac:dyDescent="0.2">
      <c r="A748" s="15" t="s">
        <v>1417</v>
      </c>
      <c r="B748" s="15">
        <v>800099089</v>
      </c>
      <c r="C748" s="33" t="s">
        <v>1379</v>
      </c>
      <c r="D748" s="33" t="s">
        <v>1418</v>
      </c>
      <c r="E748" s="33" t="s">
        <v>2163</v>
      </c>
      <c r="F748" s="3">
        <v>8170186865</v>
      </c>
      <c r="G748" s="3">
        <v>2356585932</v>
      </c>
      <c r="H748" s="3">
        <v>0</v>
      </c>
      <c r="I748" s="3">
        <v>52515475.850000001</v>
      </c>
      <c r="J748" s="3">
        <v>0</v>
      </c>
      <c r="K748" s="3">
        <v>0</v>
      </c>
      <c r="L748" s="3">
        <v>268014377.87</v>
      </c>
      <c r="M748" s="34">
        <v>5493071079.2800007</v>
      </c>
      <c r="N748" s="35"/>
      <c r="O748" s="11">
        <v>8170186865</v>
      </c>
      <c r="P748" s="5">
        <f t="shared" si="22"/>
        <v>32680747</v>
      </c>
      <c r="Q748" s="5">
        <f t="shared" si="23"/>
        <v>2723395.58</v>
      </c>
    </row>
    <row r="749" spans="1:17" ht="12.75" x14ac:dyDescent="0.2">
      <c r="A749" s="15" t="s">
        <v>1419</v>
      </c>
      <c r="B749" s="15">
        <v>800015689</v>
      </c>
      <c r="C749" s="33" t="s">
        <v>1379</v>
      </c>
      <c r="D749" s="33" t="s">
        <v>1420</v>
      </c>
      <c r="E749" s="33" t="s">
        <v>2163</v>
      </c>
      <c r="F749" s="3">
        <v>22704815646</v>
      </c>
      <c r="G749" s="3">
        <v>7004257335</v>
      </c>
      <c r="H749" s="3">
        <v>0</v>
      </c>
      <c r="I749" s="3">
        <v>154343243.56999999</v>
      </c>
      <c r="J749" s="3">
        <v>0</v>
      </c>
      <c r="K749" s="3">
        <v>0</v>
      </c>
      <c r="L749" s="3">
        <v>785078229.87</v>
      </c>
      <c r="M749" s="34">
        <v>14761136837.560001</v>
      </c>
      <c r="N749" s="35"/>
      <c r="O749" s="11">
        <v>22704815646</v>
      </c>
      <c r="P749" s="5">
        <f t="shared" si="22"/>
        <v>90819263</v>
      </c>
      <c r="Q749" s="5">
        <f t="shared" si="23"/>
        <v>7568271.9199999999</v>
      </c>
    </row>
    <row r="750" spans="1:17" ht="12.75" x14ac:dyDescent="0.2">
      <c r="A750" s="15" t="s">
        <v>1421</v>
      </c>
      <c r="B750" s="15">
        <v>800099090</v>
      </c>
      <c r="C750" s="33" t="s">
        <v>1379</v>
      </c>
      <c r="D750" s="33" t="s">
        <v>1422</v>
      </c>
      <c r="E750" s="33" t="s">
        <v>2163</v>
      </c>
      <c r="F750" s="3">
        <v>14262707489</v>
      </c>
      <c r="G750" s="3">
        <v>4350951787</v>
      </c>
      <c r="H750" s="3">
        <v>0</v>
      </c>
      <c r="I750" s="3">
        <v>106906157.77</v>
      </c>
      <c r="J750" s="3">
        <v>0</v>
      </c>
      <c r="K750" s="3">
        <v>0</v>
      </c>
      <c r="L750" s="3">
        <v>490729167.02999997</v>
      </c>
      <c r="M750" s="34">
        <v>9314120377.2000008</v>
      </c>
      <c r="N750" s="35"/>
      <c r="O750" s="11">
        <v>14262707489</v>
      </c>
      <c r="P750" s="5">
        <f t="shared" si="22"/>
        <v>57050830</v>
      </c>
      <c r="Q750" s="5">
        <f t="shared" si="23"/>
        <v>4754235.83</v>
      </c>
    </row>
    <row r="751" spans="1:17" ht="12.75" x14ac:dyDescent="0.2">
      <c r="A751" s="15" t="s">
        <v>1423</v>
      </c>
      <c r="B751" s="15">
        <v>800083672</v>
      </c>
      <c r="C751" s="33" t="s">
        <v>1379</v>
      </c>
      <c r="D751" s="33" t="s">
        <v>1424</v>
      </c>
      <c r="E751" s="33" t="s">
        <v>2163</v>
      </c>
      <c r="F751" s="3">
        <v>7437125326</v>
      </c>
      <c r="G751" s="3">
        <v>2267195898</v>
      </c>
      <c r="H751" s="3">
        <v>0</v>
      </c>
      <c r="I751" s="3">
        <v>48479048.82</v>
      </c>
      <c r="J751" s="3">
        <v>0</v>
      </c>
      <c r="K751" s="3">
        <v>0</v>
      </c>
      <c r="L751" s="3">
        <v>255534881.63</v>
      </c>
      <c r="M751" s="34">
        <v>4865915497.5499992</v>
      </c>
      <c r="N751" s="35"/>
      <c r="O751" s="11">
        <v>7437125326</v>
      </c>
      <c r="P751" s="5">
        <f t="shared" si="22"/>
        <v>29748501</v>
      </c>
      <c r="Q751" s="5">
        <f t="shared" si="23"/>
        <v>2479041.75</v>
      </c>
    </row>
    <row r="752" spans="1:17" ht="12.75" x14ac:dyDescent="0.2">
      <c r="A752" s="15" t="s">
        <v>1425</v>
      </c>
      <c r="B752" s="15">
        <v>800099092</v>
      </c>
      <c r="C752" s="33" t="s">
        <v>1379</v>
      </c>
      <c r="D752" s="33" t="s">
        <v>1426</v>
      </c>
      <c r="E752" s="33" t="s">
        <v>2163</v>
      </c>
      <c r="F752" s="3">
        <v>8785284492</v>
      </c>
      <c r="G752" s="3">
        <v>2849139162</v>
      </c>
      <c r="H752" s="3">
        <v>0</v>
      </c>
      <c r="I752" s="3">
        <v>60012249.329999998</v>
      </c>
      <c r="J752" s="3">
        <v>0</v>
      </c>
      <c r="K752" s="3">
        <v>0</v>
      </c>
      <c r="L752" s="3">
        <v>319504582.81999999</v>
      </c>
      <c r="M752" s="34">
        <v>5556628497.8500004</v>
      </c>
      <c r="N752" s="35"/>
      <c r="O752" s="11">
        <v>8785284492</v>
      </c>
      <c r="P752" s="5">
        <f t="shared" si="22"/>
        <v>35141138</v>
      </c>
      <c r="Q752" s="5">
        <f t="shared" si="23"/>
        <v>2928428.17</v>
      </c>
    </row>
    <row r="753" spans="1:17" ht="12.75" x14ac:dyDescent="0.2">
      <c r="A753" s="15" t="s">
        <v>1427</v>
      </c>
      <c r="B753" s="15">
        <v>800019005</v>
      </c>
      <c r="C753" s="33" t="s">
        <v>1379</v>
      </c>
      <c r="D753" s="33" t="s">
        <v>1428</v>
      </c>
      <c r="E753" s="33" t="s">
        <v>2163</v>
      </c>
      <c r="F753" s="3">
        <v>7292485816</v>
      </c>
      <c r="G753" s="3">
        <v>2164303380</v>
      </c>
      <c r="H753" s="3">
        <v>0</v>
      </c>
      <c r="I753" s="3">
        <v>47380859.5</v>
      </c>
      <c r="J753" s="3">
        <v>0</v>
      </c>
      <c r="K753" s="3">
        <v>0</v>
      </c>
      <c r="L753" s="3">
        <v>244136286.63999999</v>
      </c>
      <c r="M753" s="34">
        <v>4836665289.8600006</v>
      </c>
      <c r="N753" s="35"/>
      <c r="O753" s="11">
        <v>7292485816</v>
      </c>
      <c r="P753" s="5">
        <f t="shared" si="22"/>
        <v>29169943</v>
      </c>
      <c r="Q753" s="5">
        <f t="shared" si="23"/>
        <v>2430828.58</v>
      </c>
    </row>
    <row r="754" spans="1:17" ht="12.75" x14ac:dyDescent="0.2">
      <c r="A754" s="15" t="s">
        <v>1429</v>
      </c>
      <c r="B754" s="15">
        <v>800099095</v>
      </c>
      <c r="C754" s="33" t="s">
        <v>1379</v>
      </c>
      <c r="D754" s="33" t="s">
        <v>1430</v>
      </c>
      <c r="E754" s="33" t="s">
        <v>2163</v>
      </c>
      <c r="F754" s="3">
        <v>127078315010</v>
      </c>
      <c r="G754" s="3">
        <v>44460766062</v>
      </c>
      <c r="H754" s="3">
        <v>0</v>
      </c>
      <c r="I754" s="3">
        <v>1482634067.95</v>
      </c>
      <c r="J754" s="3">
        <v>0</v>
      </c>
      <c r="K754" s="3">
        <v>0</v>
      </c>
      <c r="L754" s="3">
        <v>5008601596.4099998</v>
      </c>
      <c r="M754" s="34">
        <v>76126313283.639999</v>
      </c>
      <c r="N754" s="35"/>
      <c r="O754" s="11">
        <v>127078315010</v>
      </c>
      <c r="P754" s="5">
        <f t="shared" si="22"/>
        <v>508313260</v>
      </c>
      <c r="Q754" s="5">
        <f t="shared" si="23"/>
        <v>42359438.329999998</v>
      </c>
    </row>
    <row r="755" spans="1:17" ht="12.75" x14ac:dyDescent="0.2">
      <c r="A755" s="15" t="s">
        <v>1431</v>
      </c>
      <c r="B755" s="15">
        <v>800099098</v>
      </c>
      <c r="C755" s="33" t="s">
        <v>1379</v>
      </c>
      <c r="D755" s="33" t="s">
        <v>1432</v>
      </c>
      <c r="E755" s="33" t="s">
        <v>2163</v>
      </c>
      <c r="F755" s="3">
        <v>19713069005</v>
      </c>
      <c r="G755" s="3">
        <v>6185370524.9999981</v>
      </c>
      <c r="H755" s="3">
        <v>0</v>
      </c>
      <c r="I755" s="3">
        <v>145325196.13</v>
      </c>
      <c r="J755" s="3">
        <v>0</v>
      </c>
      <c r="K755" s="3">
        <v>0</v>
      </c>
      <c r="L755" s="3">
        <v>699048316.82000005</v>
      </c>
      <c r="M755" s="34">
        <v>12683324967.050003</v>
      </c>
      <c r="N755" s="35"/>
      <c r="O755" s="11">
        <v>19713069005</v>
      </c>
      <c r="P755" s="5">
        <f t="shared" si="22"/>
        <v>78852276</v>
      </c>
      <c r="Q755" s="5">
        <f t="shared" si="23"/>
        <v>6571023</v>
      </c>
    </row>
    <row r="756" spans="1:17" ht="12.75" x14ac:dyDescent="0.2">
      <c r="A756" s="15" t="s">
        <v>1433</v>
      </c>
      <c r="B756" s="15">
        <v>800099100</v>
      </c>
      <c r="C756" s="33" t="s">
        <v>1379</v>
      </c>
      <c r="D756" s="33" t="s">
        <v>1434</v>
      </c>
      <c r="E756" s="33" t="s">
        <v>2163</v>
      </c>
      <c r="F756" s="3">
        <v>11229585422</v>
      </c>
      <c r="G756" s="3">
        <v>3357902071</v>
      </c>
      <c r="H756" s="3">
        <v>0</v>
      </c>
      <c r="I756" s="3">
        <v>75775804.129999995</v>
      </c>
      <c r="J756" s="3">
        <v>0</v>
      </c>
      <c r="K756" s="3">
        <v>0</v>
      </c>
      <c r="L756" s="3">
        <v>376939744.63999999</v>
      </c>
      <c r="M756" s="34">
        <v>7418967802.2299995</v>
      </c>
      <c r="N756" s="35"/>
      <c r="O756" s="11">
        <v>11229585422</v>
      </c>
      <c r="P756" s="5">
        <f t="shared" si="22"/>
        <v>44918342</v>
      </c>
      <c r="Q756" s="5">
        <f t="shared" si="23"/>
        <v>3743195.17</v>
      </c>
    </row>
    <row r="757" spans="1:17" ht="12.75" x14ac:dyDescent="0.2">
      <c r="A757" s="15" t="s">
        <v>1435</v>
      </c>
      <c r="B757" s="15">
        <v>800149894</v>
      </c>
      <c r="C757" s="33" t="s">
        <v>1379</v>
      </c>
      <c r="D757" s="33" t="s">
        <v>1436</v>
      </c>
      <c r="E757" s="33" t="s">
        <v>2164</v>
      </c>
      <c r="F757" s="3">
        <v>5642166638</v>
      </c>
      <c r="G757" s="3">
        <v>1842733458.0000002</v>
      </c>
      <c r="H757" s="3">
        <v>0</v>
      </c>
      <c r="I757" s="3">
        <v>43899079.07</v>
      </c>
      <c r="J757" s="3">
        <v>0</v>
      </c>
      <c r="K757" s="3">
        <v>0</v>
      </c>
      <c r="L757" s="3">
        <v>207434776.05000001</v>
      </c>
      <c r="M757" s="34">
        <v>3548099324.8800001</v>
      </c>
      <c r="N757" s="35"/>
      <c r="O757" s="11">
        <v>5642166638</v>
      </c>
      <c r="P757" s="5">
        <f t="shared" si="22"/>
        <v>22568667</v>
      </c>
      <c r="Q757" s="5">
        <f t="shared" si="23"/>
        <v>1880722.25</v>
      </c>
    </row>
    <row r="758" spans="1:17" ht="12.75" x14ac:dyDescent="0.2">
      <c r="A758" s="15" t="s">
        <v>1437</v>
      </c>
      <c r="B758" s="15">
        <v>800222502</v>
      </c>
      <c r="C758" s="33" t="s">
        <v>1379</v>
      </c>
      <c r="D758" s="33" t="s">
        <v>1438</v>
      </c>
      <c r="E758" s="33" t="s">
        <v>2164</v>
      </c>
      <c r="F758" s="3">
        <v>7152924000</v>
      </c>
      <c r="G758" s="3">
        <v>2537009848</v>
      </c>
      <c r="H758" s="3">
        <v>0</v>
      </c>
      <c r="I758" s="3">
        <v>66744772.770000003</v>
      </c>
      <c r="J758" s="3">
        <v>0</v>
      </c>
      <c r="K758" s="3">
        <v>0</v>
      </c>
      <c r="L758" s="3">
        <v>286340567.22000003</v>
      </c>
      <c r="M758" s="34">
        <v>4262828812.0100002</v>
      </c>
      <c r="N758" s="35"/>
      <c r="O758" s="11">
        <v>7152924000</v>
      </c>
      <c r="P758" s="5">
        <f t="shared" si="22"/>
        <v>28611696</v>
      </c>
      <c r="Q758" s="5">
        <f t="shared" si="23"/>
        <v>2384308</v>
      </c>
    </row>
    <row r="759" spans="1:17" ht="12.75" x14ac:dyDescent="0.2">
      <c r="A759" s="15" t="s">
        <v>1439</v>
      </c>
      <c r="B759" s="15">
        <v>800099102</v>
      </c>
      <c r="C759" s="33" t="s">
        <v>1379</v>
      </c>
      <c r="D759" s="33" t="s">
        <v>124</v>
      </c>
      <c r="E759" s="33" t="s">
        <v>2163</v>
      </c>
      <c r="F759" s="3">
        <v>35695115541</v>
      </c>
      <c r="G759" s="3">
        <v>11751743744.000004</v>
      </c>
      <c r="H759" s="3">
        <v>0</v>
      </c>
      <c r="I759" s="3">
        <v>359559589.54000002</v>
      </c>
      <c r="J759" s="3">
        <v>0</v>
      </c>
      <c r="K759" s="3">
        <v>0</v>
      </c>
      <c r="L759" s="3">
        <v>1319927820.5999999</v>
      </c>
      <c r="M759" s="34">
        <v>22263884386.859993</v>
      </c>
      <c r="N759" s="35"/>
      <c r="O759" s="11">
        <v>35695115541</v>
      </c>
      <c r="P759" s="5">
        <f t="shared" si="22"/>
        <v>142780462</v>
      </c>
      <c r="Q759" s="5">
        <f t="shared" si="23"/>
        <v>11898371.83</v>
      </c>
    </row>
    <row r="760" spans="1:17" ht="12.75" x14ac:dyDescent="0.2">
      <c r="A760" s="15" t="s">
        <v>1440</v>
      </c>
      <c r="B760" s="15">
        <v>800019111</v>
      </c>
      <c r="C760" s="33" t="s">
        <v>1379</v>
      </c>
      <c r="D760" s="33" t="s">
        <v>1441</v>
      </c>
      <c r="E760" s="33" t="s">
        <v>2164</v>
      </c>
      <c r="F760" s="3">
        <v>12228875901</v>
      </c>
      <c r="G760" s="3">
        <v>3822742529</v>
      </c>
      <c r="H760" s="3">
        <v>0</v>
      </c>
      <c r="I760" s="3">
        <v>74871761.530000001</v>
      </c>
      <c r="J760" s="3">
        <v>0</v>
      </c>
      <c r="K760" s="3">
        <v>0</v>
      </c>
      <c r="L760" s="3">
        <v>430984807.07999998</v>
      </c>
      <c r="M760" s="34">
        <v>7900276803.3899994</v>
      </c>
      <c r="N760" s="35"/>
      <c r="O760" s="11">
        <v>12228875901</v>
      </c>
      <c r="P760" s="5">
        <f t="shared" si="22"/>
        <v>48915504</v>
      </c>
      <c r="Q760" s="5">
        <f t="shared" si="23"/>
        <v>4076292</v>
      </c>
    </row>
    <row r="761" spans="1:17" ht="12.75" x14ac:dyDescent="0.2">
      <c r="A761" s="15" t="s">
        <v>1442</v>
      </c>
      <c r="B761" s="15">
        <v>800099105</v>
      </c>
      <c r="C761" s="33" t="s">
        <v>1379</v>
      </c>
      <c r="D761" s="33" t="s">
        <v>1443</v>
      </c>
      <c r="E761" s="33" t="s">
        <v>2163</v>
      </c>
      <c r="F761" s="3">
        <v>12307910318</v>
      </c>
      <c r="G761" s="3">
        <v>3687899205.999999</v>
      </c>
      <c r="H761" s="3">
        <v>0</v>
      </c>
      <c r="I761" s="3">
        <v>83023591.439999998</v>
      </c>
      <c r="J761" s="3">
        <v>0</v>
      </c>
      <c r="K761" s="3">
        <v>0</v>
      </c>
      <c r="L761" s="3">
        <v>414820420.22000003</v>
      </c>
      <c r="M761" s="34">
        <v>8122167100.3400011</v>
      </c>
      <c r="N761" s="35"/>
      <c r="O761" s="11">
        <v>12307910318</v>
      </c>
      <c r="P761" s="5">
        <f t="shared" si="22"/>
        <v>49231641</v>
      </c>
      <c r="Q761" s="5">
        <f t="shared" si="23"/>
        <v>4102636.75</v>
      </c>
    </row>
    <row r="762" spans="1:17" ht="12.75" x14ac:dyDescent="0.2">
      <c r="A762" s="15" t="s">
        <v>1444</v>
      </c>
      <c r="B762" s="15">
        <v>800019112</v>
      </c>
      <c r="C762" s="33" t="s">
        <v>1379</v>
      </c>
      <c r="D762" s="33" t="s">
        <v>1445</v>
      </c>
      <c r="E762" s="33" t="s">
        <v>2163</v>
      </c>
      <c r="F762" s="3">
        <v>11035887513</v>
      </c>
      <c r="G762" s="3">
        <v>3757914203</v>
      </c>
      <c r="H762" s="3">
        <v>0</v>
      </c>
      <c r="I762" s="3">
        <v>83228862.379999995</v>
      </c>
      <c r="J762" s="3">
        <v>0</v>
      </c>
      <c r="K762" s="3">
        <v>0</v>
      </c>
      <c r="L762" s="3">
        <v>421846278.33999997</v>
      </c>
      <c r="M762" s="34">
        <v>6772898169.2799997</v>
      </c>
      <c r="N762" s="35"/>
      <c r="O762" s="11">
        <v>11035887513</v>
      </c>
      <c r="P762" s="5">
        <f t="shared" si="22"/>
        <v>44143550</v>
      </c>
      <c r="Q762" s="5">
        <f t="shared" si="23"/>
        <v>3678629.17</v>
      </c>
    </row>
    <row r="763" spans="1:17" ht="12.75" x14ac:dyDescent="0.2">
      <c r="A763" s="15" t="s">
        <v>1446</v>
      </c>
      <c r="B763" s="15">
        <v>800099106</v>
      </c>
      <c r="C763" s="33" t="s">
        <v>1379</v>
      </c>
      <c r="D763" s="33" t="s">
        <v>1447</v>
      </c>
      <c r="E763" s="33" t="s">
        <v>2164</v>
      </c>
      <c r="F763" s="3">
        <v>9405750911</v>
      </c>
      <c r="G763" s="3">
        <v>3430723036</v>
      </c>
      <c r="H763" s="3">
        <v>0</v>
      </c>
      <c r="I763" s="3">
        <v>107395755.84</v>
      </c>
      <c r="J763" s="3">
        <v>0</v>
      </c>
      <c r="K763" s="3">
        <v>0</v>
      </c>
      <c r="L763" s="3">
        <v>385390427.13</v>
      </c>
      <c r="M763" s="34">
        <v>5482241692.0299997</v>
      </c>
      <c r="N763" s="35"/>
      <c r="O763" s="11">
        <v>9405750911</v>
      </c>
      <c r="P763" s="5">
        <f t="shared" si="22"/>
        <v>37623004</v>
      </c>
      <c r="Q763" s="5">
        <f t="shared" si="23"/>
        <v>3135250.33</v>
      </c>
    </row>
    <row r="764" spans="1:17" ht="12.75" x14ac:dyDescent="0.2">
      <c r="A764" s="15" t="s">
        <v>1448</v>
      </c>
      <c r="B764" s="15">
        <v>800099108</v>
      </c>
      <c r="C764" s="33" t="s">
        <v>1379</v>
      </c>
      <c r="D764" s="33" t="s">
        <v>1449</v>
      </c>
      <c r="E764" s="33" t="s">
        <v>2163</v>
      </c>
      <c r="F764" s="3">
        <v>8988015486</v>
      </c>
      <c r="G764" s="3">
        <v>2919736861.000001</v>
      </c>
      <c r="H764" s="3">
        <v>0</v>
      </c>
      <c r="I764" s="3">
        <v>64313546.829999998</v>
      </c>
      <c r="J764" s="3">
        <v>0</v>
      </c>
      <c r="K764" s="3">
        <v>0</v>
      </c>
      <c r="L764" s="3">
        <v>331001441.55000001</v>
      </c>
      <c r="M764" s="34">
        <v>5672963636.6199989</v>
      </c>
      <c r="N764" s="35"/>
      <c r="O764" s="11">
        <v>8988015486</v>
      </c>
      <c r="P764" s="5">
        <f t="shared" si="22"/>
        <v>35952062</v>
      </c>
      <c r="Q764" s="5">
        <f t="shared" si="23"/>
        <v>2996005.17</v>
      </c>
    </row>
    <row r="765" spans="1:17" ht="12.75" x14ac:dyDescent="0.2">
      <c r="A765" s="15" t="s">
        <v>1450</v>
      </c>
      <c r="B765" s="15">
        <v>800099111</v>
      </c>
      <c r="C765" s="33" t="s">
        <v>1379</v>
      </c>
      <c r="D765" s="33" t="s">
        <v>998</v>
      </c>
      <c r="E765" s="33" t="s">
        <v>2164</v>
      </c>
      <c r="F765" s="3">
        <v>8612214203</v>
      </c>
      <c r="G765" s="3">
        <v>3016421612.9999995</v>
      </c>
      <c r="H765" s="3">
        <v>0</v>
      </c>
      <c r="I765" s="3">
        <v>69337698.099999994</v>
      </c>
      <c r="J765" s="3">
        <v>0</v>
      </c>
      <c r="K765" s="3">
        <v>0</v>
      </c>
      <c r="L765" s="3">
        <v>338518618.42000002</v>
      </c>
      <c r="M765" s="34">
        <v>5187936273.4800005</v>
      </c>
      <c r="N765" s="35"/>
      <c r="O765" s="11">
        <v>8612214203</v>
      </c>
      <c r="P765" s="5">
        <f t="shared" si="22"/>
        <v>34448857</v>
      </c>
      <c r="Q765" s="5">
        <f t="shared" si="23"/>
        <v>2870738.08</v>
      </c>
    </row>
    <row r="766" spans="1:17" ht="12.75" x14ac:dyDescent="0.2">
      <c r="A766" s="15" t="s">
        <v>1451</v>
      </c>
      <c r="B766" s="15">
        <v>814003734</v>
      </c>
      <c r="C766" s="33" t="s">
        <v>1379</v>
      </c>
      <c r="D766" s="33" t="s">
        <v>136</v>
      </c>
      <c r="E766" s="33" t="s">
        <v>2163</v>
      </c>
      <c r="F766" s="3">
        <v>4818838310</v>
      </c>
      <c r="G766" s="3">
        <v>1338159719</v>
      </c>
      <c r="H766" s="3">
        <v>0</v>
      </c>
      <c r="I766" s="3">
        <v>48278637.509999998</v>
      </c>
      <c r="J766" s="3">
        <v>0</v>
      </c>
      <c r="K766" s="3">
        <v>0</v>
      </c>
      <c r="L766" s="3">
        <v>169111913.59</v>
      </c>
      <c r="M766" s="34">
        <v>3263288039.9000001</v>
      </c>
      <c r="N766" s="35"/>
      <c r="O766" s="11">
        <v>4818838310</v>
      </c>
      <c r="P766" s="5">
        <f t="shared" si="22"/>
        <v>19275353</v>
      </c>
      <c r="Q766" s="5">
        <f t="shared" si="23"/>
        <v>1606279.42</v>
      </c>
    </row>
    <row r="767" spans="1:17" ht="12.75" x14ac:dyDescent="0.2">
      <c r="A767" s="15" t="s">
        <v>1452</v>
      </c>
      <c r="B767" s="15">
        <v>800099113</v>
      </c>
      <c r="C767" s="33" t="s">
        <v>1379</v>
      </c>
      <c r="D767" s="33" t="s">
        <v>1453</v>
      </c>
      <c r="E767" s="33" t="s">
        <v>2164</v>
      </c>
      <c r="F767" s="3">
        <v>24250637357</v>
      </c>
      <c r="G767" s="3">
        <v>9030543287</v>
      </c>
      <c r="H767" s="3">
        <v>0</v>
      </c>
      <c r="I767" s="3">
        <v>213989047.44</v>
      </c>
      <c r="J767" s="3">
        <v>0</v>
      </c>
      <c r="K767" s="3">
        <v>0</v>
      </c>
      <c r="L767" s="3">
        <v>1015359327.77</v>
      </c>
      <c r="M767" s="34">
        <v>13990745694.789999</v>
      </c>
      <c r="N767" s="35"/>
      <c r="O767" s="11">
        <v>24250637357</v>
      </c>
      <c r="P767" s="5">
        <f t="shared" si="22"/>
        <v>97002549</v>
      </c>
      <c r="Q767" s="5">
        <f t="shared" si="23"/>
        <v>8083545.75</v>
      </c>
    </row>
    <row r="768" spans="1:17" ht="12.75" x14ac:dyDescent="0.2">
      <c r="A768" s="15" t="s">
        <v>1454</v>
      </c>
      <c r="B768" s="15">
        <v>800099115</v>
      </c>
      <c r="C768" s="33" t="s">
        <v>1379</v>
      </c>
      <c r="D768" s="33" t="s">
        <v>1455</v>
      </c>
      <c r="E768" s="33" t="s">
        <v>2163</v>
      </c>
      <c r="F768" s="3">
        <v>7815864365</v>
      </c>
      <c r="G768" s="3">
        <v>2417525198</v>
      </c>
      <c r="H768" s="3">
        <v>0</v>
      </c>
      <c r="I768" s="3">
        <v>51789759.009999998</v>
      </c>
      <c r="J768" s="3">
        <v>0</v>
      </c>
      <c r="K768" s="3">
        <v>0</v>
      </c>
      <c r="L768" s="3">
        <v>273418884.11000001</v>
      </c>
      <c r="M768" s="34">
        <v>5073130523.8799992</v>
      </c>
      <c r="N768" s="35"/>
      <c r="O768" s="11">
        <v>7815864365</v>
      </c>
      <c r="P768" s="5">
        <f t="shared" si="22"/>
        <v>31263457</v>
      </c>
      <c r="Q768" s="5">
        <f t="shared" si="23"/>
        <v>2605288.08</v>
      </c>
    </row>
    <row r="769" spans="1:17" ht="12.75" x14ac:dyDescent="0.2">
      <c r="A769" s="15" t="s">
        <v>1456</v>
      </c>
      <c r="B769" s="15">
        <v>800099085</v>
      </c>
      <c r="C769" s="33" t="s">
        <v>1379</v>
      </c>
      <c r="D769" s="33" t="s">
        <v>1457</v>
      </c>
      <c r="E769" s="33" t="s">
        <v>2164</v>
      </c>
      <c r="F769" s="3">
        <v>8084467913</v>
      </c>
      <c r="G769" s="3">
        <v>2735758052</v>
      </c>
      <c r="H769" s="3">
        <v>0</v>
      </c>
      <c r="I769" s="3">
        <v>68321786.609999999</v>
      </c>
      <c r="J769" s="3">
        <v>0</v>
      </c>
      <c r="K769" s="3">
        <v>0</v>
      </c>
      <c r="L769" s="3">
        <v>313461362.19999999</v>
      </c>
      <c r="M769" s="34">
        <v>4966926712.1900005</v>
      </c>
      <c r="N769" s="35"/>
      <c r="O769" s="11">
        <v>8084467913</v>
      </c>
      <c r="P769" s="5">
        <f t="shared" si="22"/>
        <v>32337872</v>
      </c>
      <c r="Q769" s="5">
        <f t="shared" si="23"/>
        <v>2694822.67</v>
      </c>
    </row>
    <row r="770" spans="1:17" ht="12.75" x14ac:dyDescent="0.2">
      <c r="A770" s="15" t="s">
        <v>1458</v>
      </c>
      <c r="B770" s="15">
        <v>800020324</v>
      </c>
      <c r="C770" s="33" t="s">
        <v>1379</v>
      </c>
      <c r="D770" s="33" t="s">
        <v>1459</v>
      </c>
      <c r="E770" s="33" t="s">
        <v>2164</v>
      </c>
      <c r="F770" s="3">
        <v>16691721130</v>
      </c>
      <c r="G770" s="3">
        <v>5658561519</v>
      </c>
      <c r="H770" s="3">
        <v>0</v>
      </c>
      <c r="I770" s="3">
        <v>104710585.67</v>
      </c>
      <c r="J770" s="3">
        <v>0</v>
      </c>
      <c r="K770" s="3">
        <v>0</v>
      </c>
      <c r="L770" s="3">
        <v>637338681.88</v>
      </c>
      <c r="M770" s="34">
        <v>10291110343.450001</v>
      </c>
      <c r="N770" s="35"/>
      <c r="O770" s="11">
        <v>16691721130</v>
      </c>
      <c r="P770" s="5">
        <f t="shared" si="22"/>
        <v>66766885</v>
      </c>
      <c r="Q770" s="5">
        <f t="shared" si="23"/>
        <v>5563907.0800000001</v>
      </c>
    </row>
    <row r="771" spans="1:17" ht="12.75" x14ac:dyDescent="0.2">
      <c r="A771" s="15" t="s">
        <v>1460</v>
      </c>
      <c r="B771" s="15">
        <v>800037232</v>
      </c>
      <c r="C771" s="33" t="s">
        <v>1379</v>
      </c>
      <c r="D771" s="33" t="s">
        <v>1461</v>
      </c>
      <c r="E771" s="33" t="s">
        <v>2163</v>
      </c>
      <c r="F771" s="3">
        <v>15229901290</v>
      </c>
      <c r="G771" s="3">
        <v>4935048626</v>
      </c>
      <c r="H771" s="3">
        <v>0</v>
      </c>
      <c r="I771" s="3">
        <v>115075419.47</v>
      </c>
      <c r="J771" s="3">
        <v>0</v>
      </c>
      <c r="K771" s="3">
        <v>0</v>
      </c>
      <c r="L771" s="3">
        <v>553814494.46000004</v>
      </c>
      <c r="M771" s="34">
        <v>9625962750.0699997</v>
      </c>
      <c r="N771" s="35"/>
      <c r="O771" s="11">
        <v>15229901290</v>
      </c>
      <c r="P771" s="5">
        <f t="shared" si="22"/>
        <v>60919605</v>
      </c>
      <c r="Q771" s="5">
        <f t="shared" si="23"/>
        <v>5076633.75</v>
      </c>
    </row>
    <row r="772" spans="1:17" ht="12.75" x14ac:dyDescent="0.2">
      <c r="A772" s="15" t="s">
        <v>1462</v>
      </c>
      <c r="B772" s="15">
        <v>800222498</v>
      </c>
      <c r="C772" s="33" t="s">
        <v>1379</v>
      </c>
      <c r="D772" s="33" t="s">
        <v>1463</v>
      </c>
      <c r="E772" s="33" t="s">
        <v>2163</v>
      </c>
      <c r="F772" s="3">
        <v>6576635135</v>
      </c>
      <c r="G772" s="3">
        <v>2107103377</v>
      </c>
      <c r="H772" s="3">
        <v>0</v>
      </c>
      <c r="I772" s="3">
        <v>64372421.270000003</v>
      </c>
      <c r="J772" s="3">
        <v>0</v>
      </c>
      <c r="K772" s="3">
        <v>0</v>
      </c>
      <c r="L772" s="3">
        <v>237356087.90000001</v>
      </c>
      <c r="M772" s="34">
        <v>4167803248.8299999</v>
      </c>
      <c r="N772" s="35"/>
      <c r="O772" s="11">
        <v>6576635135</v>
      </c>
      <c r="P772" s="5">
        <f t="shared" si="22"/>
        <v>26306541</v>
      </c>
      <c r="Q772" s="5">
        <f t="shared" si="23"/>
        <v>2192211.75</v>
      </c>
    </row>
    <row r="773" spans="1:17" ht="12.75" x14ac:dyDescent="0.2">
      <c r="A773" s="15" t="s">
        <v>1464</v>
      </c>
      <c r="B773" s="15">
        <v>800099118</v>
      </c>
      <c r="C773" s="33" t="s">
        <v>1379</v>
      </c>
      <c r="D773" s="33" t="s">
        <v>1465</v>
      </c>
      <c r="E773" s="33" t="s">
        <v>2163</v>
      </c>
      <c r="F773" s="3">
        <v>10539651964</v>
      </c>
      <c r="G773" s="3">
        <v>3188691020</v>
      </c>
      <c r="H773" s="3">
        <v>0</v>
      </c>
      <c r="I773" s="3">
        <v>85572700.859999999</v>
      </c>
      <c r="J773" s="3">
        <v>0</v>
      </c>
      <c r="K773" s="3">
        <v>0</v>
      </c>
      <c r="L773" s="3">
        <v>361266676.52999997</v>
      </c>
      <c r="M773" s="34">
        <v>6904121566.6099997</v>
      </c>
      <c r="N773" s="35"/>
      <c r="O773" s="11">
        <v>10539651964</v>
      </c>
      <c r="P773" s="5">
        <f t="shared" si="22"/>
        <v>42158608</v>
      </c>
      <c r="Q773" s="5">
        <f t="shared" si="23"/>
        <v>3513217.33</v>
      </c>
    </row>
    <row r="774" spans="1:17" ht="12.75" x14ac:dyDescent="0.2">
      <c r="A774" s="15" t="s">
        <v>1466</v>
      </c>
      <c r="B774" s="15">
        <v>800099122</v>
      </c>
      <c r="C774" s="33" t="s">
        <v>1379</v>
      </c>
      <c r="D774" s="33" t="s">
        <v>1467</v>
      </c>
      <c r="E774" s="33" t="s">
        <v>2163</v>
      </c>
      <c r="F774" s="3">
        <v>21551482431</v>
      </c>
      <c r="G774" s="3">
        <v>6952528782.9999981</v>
      </c>
      <c r="H774" s="3">
        <v>0</v>
      </c>
      <c r="I774" s="3">
        <v>217694297.56</v>
      </c>
      <c r="J774" s="3">
        <v>0</v>
      </c>
      <c r="K774" s="3">
        <v>0</v>
      </c>
      <c r="L774" s="3">
        <v>779477196.12</v>
      </c>
      <c r="M774" s="34">
        <v>13601782154.320002</v>
      </c>
      <c r="N774" s="35"/>
      <c r="O774" s="11">
        <v>21551482431</v>
      </c>
      <c r="P774" s="5">
        <f t="shared" si="22"/>
        <v>86205930</v>
      </c>
      <c r="Q774" s="5">
        <f t="shared" si="23"/>
        <v>7183827.5</v>
      </c>
    </row>
    <row r="775" spans="1:17" ht="12.75" x14ac:dyDescent="0.2">
      <c r="A775" s="15" t="s">
        <v>1468</v>
      </c>
      <c r="B775" s="15">
        <v>800099127</v>
      </c>
      <c r="C775" s="33" t="s">
        <v>1379</v>
      </c>
      <c r="D775" s="33" t="s">
        <v>1032</v>
      </c>
      <c r="E775" s="33" t="s">
        <v>2163</v>
      </c>
      <c r="F775" s="3">
        <v>21369659636</v>
      </c>
      <c r="G775" s="3">
        <v>8344842228</v>
      </c>
      <c r="H775" s="3">
        <v>0</v>
      </c>
      <c r="I775" s="3">
        <v>186427480.47999999</v>
      </c>
      <c r="J775" s="3">
        <v>0</v>
      </c>
      <c r="K775" s="3">
        <v>0</v>
      </c>
      <c r="L775" s="3">
        <v>936551800.34000003</v>
      </c>
      <c r="M775" s="34">
        <v>11901838127.18</v>
      </c>
      <c r="N775" s="35"/>
      <c r="O775" s="11">
        <v>21369659636</v>
      </c>
      <c r="P775" s="5">
        <f t="shared" si="22"/>
        <v>85478639</v>
      </c>
      <c r="Q775" s="5">
        <f t="shared" si="23"/>
        <v>7123219.9199999999</v>
      </c>
    </row>
    <row r="776" spans="1:17" ht="12.75" x14ac:dyDescent="0.2">
      <c r="A776" s="15" t="s">
        <v>1469</v>
      </c>
      <c r="B776" s="15">
        <v>800099132</v>
      </c>
      <c r="C776" s="33" t="s">
        <v>1379</v>
      </c>
      <c r="D776" s="33" t="s">
        <v>1470</v>
      </c>
      <c r="E776" s="33" t="s">
        <v>2164</v>
      </c>
      <c r="F776" s="3">
        <v>12858166908</v>
      </c>
      <c r="G776" s="3">
        <v>4477508387</v>
      </c>
      <c r="H776" s="3">
        <v>0</v>
      </c>
      <c r="I776" s="3">
        <v>111943460.37</v>
      </c>
      <c r="J776" s="3">
        <v>0</v>
      </c>
      <c r="K776" s="3">
        <v>0</v>
      </c>
      <c r="L776" s="3">
        <v>503012135.75999999</v>
      </c>
      <c r="M776" s="34">
        <v>7765702924.8699999</v>
      </c>
      <c r="N776" s="35"/>
      <c r="O776" s="11">
        <v>12858166908</v>
      </c>
      <c r="P776" s="5">
        <f t="shared" si="22"/>
        <v>51432668</v>
      </c>
      <c r="Q776" s="5">
        <f t="shared" si="23"/>
        <v>4286055.67</v>
      </c>
    </row>
    <row r="777" spans="1:17" ht="12.75" x14ac:dyDescent="0.2">
      <c r="A777" s="15" t="s">
        <v>1471</v>
      </c>
      <c r="B777" s="15">
        <v>800099136</v>
      </c>
      <c r="C777" s="33" t="s">
        <v>1379</v>
      </c>
      <c r="D777" s="33" t="s">
        <v>1472</v>
      </c>
      <c r="E777" s="33" t="s">
        <v>2164</v>
      </c>
      <c r="F777" s="3">
        <v>37787308005</v>
      </c>
      <c r="G777" s="3">
        <v>11461279077.000002</v>
      </c>
      <c r="H777" s="3">
        <v>0</v>
      </c>
      <c r="I777" s="3">
        <v>234880532.06</v>
      </c>
      <c r="J777" s="3">
        <v>0</v>
      </c>
      <c r="K777" s="3">
        <v>0</v>
      </c>
      <c r="L777" s="3">
        <v>1286272486.26</v>
      </c>
      <c r="M777" s="34">
        <v>24804875909.68</v>
      </c>
      <c r="N777" s="35"/>
      <c r="O777" s="11">
        <v>37787308005</v>
      </c>
      <c r="P777" s="5">
        <f t="shared" si="22"/>
        <v>151149232</v>
      </c>
      <c r="Q777" s="5">
        <f t="shared" si="23"/>
        <v>12595769.33</v>
      </c>
    </row>
    <row r="778" spans="1:17" ht="12.75" x14ac:dyDescent="0.2">
      <c r="A778" s="15" t="s">
        <v>1473</v>
      </c>
      <c r="B778" s="15">
        <v>800099138</v>
      </c>
      <c r="C778" s="33" t="s">
        <v>1379</v>
      </c>
      <c r="D778" s="33" t="s">
        <v>1474</v>
      </c>
      <c r="E778" s="33" t="s">
        <v>2163</v>
      </c>
      <c r="F778" s="3">
        <v>23670589001</v>
      </c>
      <c r="G778" s="3">
        <v>7383223157.0000029</v>
      </c>
      <c r="H778" s="3">
        <v>0</v>
      </c>
      <c r="I778" s="3">
        <v>272216892.11000001</v>
      </c>
      <c r="J778" s="3">
        <v>0</v>
      </c>
      <c r="K778" s="3">
        <v>0</v>
      </c>
      <c r="L778" s="3">
        <v>827872092.95000005</v>
      </c>
      <c r="M778" s="34">
        <v>15187276858.939999</v>
      </c>
      <c r="N778" s="35"/>
      <c r="O778" s="11">
        <v>23670589001</v>
      </c>
      <c r="P778" s="5">
        <f t="shared" si="22"/>
        <v>94682356</v>
      </c>
      <c r="Q778" s="5">
        <f t="shared" si="23"/>
        <v>7890196.3300000001</v>
      </c>
    </row>
    <row r="779" spans="1:17" ht="12.75" x14ac:dyDescent="0.2">
      <c r="A779" s="15" t="s">
        <v>1475</v>
      </c>
      <c r="B779" s="15">
        <v>800193031</v>
      </c>
      <c r="C779" s="33" t="s">
        <v>1379</v>
      </c>
      <c r="D779" s="33" t="s">
        <v>1036</v>
      </c>
      <c r="E779" s="33" t="s">
        <v>2163</v>
      </c>
      <c r="F779" s="3">
        <v>8927432150</v>
      </c>
      <c r="G779" s="3">
        <v>2882604873.000001</v>
      </c>
      <c r="H779" s="3">
        <v>0</v>
      </c>
      <c r="I779" s="3">
        <v>67770190.870000005</v>
      </c>
      <c r="J779" s="3">
        <v>0</v>
      </c>
      <c r="K779" s="3">
        <v>0</v>
      </c>
      <c r="L779" s="3">
        <v>325105616.56</v>
      </c>
      <c r="M779" s="34">
        <v>5651951469.5699997</v>
      </c>
      <c r="N779" s="35"/>
      <c r="O779" s="11">
        <v>8927432150</v>
      </c>
      <c r="P779" s="5">
        <f t="shared" si="22"/>
        <v>35709729</v>
      </c>
      <c r="Q779" s="5">
        <f t="shared" si="23"/>
        <v>2975810.75</v>
      </c>
    </row>
    <row r="780" spans="1:17" ht="12.75" x14ac:dyDescent="0.2">
      <c r="A780" s="15" t="s">
        <v>1476</v>
      </c>
      <c r="B780" s="15">
        <v>800099142</v>
      </c>
      <c r="C780" s="33" t="s">
        <v>1379</v>
      </c>
      <c r="D780" s="33" t="s">
        <v>1477</v>
      </c>
      <c r="E780" s="33" t="s">
        <v>2163</v>
      </c>
      <c r="F780" s="3">
        <v>20595446521</v>
      </c>
      <c r="G780" s="3">
        <v>6366558748</v>
      </c>
      <c r="H780" s="3">
        <v>0</v>
      </c>
      <c r="I780" s="3">
        <v>122531188.08</v>
      </c>
      <c r="J780" s="3">
        <v>0</v>
      </c>
      <c r="K780" s="3">
        <v>0</v>
      </c>
      <c r="L780" s="3">
        <v>715458363.05999994</v>
      </c>
      <c r="M780" s="34">
        <v>13390898221.860001</v>
      </c>
      <c r="N780" s="35"/>
      <c r="O780" s="11">
        <v>20595446521</v>
      </c>
      <c r="P780" s="5">
        <f t="shared" si="22"/>
        <v>82381786</v>
      </c>
      <c r="Q780" s="5">
        <f t="shared" si="23"/>
        <v>6865148.8300000001</v>
      </c>
    </row>
    <row r="781" spans="1:17" ht="12.75" x14ac:dyDescent="0.2">
      <c r="A781" s="15" t="s">
        <v>1478</v>
      </c>
      <c r="B781" s="15">
        <v>800099143</v>
      </c>
      <c r="C781" s="33" t="s">
        <v>1379</v>
      </c>
      <c r="D781" s="33" t="s">
        <v>351</v>
      </c>
      <c r="E781" s="33" t="s">
        <v>2163</v>
      </c>
      <c r="F781" s="3">
        <v>16908983523</v>
      </c>
      <c r="G781" s="3">
        <v>5177671026</v>
      </c>
      <c r="H781" s="3">
        <v>0</v>
      </c>
      <c r="I781" s="3">
        <v>125433565.61</v>
      </c>
      <c r="J781" s="3">
        <v>0</v>
      </c>
      <c r="K781" s="3">
        <v>0</v>
      </c>
      <c r="L781" s="3">
        <v>581770531.30999994</v>
      </c>
      <c r="M781" s="34">
        <v>11024108400.08</v>
      </c>
      <c r="N781" s="35"/>
      <c r="O781" s="11">
        <v>16908983523</v>
      </c>
      <c r="P781" s="5">
        <f t="shared" ref="P781:P844" si="24">+ROUND(O781*0.004,0)</f>
        <v>67635934</v>
      </c>
      <c r="Q781" s="5">
        <f t="shared" ref="Q781:Q844" si="25">ROUND((P781/12),2)</f>
        <v>5636327.8300000001</v>
      </c>
    </row>
    <row r="782" spans="1:17" ht="12.75" x14ac:dyDescent="0.2">
      <c r="A782" s="15" t="s">
        <v>1479</v>
      </c>
      <c r="B782" s="15">
        <v>800148720</v>
      </c>
      <c r="C782" s="33" t="s">
        <v>1379</v>
      </c>
      <c r="D782" s="33" t="s">
        <v>1480</v>
      </c>
      <c r="E782" s="33" t="s">
        <v>2163</v>
      </c>
      <c r="F782" s="3">
        <v>7835141817</v>
      </c>
      <c r="G782" s="3">
        <v>2646120018.0000005</v>
      </c>
      <c r="H782" s="3">
        <v>0</v>
      </c>
      <c r="I782" s="3">
        <v>56323786.210000001</v>
      </c>
      <c r="J782" s="3">
        <v>0</v>
      </c>
      <c r="K782" s="3">
        <v>0</v>
      </c>
      <c r="L782" s="3">
        <v>297984821.58999997</v>
      </c>
      <c r="M782" s="34">
        <v>4834713191.1999989</v>
      </c>
      <c r="N782" s="35"/>
      <c r="O782" s="11">
        <v>7835141817</v>
      </c>
      <c r="P782" s="5">
        <f t="shared" si="24"/>
        <v>31340567</v>
      </c>
      <c r="Q782" s="5">
        <f t="shared" si="25"/>
        <v>2611713.92</v>
      </c>
    </row>
    <row r="783" spans="1:17" ht="12.75" x14ac:dyDescent="0.2">
      <c r="A783" s="15" t="s">
        <v>1481</v>
      </c>
      <c r="B783" s="15">
        <v>800099147</v>
      </c>
      <c r="C783" s="33" t="s">
        <v>1379</v>
      </c>
      <c r="D783" s="33" t="s">
        <v>189</v>
      </c>
      <c r="E783" s="33" t="s">
        <v>2164</v>
      </c>
      <c r="F783" s="3">
        <v>9447659690</v>
      </c>
      <c r="G783" s="3">
        <v>3410224308</v>
      </c>
      <c r="H783" s="3">
        <v>0</v>
      </c>
      <c r="I783" s="3">
        <v>75977905.450000003</v>
      </c>
      <c r="J783" s="3">
        <v>0</v>
      </c>
      <c r="K783" s="3">
        <v>0</v>
      </c>
      <c r="L783" s="3">
        <v>383867339</v>
      </c>
      <c r="M783" s="34">
        <v>5577590137.5500002</v>
      </c>
      <c r="N783" s="35"/>
      <c r="O783" s="11">
        <v>9447659690</v>
      </c>
      <c r="P783" s="5">
        <f t="shared" si="24"/>
        <v>37790639</v>
      </c>
      <c r="Q783" s="5">
        <f t="shared" si="25"/>
        <v>3149219.92</v>
      </c>
    </row>
    <row r="784" spans="1:17" ht="12.75" x14ac:dyDescent="0.2">
      <c r="A784" s="15" t="s">
        <v>1482</v>
      </c>
      <c r="B784" s="15">
        <v>800019685</v>
      </c>
      <c r="C784" s="33" t="s">
        <v>1379</v>
      </c>
      <c r="D784" s="33" t="s">
        <v>1483</v>
      </c>
      <c r="E784" s="33" t="s">
        <v>2164</v>
      </c>
      <c r="F784" s="3">
        <v>11972068838</v>
      </c>
      <c r="G784" s="3">
        <v>3471604247</v>
      </c>
      <c r="H784" s="3">
        <v>0</v>
      </c>
      <c r="I784" s="3">
        <v>102573584.84999999</v>
      </c>
      <c r="J784" s="3">
        <v>0</v>
      </c>
      <c r="K784" s="3">
        <v>0</v>
      </c>
      <c r="L784" s="3">
        <v>397182077.12</v>
      </c>
      <c r="M784" s="34">
        <v>8000708929.0300007</v>
      </c>
      <c r="N784" s="35"/>
      <c r="O784" s="11">
        <v>11972068838</v>
      </c>
      <c r="P784" s="5">
        <f t="shared" si="24"/>
        <v>47888275</v>
      </c>
      <c r="Q784" s="5">
        <f t="shared" si="25"/>
        <v>3990689.58</v>
      </c>
    </row>
    <row r="785" spans="1:17" ht="12.75" x14ac:dyDescent="0.2">
      <c r="A785" s="15" t="s">
        <v>1484</v>
      </c>
      <c r="B785" s="15">
        <v>800099149</v>
      </c>
      <c r="C785" s="33" t="s">
        <v>1379</v>
      </c>
      <c r="D785" s="33" t="s">
        <v>1485</v>
      </c>
      <c r="E785" s="33" t="s">
        <v>2163</v>
      </c>
      <c r="F785" s="3">
        <v>7879524009</v>
      </c>
      <c r="G785" s="3">
        <v>2387191364.0000005</v>
      </c>
      <c r="H785" s="3">
        <v>0</v>
      </c>
      <c r="I785" s="3">
        <v>55971394.789999999</v>
      </c>
      <c r="J785" s="3">
        <v>0</v>
      </c>
      <c r="K785" s="3">
        <v>0</v>
      </c>
      <c r="L785" s="3">
        <v>268014377.87</v>
      </c>
      <c r="M785" s="34">
        <v>5168346872.3400002</v>
      </c>
      <c r="N785" s="35"/>
      <c r="O785" s="11">
        <v>7879524009</v>
      </c>
      <c r="P785" s="5">
        <f t="shared" si="24"/>
        <v>31518096</v>
      </c>
      <c r="Q785" s="5">
        <f t="shared" si="25"/>
        <v>2626508</v>
      </c>
    </row>
    <row r="786" spans="1:17" ht="12.75" x14ac:dyDescent="0.2">
      <c r="A786" s="15" t="s">
        <v>1486</v>
      </c>
      <c r="B786" s="15">
        <v>800024977</v>
      </c>
      <c r="C786" s="33" t="s">
        <v>1379</v>
      </c>
      <c r="D786" s="33" t="s">
        <v>1487</v>
      </c>
      <c r="E786" s="33" t="s">
        <v>2163</v>
      </c>
      <c r="F786" s="3">
        <v>20148136300</v>
      </c>
      <c r="G786" s="3">
        <v>6346744792</v>
      </c>
      <c r="H786" s="3">
        <v>0</v>
      </c>
      <c r="I786" s="3">
        <v>163785436.71000001</v>
      </c>
      <c r="J786" s="3">
        <v>0</v>
      </c>
      <c r="K786" s="3">
        <v>0</v>
      </c>
      <c r="L786" s="3">
        <v>714475725.55999994</v>
      </c>
      <c r="M786" s="34">
        <v>12923130345.73</v>
      </c>
      <c r="N786" s="35"/>
      <c r="O786" s="11">
        <v>20148136300</v>
      </c>
      <c r="P786" s="5">
        <f t="shared" si="24"/>
        <v>80592545</v>
      </c>
      <c r="Q786" s="5">
        <f t="shared" si="25"/>
        <v>6716045.4199999999</v>
      </c>
    </row>
    <row r="787" spans="1:17" ht="12.75" x14ac:dyDescent="0.2">
      <c r="A787" s="15" t="s">
        <v>1488</v>
      </c>
      <c r="B787" s="15">
        <v>800099151</v>
      </c>
      <c r="C787" s="33" t="s">
        <v>1379</v>
      </c>
      <c r="D787" s="33" t="s">
        <v>1489</v>
      </c>
      <c r="E787" s="33" t="s">
        <v>2163</v>
      </c>
      <c r="F787" s="3">
        <v>11542729974</v>
      </c>
      <c r="G787" s="3">
        <v>3477025134</v>
      </c>
      <c r="H787" s="3">
        <v>0</v>
      </c>
      <c r="I787" s="3">
        <v>74187651.359999999</v>
      </c>
      <c r="J787" s="3">
        <v>0</v>
      </c>
      <c r="K787" s="3">
        <v>0</v>
      </c>
      <c r="L787" s="3">
        <v>391826702.75</v>
      </c>
      <c r="M787" s="34">
        <v>7599690485.8899994</v>
      </c>
      <c r="N787" s="35"/>
      <c r="O787" s="11">
        <v>11542729974</v>
      </c>
      <c r="P787" s="5">
        <f t="shared" si="24"/>
        <v>46170920</v>
      </c>
      <c r="Q787" s="5">
        <f t="shared" si="25"/>
        <v>3847576.67</v>
      </c>
    </row>
    <row r="788" spans="1:17" ht="12.75" x14ac:dyDescent="0.2">
      <c r="A788" s="15" t="s">
        <v>1490</v>
      </c>
      <c r="B788" s="15">
        <v>891200916</v>
      </c>
      <c r="C788" s="33" t="s">
        <v>1379</v>
      </c>
      <c r="D788" s="33" t="s">
        <v>1491</v>
      </c>
      <c r="E788" s="33" t="s">
        <v>2163</v>
      </c>
      <c r="F788" s="3">
        <v>179190584435</v>
      </c>
      <c r="G788" s="3">
        <v>69535082606</v>
      </c>
      <c r="H788" s="3">
        <v>0</v>
      </c>
      <c r="I788" s="3">
        <v>1846838460.8399999</v>
      </c>
      <c r="J788" s="3">
        <v>297555400.19999999</v>
      </c>
      <c r="K788" s="3">
        <v>0</v>
      </c>
      <c r="L788" s="3">
        <v>7826068965.5600004</v>
      </c>
      <c r="M788" s="34">
        <v>99685039002.400009</v>
      </c>
      <c r="N788" s="35"/>
      <c r="O788" s="11">
        <v>179190584435</v>
      </c>
      <c r="P788" s="5">
        <f t="shared" si="24"/>
        <v>716762338</v>
      </c>
      <c r="Q788" s="5">
        <f t="shared" si="25"/>
        <v>59730194.829999998</v>
      </c>
    </row>
    <row r="789" spans="1:17" ht="12.75" x14ac:dyDescent="0.2">
      <c r="A789" s="15" t="s">
        <v>1492</v>
      </c>
      <c r="B789" s="15">
        <v>800099152</v>
      </c>
      <c r="C789" s="33" t="s">
        <v>1379</v>
      </c>
      <c r="D789" s="33" t="s">
        <v>1493</v>
      </c>
      <c r="E789" s="33" t="s">
        <v>2163</v>
      </c>
      <c r="F789" s="3">
        <v>50550239685</v>
      </c>
      <c r="G789" s="3">
        <v>16503133971</v>
      </c>
      <c r="H789" s="3">
        <v>0</v>
      </c>
      <c r="I789" s="3">
        <v>470170296.08999997</v>
      </c>
      <c r="J789" s="3">
        <v>0</v>
      </c>
      <c r="K789" s="3">
        <v>0</v>
      </c>
      <c r="L789" s="3">
        <v>1856153103.8299999</v>
      </c>
      <c r="M789" s="34">
        <v>31720782314.080002</v>
      </c>
      <c r="N789" s="35"/>
      <c r="O789" s="11">
        <v>50550239685</v>
      </c>
      <c r="P789" s="5">
        <f t="shared" si="24"/>
        <v>202200959</v>
      </c>
      <c r="Q789" s="5">
        <f t="shared" si="25"/>
        <v>16850079.920000002</v>
      </c>
    </row>
    <row r="790" spans="1:17" ht="12.75" x14ac:dyDescent="0.2">
      <c r="A790" s="15" t="s">
        <v>1494</v>
      </c>
      <c r="B790" s="15">
        <v>800099153</v>
      </c>
      <c r="C790" s="33" t="s">
        <v>1379</v>
      </c>
      <c r="D790" s="33" t="s">
        <v>1495</v>
      </c>
      <c r="E790" s="33" t="s">
        <v>2163</v>
      </c>
      <c r="F790" s="3">
        <v>11854322787</v>
      </c>
      <c r="G790" s="3">
        <v>3684159943.9999995</v>
      </c>
      <c r="H790" s="3">
        <v>0</v>
      </c>
      <c r="I790" s="3">
        <v>77378591.230000004</v>
      </c>
      <c r="J790" s="3">
        <v>0</v>
      </c>
      <c r="K790" s="3">
        <v>0</v>
      </c>
      <c r="L790" s="3">
        <v>417719200.85000002</v>
      </c>
      <c r="M790" s="34">
        <v>7675065050.9200001</v>
      </c>
      <c r="N790" s="35"/>
      <c r="O790" s="11">
        <v>11854322787</v>
      </c>
      <c r="P790" s="5">
        <f t="shared" si="24"/>
        <v>47417291</v>
      </c>
      <c r="Q790" s="5">
        <f t="shared" si="25"/>
        <v>3951440.92</v>
      </c>
    </row>
    <row r="791" spans="1:17" ht="12.75" x14ac:dyDescent="0.2">
      <c r="A791" s="15" t="s">
        <v>1496</v>
      </c>
      <c r="B791" s="15">
        <v>890501434</v>
      </c>
      <c r="C791" s="33" t="s">
        <v>1497</v>
      </c>
      <c r="D791" s="33" t="s">
        <v>2108</v>
      </c>
      <c r="E791" s="33" t="s">
        <v>2165</v>
      </c>
      <c r="F791" s="3">
        <v>817492911602</v>
      </c>
      <c r="G791" s="3">
        <v>236307043555.99994</v>
      </c>
      <c r="H791" s="3">
        <v>1186524191.9400001</v>
      </c>
      <c r="I791" s="3">
        <v>8406237390.1300001</v>
      </c>
      <c r="J791" s="3">
        <v>5977800663.1499996</v>
      </c>
      <c r="K791" s="3">
        <v>2149683558</v>
      </c>
      <c r="L791" s="3">
        <v>17922180671.18</v>
      </c>
      <c r="M791" s="34">
        <v>545543441571.6001</v>
      </c>
      <c r="N791" s="35"/>
      <c r="O791" s="11">
        <v>817492911602</v>
      </c>
      <c r="P791" s="5">
        <f t="shared" si="24"/>
        <v>3269971646</v>
      </c>
      <c r="Q791" s="5">
        <f t="shared" si="25"/>
        <v>272497637.17000002</v>
      </c>
    </row>
    <row r="792" spans="1:17" ht="12.75" x14ac:dyDescent="0.2">
      <c r="A792" s="15" t="s">
        <v>1498</v>
      </c>
      <c r="B792" s="15">
        <v>890504612</v>
      </c>
      <c r="C792" s="33" t="s">
        <v>1497</v>
      </c>
      <c r="D792" s="33" t="s">
        <v>1499</v>
      </c>
      <c r="E792" s="33" t="s">
        <v>2163</v>
      </c>
      <c r="F792" s="3">
        <v>34454010993</v>
      </c>
      <c r="G792" s="3">
        <v>12909964557</v>
      </c>
      <c r="H792" s="3">
        <v>0</v>
      </c>
      <c r="I792" s="3">
        <v>265940663.06999999</v>
      </c>
      <c r="J792" s="3">
        <v>0</v>
      </c>
      <c r="K792" s="3">
        <v>0</v>
      </c>
      <c r="L792" s="3">
        <v>971594118.39999998</v>
      </c>
      <c r="M792" s="34">
        <v>20306511654.529999</v>
      </c>
      <c r="N792" s="35"/>
      <c r="O792" s="11">
        <v>34454010993</v>
      </c>
      <c r="P792" s="5">
        <f t="shared" si="24"/>
        <v>137816044</v>
      </c>
      <c r="Q792" s="5">
        <f t="shared" si="25"/>
        <v>11484670.33</v>
      </c>
    </row>
    <row r="793" spans="1:17" ht="12.75" x14ac:dyDescent="0.2">
      <c r="A793" s="15" t="s">
        <v>1500</v>
      </c>
      <c r="B793" s="15">
        <v>890501436</v>
      </c>
      <c r="C793" s="33" t="s">
        <v>1497</v>
      </c>
      <c r="D793" s="33" t="s">
        <v>1501</v>
      </c>
      <c r="E793" s="33" t="s">
        <v>2163</v>
      </c>
      <c r="F793" s="3">
        <v>10161794305</v>
      </c>
      <c r="G793" s="3">
        <v>3208581258.000001</v>
      </c>
      <c r="H793" s="3">
        <v>17425371.100000001</v>
      </c>
      <c r="I793" s="3">
        <v>71502441.609999999</v>
      </c>
      <c r="J793" s="3">
        <v>0</v>
      </c>
      <c r="K793" s="3">
        <v>0</v>
      </c>
      <c r="L793" s="3">
        <v>242577049.88999999</v>
      </c>
      <c r="M793" s="34">
        <v>6621708184.3999996</v>
      </c>
      <c r="N793" s="35"/>
      <c r="O793" s="11">
        <v>10161794305</v>
      </c>
      <c r="P793" s="5">
        <f t="shared" si="24"/>
        <v>40647177</v>
      </c>
      <c r="Q793" s="5">
        <f t="shared" si="25"/>
        <v>3387264.75</v>
      </c>
    </row>
    <row r="794" spans="1:17" ht="12.75" x14ac:dyDescent="0.2">
      <c r="A794" s="15" t="s">
        <v>1502</v>
      </c>
      <c r="B794" s="15">
        <v>890505662</v>
      </c>
      <c r="C794" s="33" t="s">
        <v>1497</v>
      </c>
      <c r="D794" s="33" t="s">
        <v>1503</v>
      </c>
      <c r="E794" s="33" t="s">
        <v>2163</v>
      </c>
      <c r="F794" s="3">
        <v>6664282384</v>
      </c>
      <c r="G794" s="3">
        <v>2180897140</v>
      </c>
      <c r="H794" s="3">
        <v>0</v>
      </c>
      <c r="I794" s="3">
        <v>66229614.109999999</v>
      </c>
      <c r="J794" s="3">
        <v>0</v>
      </c>
      <c r="K794" s="3">
        <v>0</v>
      </c>
      <c r="L794" s="3">
        <v>164103028.03999999</v>
      </c>
      <c r="M794" s="34">
        <v>4253052601.8499999</v>
      </c>
      <c r="N794" s="35"/>
      <c r="O794" s="11">
        <v>6664282384</v>
      </c>
      <c r="P794" s="5">
        <f t="shared" si="24"/>
        <v>26657130</v>
      </c>
      <c r="Q794" s="5">
        <f t="shared" si="25"/>
        <v>2221427.5</v>
      </c>
    </row>
    <row r="795" spans="1:17" ht="12.75" x14ac:dyDescent="0.2">
      <c r="A795" s="15" t="s">
        <v>1504</v>
      </c>
      <c r="B795" s="15">
        <v>890503483</v>
      </c>
      <c r="C795" s="33" t="s">
        <v>1497</v>
      </c>
      <c r="D795" s="33" t="s">
        <v>1505</v>
      </c>
      <c r="E795" s="33" t="s">
        <v>2163</v>
      </c>
      <c r="F795" s="3">
        <v>5058786831</v>
      </c>
      <c r="G795" s="3">
        <v>1763388665</v>
      </c>
      <c r="H795" s="3">
        <v>0</v>
      </c>
      <c r="I795" s="3">
        <v>44044491.43</v>
      </c>
      <c r="J795" s="3">
        <v>0</v>
      </c>
      <c r="K795" s="3">
        <v>0</v>
      </c>
      <c r="L795" s="3">
        <v>134724728.25999999</v>
      </c>
      <c r="M795" s="34">
        <v>3116628946.3099999</v>
      </c>
      <c r="N795" s="35"/>
      <c r="O795" s="11">
        <v>5058786831</v>
      </c>
      <c r="P795" s="5">
        <f t="shared" si="24"/>
        <v>20235147</v>
      </c>
      <c r="Q795" s="5">
        <f t="shared" si="25"/>
        <v>1686262.25</v>
      </c>
    </row>
    <row r="796" spans="1:17" ht="12.75" x14ac:dyDescent="0.2">
      <c r="A796" s="15" t="s">
        <v>1506</v>
      </c>
      <c r="B796" s="15">
        <v>800099234</v>
      </c>
      <c r="C796" s="33" t="s">
        <v>1497</v>
      </c>
      <c r="D796" s="33" t="s">
        <v>1507</v>
      </c>
      <c r="E796" s="33" t="s">
        <v>2163</v>
      </c>
      <c r="F796" s="3">
        <v>3403499970</v>
      </c>
      <c r="G796" s="3">
        <v>1122066595</v>
      </c>
      <c r="H796" s="3">
        <v>5889666.5999999996</v>
      </c>
      <c r="I796" s="3">
        <v>23117326.5</v>
      </c>
      <c r="J796" s="3">
        <v>0</v>
      </c>
      <c r="K796" s="3">
        <v>0</v>
      </c>
      <c r="L796" s="3">
        <v>85365227.969999999</v>
      </c>
      <c r="M796" s="34">
        <v>2167061153.9300003</v>
      </c>
      <c r="N796" s="35"/>
      <c r="O796" s="11">
        <v>3403499970</v>
      </c>
      <c r="P796" s="5">
        <f t="shared" si="24"/>
        <v>13614000</v>
      </c>
      <c r="Q796" s="5">
        <f t="shared" si="25"/>
        <v>1134500</v>
      </c>
    </row>
    <row r="797" spans="1:17" ht="12.75" x14ac:dyDescent="0.2">
      <c r="A797" s="15" t="s">
        <v>1508</v>
      </c>
      <c r="B797" s="15">
        <v>890501776</v>
      </c>
      <c r="C797" s="33" t="s">
        <v>1497</v>
      </c>
      <c r="D797" s="33" t="s">
        <v>1509</v>
      </c>
      <c r="E797" s="33" t="s">
        <v>2164</v>
      </c>
      <c r="F797" s="3">
        <v>9807501326</v>
      </c>
      <c r="G797" s="3">
        <v>3007193891</v>
      </c>
      <c r="H797" s="3">
        <v>16044019.5</v>
      </c>
      <c r="I797" s="3">
        <v>60329078.079999998</v>
      </c>
      <c r="J797" s="3">
        <v>0</v>
      </c>
      <c r="K797" s="3">
        <v>0</v>
      </c>
      <c r="L797" s="3">
        <v>226717384.13</v>
      </c>
      <c r="M797" s="34">
        <v>6497216953.29</v>
      </c>
      <c r="N797" s="35"/>
      <c r="O797" s="11">
        <v>9807501326</v>
      </c>
      <c r="P797" s="5">
        <f t="shared" si="24"/>
        <v>39230005</v>
      </c>
      <c r="Q797" s="5">
        <f t="shared" si="25"/>
        <v>3269167.08</v>
      </c>
    </row>
    <row r="798" spans="1:17" ht="12.75" x14ac:dyDescent="0.2">
      <c r="A798" s="15" t="s">
        <v>1510</v>
      </c>
      <c r="B798" s="15">
        <v>890503106</v>
      </c>
      <c r="C798" s="33" t="s">
        <v>1497</v>
      </c>
      <c r="D798" s="33" t="s">
        <v>1511</v>
      </c>
      <c r="E798" s="33" t="s">
        <v>2163</v>
      </c>
      <c r="F798" s="3">
        <v>14710868099</v>
      </c>
      <c r="G798" s="3">
        <v>4861059015</v>
      </c>
      <c r="H798" s="3">
        <v>226339.03</v>
      </c>
      <c r="I798" s="3">
        <v>196618529.15000001</v>
      </c>
      <c r="J798" s="3">
        <v>0</v>
      </c>
      <c r="K798" s="3">
        <v>0</v>
      </c>
      <c r="L798" s="3">
        <v>367904678.89999998</v>
      </c>
      <c r="M798" s="34">
        <v>9285059536.920002</v>
      </c>
      <c r="N798" s="35"/>
      <c r="O798" s="11">
        <v>14710868099</v>
      </c>
      <c r="P798" s="5">
        <f t="shared" si="24"/>
        <v>58843472</v>
      </c>
      <c r="Q798" s="5">
        <f t="shared" si="25"/>
        <v>4903622.67</v>
      </c>
    </row>
    <row r="799" spans="1:17" ht="12.75" x14ac:dyDescent="0.2">
      <c r="A799" s="15" t="s">
        <v>1512</v>
      </c>
      <c r="B799" s="15">
        <v>890501422</v>
      </c>
      <c r="C799" s="33" t="s">
        <v>1497</v>
      </c>
      <c r="D799" s="33" t="s">
        <v>1513</v>
      </c>
      <c r="E799" s="33" t="s">
        <v>2164</v>
      </c>
      <c r="F799" s="3">
        <v>14216215390</v>
      </c>
      <c r="G799" s="3">
        <v>4483632750</v>
      </c>
      <c r="H799" s="3">
        <v>0</v>
      </c>
      <c r="I799" s="3">
        <v>101720371.59</v>
      </c>
      <c r="J799" s="3">
        <v>0</v>
      </c>
      <c r="K799" s="3">
        <v>0</v>
      </c>
      <c r="L799" s="3">
        <v>340010131.63999999</v>
      </c>
      <c r="M799" s="34">
        <v>9290852136.7700005</v>
      </c>
      <c r="N799" s="35"/>
      <c r="O799" s="11">
        <v>14216215390</v>
      </c>
      <c r="P799" s="5">
        <f t="shared" si="24"/>
        <v>56864862</v>
      </c>
      <c r="Q799" s="5">
        <f t="shared" si="25"/>
        <v>4738738.5</v>
      </c>
    </row>
    <row r="800" spans="1:17" ht="12.75" x14ac:dyDescent="0.2">
      <c r="A800" s="15" t="s">
        <v>1514</v>
      </c>
      <c r="B800" s="15">
        <v>800099236</v>
      </c>
      <c r="C800" s="33" t="s">
        <v>1497</v>
      </c>
      <c r="D800" s="33" t="s">
        <v>1515</v>
      </c>
      <c r="E800" s="33" t="s">
        <v>2164</v>
      </c>
      <c r="F800" s="3">
        <v>24864509923</v>
      </c>
      <c r="G800" s="3">
        <v>7518919638</v>
      </c>
      <c r="H800" s="3">
        <v>39512803.409999996</v>
      </c>
      <c r="I800" s="3">
        <v>163893357.71000001</v>
      </c>
      <c r="J800" s="3">
        <v>0</v>
      </c>
      <c r="K800" s="3">
        <v>0</v>
      </c>
      <c r="L800" s="3">
        <v>600688962.19000006</v>
      </c>
      <c r="M800" s="34">
        <v>16541495161.690001</v>
      </c>
      <c r="N800" s="35"/>
      <c r="O800" s="11">
        <v>24864509923</v>
      </c>
      <c r="P800" s="5">
        <f t="shared" si="24"/>
        <v>99458040</v>
      </c>
      <c r="Q800" s="5">
        <f t="shared" si="25"/>
        <v>8288170</v>
      </c>
    </row>
    <row r="801" spans="1:17" ht="12.75" x14ac:dyDescent="0.2">
      <c r="A801" s="15" t="s">
        <v>1516</v>
      </c>
      <c r="B801" s="15">
        <v>800013237</v>
      </c>
      <c r="C801" s="33" t="s">
        <v>1497</v>
      </c>
      <c r="D801" s="33" t="s">
        <v>1517</v>
      </c>
      <c r="E801" s="33" t="s">
        <v>2163</v>
      </c>
      <c r="F801" s="3">
        <v>9175229704</v>
      </c>
      <c r="G801" s="3">
        <v>2874146948</v>
      </c>
      <c r="H801" s="3">
        <v>15116810.890000001</v>
      </c>
      <c r="I801" s="3">
        <v>66529170.579999998</v>
      </c>
      <c r="J801" s="3">
        <v>0</v>
      </c>
      <c r="K801" s="3">
        <v>0</v>
      </c>
      <c r="L801" s="3">
        <v>219232677</v>
      </c>
      <c r="M801" s="34">
        <v>6000204097.5300007</v>
      </c>
      <c r="N801" s="35"/>
      <c r="O801" s="11">
        <v>9175229704</v>
      </c>
      <c r="P801" s="5">
        <f t="shared" si="24"/>
        <v>36700919</v>
      </c>
      <c r="Q801" s="5">
        <f t="shared" si="25"/>
        <v>3058409.92</v>
      </c>
    </row>
    <row r="802" spans="1:17" ht="12.75" x14ac:dyDescent="0.2">
      <c r="A802" s="37" t="s">
        <v>1518</v>
      </c>
      <c r="B802" s="15">
        <v>800099237</v>
      </c>
      <c r="C802" s="33" t="s">
        <v>1497</v>
      </c>
      <c r="D802" s="33" t="s">
        <v>1519</v>
      </c>
      <c r="E802" s="33" t="s">
        <v>2163</v>
      </c>
      <c r="F802" s="3">
        <v>5647725916</v>
      </c>
      <c r="G802" s="3">
        <v>1656658674</v>
      </c>
      <c r="H802" s="3">
        <v>0</v>
      </c>
      <c r="I802" s="3">
        <v>41461729.939999998</v>
      </c>
      <c r="J802" s="3">
        <v>0</v>
      </c>
      <c r="K802" s="3">
        <v>0</v>
      </c>
      <c r="L802" s="3">
        <v>125360601.29000001</v>
      </c>
      <c r="M802" s="34">
        <v>3824244910.77</v>
      </c>
      <c r="N802" s="35"/>
      <c r="O802" s="11">
        <v>5647725916</v>
      </c>
      <c r="P802" s="5">
        <f t="shared" si="24"/>
        <v>22590904</v>
      </c>
      <c r="Q802" s="5">
        <f t="shared" si="25"/>
        <v>1882575.33</v>
      </c>
    </row>
    <row r="803" spans="1:17" ht="12.75" x14ac:dyDescent="0.2">
      <c r="A803" s="15" t="s">
        <v>1520</v>
      </c>
      <c r="B803" s="15">
        <v>800099238</v>
      </c>
      <c r="C803" s="33" t="s">
        <v>1497</v>
      </c>
      <c r="D803" s="33" t="s">
        <v>1521</v>
      </c>
      <c r="E803" s="33" t="s">
        <v>2164</v>
      </c>
      <c r="F803" s="3">
        <v>16675239302</v>
      </c>
      <c r="G803" s="3">
        <v>5424601678</v>
      </c>
      <c r="H803" s="3">
        <v>28343724.82</v>
      </c>
      <c r="I803" s="3">
        <v>107687766.06999999</v>
      </c>
      <c r="J803" s="3">
        <v>0</v>
      </c>
      <c r="K803" s="3">
        <v>0</v>
      </c>
      <c r="L803" s="3">
        <v>409515693.83999997</v>
      </c>
      <c r="M803" s="34">
        <v>10705090439.27</v>
      </c>
      <c r="N803" s="35"/>
      <c r="O803" s="11">
        <v>16675239302</v>
      </c>
      <c r="P803" s="5">
        <f t="shared" si="24"/>
        <v>66700957</v>
      </c>
      <c r="Q803" s="5">
        <f t="shared" si="25"/>
        <v>5558413.0800000001</v>
      </c>
    </row>
    <row r="804" spans="1:17" ht="12.75" x14ac:dyDescent="0.2">
      <c r="A804" s="15" t="s">
        <v>1522</v>
      </c>
      <c r="B804" s="15">
        <v>800138959</v>
      </c>
      <c r="C804" s="33" t="s">
        <v>1497</v>
      </c>
      <c r="D804" s="33" t="s">
        <v>1523</v>
      </c>
      <c r="E804" s="33" t="s">
        <v>2163</v>
      </c>
      <c r="F804" s="3">
        <v>22691358673</v>
      </c>
      <c r="G804" s="3">
        <v>9850368400</v>
      </c>
      <c r="H804" s="3">
        <v>44986172.32</v>
      </c>
      <c r="I804" s="3">
        <v>175064143.22999999</v>
      </c>
      <c r="J804" s="3">
        <v>0</v>
      </c>
      <c r="K804" s="3">
        <v>0</v>
      </c>
      <c r="L804" s="3">
        <v>745997791.73000002</v>
      </c>
      <c r="M804" s="34">
        <v>11874942165.720001</v>
      </c>
      <c r="N804" s="35"/>
      <c r="O804" s="11">
        <v>22691358673</v>
      </c>
      <c r="P804" s="5">
        <f t="shared" si="24"/>
        <v>90765435</v>
      </c>
      <c r="Q804" s="5">
        <f t="shared" si="25"/>
        <v>7563786.25</v>
      </c>
    </row>
    <row r="805" spans="1:17" ht="12.75" x14ac:dyDescent="0.2">
      <c r="A805" s="15" t="s">
        <v>1524</v>
      </c>
      <c r="B805" s="15">
        <v>800039803</v>
      </c>
      <c r="C805" s="33" t="s">
        <v>1497</v>
      </c>
      <c r="D805" s="33" t="s">
        <v>1525</v>
      </c>
      <c r="E805" s="33" t="s">
        <v>2163</v>
      </c>
      <c r="F805" s="3">
        <v>29739604002</v>
      </c>
      <c r="G805" s="3">
        <v>10799349696</v>
      </c>
      <c r="H805" s="3">
        <v>52370726.259999998</v>
      </c>
      <c r="I805" s="3">
        <v>329365188.50999999</v>
      </c>
      <c r="J805" s="3">
        <v>0</v>
      </c>
      <c r="K805" s="3">
        <v>0</v>
      </c>
      <c r="L805" s="3">
        <v>817349801.50999999</v>
      </c>
      <c r="M805" s="34">
        <v>17741168589.720001</v>
      </c>
      <c r="N805" s="35"/>
      <c r="O805" s="11">
        <v>29739604002</v>
      </c>
      <c r="P805" s="5">
        <f t="shared" si="24"/>
        <v>118958416</v>
      </c>
      <c r="Q805" s="5">
        <f t="shared" si="25"/>
        <v>9913201.3300000001</v>
      </c>
    </row>
    <row r="806" spans="1:17" ht="12.75" x14ac:dyDescent="0.2">
      <c r="A806" s="15" t="s">
        <v>1526</v>
      </c>
      <c r="B806" s="15">
        <v>890501404</v>
      </c>
      <c r="C806" s="33" t="s">
        <v>1497</v>
      </c>
      <c r="D806" s="33" t="s">
        <v>1527</v>
      </c>
      <c r="E806" s="33" t="s">
        <v>2163</v>
      </c>
      <c r="F806" s="3">
        <v>6347485426</v>
      </c>
      <c r="G806" s="3">
        <v>1983018046</v>
      </c>
      <c r="H806" s="3">
        <v>10587207.939999999</v>
      </c>
      <c r="I806" s="3">
        <v>47132149.340000004</v>
      </c>
      <c r="J806" s="3">
        <v>0</v>
      </c>
      <c r="K806" s="3">
        <v>0</v>
      </c>
      <c r="L806" s="3">
        <v>149496308.84999999</v>
      </c>
      <c r="M806" s="34">
        <v>4157251713.8699999</v>
      </c>
      <c r="N806" s="35"/>
      <c r="O806" s="11">
        <v>6347485426</v>
      </c>
      <c r="P806" s="5">
        <f t="shared" si="24"/>
        <v>25389942</v>
      </c>
      <c r="Q806" s="5">
        <f t="shared" si="25"/>
        <v>2115828.5</v>
      </c>
    </row>
    <row r="807" spans="1:17" ht="12.75" x14ac:dyDescent="0.2">
      <c r="A807" s="15" t="s">
        <v>1528</v>
      </c>
      <c r="B807" s="15">
        <v>800099241</v>
      </c>
      <c r="C807" s="33" t="s">
        <v>1497</v>
      </c>
      <c r="D807" s="33" t="s">
        <v>1529</v>
      </c>
      <c r="E807" s="33" t="s">
        <v>2164</v>
      </c>
      <c r="F807" s="3">
        <v>12293611938</v>
      </c>
      <c r="G807" s="3">
        <v>4525901530</v>
      </c>
      <c r="H807" s="3">
        <v>0</v>
      </c>
      <c r="I807" s="3">
        <v>83799742.819999993</v>
      </c>
      <c r="J807" s="3">
        <v>0</v>
      </c>
      <c r="K807" s="3">
        <v>0</v>
      </c>
      <c r="L807" s="3">
        <v>341856579.20999998</v>
      </c>
      <c r="M807" s="34">
        <v>7342054085.9700003</v>
      </c>
      <c r="N807" s="35"/>
      <c r="O807" s="11">
        <v>12293611938</v>
      </c>
      <c r="P807" s="5">
        <f t="shared" si="24"/>
        <v>49174448</v>
      </c>
      <c r="Q807" s="5">
        <f t="shared" si="25"/>
        <v>4097870.67</v>
      </c>
    </row>
    <row r="808" spans="1:17" ht="12.75" x14ac:dyDescent="0.2">
      <c r="A808" s="15" t="s">
        <v>1530</v>
      </c>
      <c r="B808" s="15">
        <v>800005292</v>
      </c>
      <c r="C808" s="33" t="s">
        <v>1497</v>
      </c>
      <c r="D808" s="33" t="s">
        <v>1531</v>
      </c>
      <c r="E808" s="33" t="s">
        <v>2163</v>
      </c>
      <c r="F808" s="3">
        <v>5506104794</v>
      </c>
      <c r="G808" s="3">
        <v>1613633845</v>
      </c>
      <c r="H808" s="3">
        <v>7815043.5599999996</v>
      </c>
      <c r="I808" s="3">
        <v>37602500.869999997</v>
      </c>
      <c r="J808" s="3">
        <v>0</v>
      </c>
      <c r="K808" s="3">
        <v>0</v>
      </c>
      <c r="L808" s="3">
        <v>122623902.20999999</v>
      </c>
      <c r="M808" s="34">
        <v>3724429502.3600001</v>
      </c>
      <c r="N808" s="35"/>
      <c r="O808" s="11">
        <v>5506104794</v>
      </c>
      <c r="P808" s="5">
        <f t="shared" si="24"/>
        <v>22024419</v>
      </c>
      <c r="Q808" s="5">
        <f t="shared" si="25"/>
        <v>1835368.25</v>
      </c>
    </row>
    <row r="809" spans="1:17" ht="12.75" x14ac:dyDescent="0.2">
      <c r="A809" s="15" t="s">
        <v>1532</v>
      </c>
      <c r="B809" s="15">
        <v>890503680</v>
      </c>
      <c r="C809" s="33" t="s">
        <v>1497</v>
      </c>
      <c r="D809" s="33" t="s">
        <v>1533</v>
      </c>
      <c r="E809" s="33" t="s">
        <v>2163</v>
      </c>
      <c r="F809" s="3">
        <v>6377653858</v>
      </c>
      <c r="G809" s="3">
        <v>1920664809</v>
      </c>
      <c r="H809" s="3">
        <v>0</v>
      </c>
      <c r="I809" s="3">
        <v>43259009.909999996</v>
      </c>
      <c r="J809" s="3">
        <v>0</v>
      </c>
      <c r="K809" s="3">
        <v>0</v>
      </c>
      <c r="L809" s="3">
        <v>147188249.38</v>
      </c>
      <c r="M809" s="34">
        <v>4266541789.71</v>
      </c>
      <c r="N809" s="35"/>
      <c r="O809" s="11">
        <v>6377653858</v>
      </c>
      <c r="P809" s="5">
        <f t="shared" si="24"/>
        <v>25510615</v>
      </c>
      <c r="Q809" s="5">
        <f t="shared" si="25"/>
        <v>2125884.58</v>
      </c>
    </row>
    <row r="810" spans="1:17" ht="12.75" x14ac:dyDescent="0.2">
      <c r="A810" s="15" t="s">
        <v>1534</v>
      </c>
      <c r="B810" s="15">
        <v>800245021</v>
      </c>
      <c r="C810" s="33" t="s">
        <v>1497</v>
      </c>
      <c r="D810" s="33" t="s">
        <v>1535</v>
      </c>
      <c r="E810" s="33" t="s">
        <v>2164</v>
      </c>
      <c r="F810" s="3">
        <v>11100110395</v>
      </c>
      <c r="G810" s="3">
        <v>3735871490</v>
      </c>
      <c r="H810" s="3">
        <v>0</v>
      </c>
      <c r="I810" s="3">
        <v>77376862.75</v>
      </c>
      <c r="J810" s="3">
        <v>0</v>
      </c>
      <c r="K810" s="3">
        <v>0</v>
      </c>
      <c r="L810" s="3">
        <v>281286504.36000001</v>
      </c>
      <c r="M810" s="34">
        <v>7005575537.8899994</v>
      </c>
      <c r="N810" s="35"/>
      <c r="O810" s="11">
        <v>11100110395</v>
      </c>
      <c r="P810" s="5">
        <f t="shared" si="24"/>
        <v>44400442</v>
      </c>
      <c r="Q810" s="5">
        <f t="shared" si="25"/>
        <v>3700036.83</v>
      </c>
    </row>
    <row r="811" spans="1:17" ht="12.75" x14ac:dyDescent="0.2">
      <c r="A811" s="37" t="s">
        <v>1536</v>
      </c>
      <c r="B811" s="15">
        <v>800000681</v>
      </c>
      <c r="C811" s="33" t="s">
        <v>1497</v>
      </c>
      <c r="D811" s="33" t="s">
        <v>1537</v>
      </c>
      <c r="E811" s="33" t="s">
        <v>2164</v>
      </c>
      <c r="F811" s="3">
        <v>10125279424</v>
      </c>
      <c r="G811" s="3">
        <v>3320497393.0000005</v>
      </c>
      <c r="H811" s="3">
        <v>0</v>
      </c>
      <c r="I811" s="3">
        <v>70158329.400000006</v>
      </c>
      <c r="J811" s="3">
        <v>0</v>
      </c>
      <c r="K811" s="3">
        <v>0</v>
      </c>
      <c r="L811" s="3">
        <v>249962840.18000001</v>
      </c>
      <c r="M811" s="34">
        <v>6484660861.4200001</v>
      </c>
      <c r="N811" s="35"/>
      <c r="O811" s="11">
        <v>10125279424</v>
      </c>
      <c r="P811" s="5">
        <f t="shared" si="24"/>
        <v>40501118</v>
      </c>
      <c r="Q811" s="5">
        <f t="shared" si="25"/>
        <v>3375093.17</v>
      </c>
    </row>
    <row r="812" spans="1:17" ht="12.75" x14ac:dyDescent="0.2">
      <c r="A812" s="15" t="s">
        <v>1538</v>
      </c>
      <c r="B812" s="15">
        <v>800044113</v>
      </c>
      <c r="C812" s="33" t="s">
        <v>1497</v>
      </c>
      <c r="D812" s="33" t="s">
        <v>1539</v>
      </c>
      <c r="E812" s="33" t="s">
        <v>2163</v>
      </c>
      <c r="F812" s="3">
        <v>64114099960</v>
      </c>
      <c r="G812" s="3">
        <v>21702424957</v>
      </c>
      <c r="H812" s="3">
        <v>0</v>
      </c>
      <c r="I812" s="3">
        <v>680676397.96000004</v>
      </c>
      <c r="J812" s="3">
        <v>0</v>
      </c>
      <c r="K812" s="3">
        <v>0</v>
      </c>
      <c r="L812" s="3">
        <v>1652075993.5599999</v>
      </c>
      <c r="M812" s="34">
        <v>40078922611.479996</v>
      </c>
      <c r="N812" s="35"/>
      <c r="O812" s="11">
        <v>64114099960</v>
      </c>
      <c r="P812" s="5">
        <f t="shared" si="24"/>
        <v>256456400</v>
      </c>
      <c r="Q812" s="5">
        <f t="shared" si="25"/>
        <v>21371366.670000002</v>
      </c>
    </row>
    <row r="813" spans="1:17" ht="12.75" x14ac:dyDescent="0.2">
      <c r="A813" s="15" t="s">
        <v>1540</v>
      </c>
      <c r="B813" s="15">
        <v>890502611</v>
      </c>
      <c r="C813" s="33" t="s">
        <v>1497</v>
      </c>
      <c r="D813" s="33" t="s">
        <v>1541</v>
      </c>
      <c r="E813" s="33" t="s">
        <v>2163</v>
      </c>
      <c r="F813" s="3">
        <v>4123011849</v>
      </c>
      <c r="G813" s="3">
        <v>1368715765.9999998</v>
      </c>
      <c r="H813" s="3">
        <v>0</v>
      </c>
      <c r="I813" s="3">
        <v>29219185.59</v>
      </c>
      <c r="J813" s="3">
        <v>0</v>
      </c>
      <c r="K813" s="3">
        <v>0</v>
      </c>
      <c r="L813" s="3">
        <v>104324287.87</v>
      </c>
      <c r="M813" s="34">
        <v>2620752609.5400004</v>
      </c>
      <c r="N813" s="35"/>
      <c r="O813" s="11">
        <v>4123011849</v>
      </c>
      <c r="P813" s="5">
        <f t="shared" si="24"/>
        <v>16492047</v>
      </c>
      <c r="Q813" s="5">
        <f t="shared" si="25"/>
        <v>1374337.25</v>
      </c>
    </row>
    <row r="814" spans="1:17" ht="12.75" x14ac:dyDescent="0.2">
      <c r="A814" s="15" t="s">
        <v>1542</v>
      </c>
      <c r="B814" s="15">
        <v>890503233</v>
      </c>
      <c r="C814" s="33" t="s">
        <v>1497</v>
      </c>
      <c r="D814" s="33" t="s">
        <v>1543</v>
      </c>
      <c r="E814" s="33" t="s">
        <v>2163</v>
      </c>
      <c r="F814" s="3">
        <v>4141949961</v>
      </c>
      <c r="G814" s="3">
        <v>1343851180</v>
      </c>
      <c r="H814" s="3">
        <v>0</v>
      </c>
      <c r="I814" s="3">
        <v>28179457.809999999</v>
      </c>
      <c r="J814" s="3">
        <v>0</v>
      </c>
      <c r="K814" s="3">
        <v>0</v>
      </c>
      <c r="L814" s="3">
        <v>101587588.79000001</v>
      </c>
      <c r="M814" s="34">
        <v>2668331734.4000001</v>
      </c>
      <c r="N814" s="35"/>
      <c r="O814" s="11">
        <v>4141949961</v>
      </c>
      <c r="P814" s="5">
        <f t="shared" si="24"/>
        <v>16567800</v>
      </c>
      <c r="Q814" s="5">
        <f t="shared" si="25"/>
        <v>1380650</v>
      </c>
    </row>
    <row r="815" spans="1:17" ht="12.75" x14ac:dyDescent="0.2">
      <c r="A815" s="15" t="s">
        <v>1544</v>
      </c>
      <c r="B815" s="15">
        <v>890501102</v>
      </c>
      <c r="C815" s="33" t="s">
        <v>1497</v>
      </c>
      <c r="D815" s="33" t="s">
        <v>1545</v>
      </c>
      <c r="E815" s="33" t="s">
        <v>2163</v>
      </c>
      <c r="F815" s="3">
        <v>108698288001</v>
      </c>
      <c r="G815" s="3">
        <v>39932054369.999985</v>
      </c>
      <c r="H815" s="3">
        <v>193881201.63999999</v>
      </c>
      <c r="I815" s="3">
        <v>1240211388.8399999</v>
      </c>
      <c r="J815" s="3">
        <v>0</v>
      </c>
      <c r="K815" s="3">
        <v>0</v>
      </c>
      <c r="L815" s="3">
        <v>3029921550.2800002</v>
      </c>
      <c r="M815" s="34">
        <v>64302219490.240021</v>
      </c>
      <c r="N815" s="35"/>
      <c r="O815" s="11">
        <v>108698288001</v>
      </c>
      <c r="P815" s="5">
        <f t="shared" si="24"/>
        <v>434793152</v>
      </c>
      <c r="Q815" s="5">
        <f t="shared" si="25"/>
        <v>36232762.670000002</v>
      </c>
    </row>
    <row r="816" spans="1:17" ht="12.75" x14ac:dyDescent="0.2">
      <c r="A816" s="15" t="s">
        <v>1546</v>
      </c>
      <c r="B816" s="15">
        <v>800007652</v>
      </c>
      <c r="C816" s="33" t="s">
        <v>1497</v>
      </c>
      <c r="D816" s="33" t="s">
        <v>1547</v>
      </c>
      <c r="E816" s="33" t="s">
        <v>2163</v>
      </c>
      <c r="F816" s="3">
        <v>39787405536</v>
      </c>
      <c r="G816" s="3">
        <v>13001572965</v>
      </c>
      <c r="H816" s="3">
        <v>68672566.519999996</v>
      </c>
      <c r="I816" s="3">
        <v>793630884.16999996</v>
      </c>
      <c r="J816" s="3">
        <v>0</v>
      </c>
      <c r="K816" s="3">
        <v>0</v>
      </c>
      <c r="L816" s="3">
        <v>982507942.45000005</v>
      </c>
      <c r="M816" s="34">
        <v>24941021177.860001</v>
      </c>
      <c r="N816" s="35"/>
      <c r="O816" s="11">
        <v>39787405536</v>
      </c>
      <c r="P816" s="5">
        <f t="shared" si="24"/>
        <v>159149622</v>
      </c>
      <c r="Q816" s="5">
        <f t="shared" si="25"/>
        <v>13262468.5</v>
      </c>
    </row>
    <row r="817" spans="1:17" ht="12.75" x14ac:dyDescent="0.2">
      <c r="A817" s="15" t="s">
        <v>1548</v>
      </c>
      <c r="B817" s="15">
        <v>890506116</v>
      </c>
      <c r="C817" s="33" t="s">
        <v>1497</v>
      </c>
      <c r="D817" s="33" t="s">
        <v>1549</v>
      </c>
      <c r="E817" s="33" t="s">
        <v>2163</v>
      </c>
      <c r="F817" s="3">
        <v>5203694272</v>
      </c>
      <c r="G817" s="3">
        <v>1635506463</v>
      </c>
      <c r="H817" s="3">
        <v>0</v>
      </c>
      <c r="I817" s="3">
        <v>37517714.039999999</v>
      </c>
      <c r="J817" s="3">
        <v>0</v>
      </c>
      <c r="K817" s="3">
        <v>0</v>
      </c>
      <c r="L817" s="3">
        <v>122788763.59999999</v>
      </c>
      <c r="M817" s="34">
        <v>3407881331.3600001</v>
      </c>
      <c r="N817" s="35"/>
      <c r="O817" s="11">
        <v>5203694272</v>
      </c>
      <c r="P817" s="5">
        <f t="shared" si="24"/>
        <v>20814777</v>
      </c>
      <c r="Q817" s="5">
        <f t="shared" si="25"/>
        <v>1734564.75</v>
      </c>
    </row>
    <row r="818" spans="1:17" ht="12.75" x14ac:dyDescent="0.2">
      <c r="A818" s="15" t="s">
        <v>1550</v>
      </c>
      <c r="B818" s="15">
        <v>800250853</v>
      </c>
      <c r="C818" s="33" t="s">
        <v>1497</v>
      </c>
      <c r="D818" s="33" t="s">
        <v>1551</v>
      </c>
      <c r="E818" s="33" t="s">
        <v>2163</v>
      </c>
      <c r="F818" s="3">
        <v>18124650940</v>
      </c>
      <c r="G818" s="3">
        <v>5988341938.000001</v>
      </c>
      <c r="H818" s="3">
        <v>0</v>
      </c>
      <c r="I818" s="3">
        <v>123368159.56999999</v>
      </c>
      <c r="J818" s="3">
        <v>0</v>
      </c>
      <c r="K818" s="3">
        <v>0</v>
      </c>
      <c r="L818" s="3">
        <v>453896380.14999998</v>
      </c>
      <c r="M818" s="34">
        <v>11559044462.279999</v>
      </c>
      <c r="N818" s="35"/>
      <c r="O818" s="11">
        <v>18124650940</v>
      </c>
      <c r="P818" s="5">
        <f t="shared" si="24"/>
        <v>72498604</v>
      </c>
      <c r="Q818" s="5">
        <f t="shared" si="25"/>
        <v>6041550.3300000001</v>
      </c>
    </row>
    <row r="819" spans="1:17" ht="12.75" x14ac:dyDescent="0.2">
      <c r="A819" s="15" t="s">
        <v>1552</v>
      </c>
      <c r="B819" s="15">
        <v>800099251</v>
      </c>
      <c r="C819" s="33" t="s">
        <v>1497</v>
      </c>
      <c r="D819" s="33" t="s">
        <v>1553</v>
      </c>
      <c r="E819" s="33" t="s">
        <v>2163</v>
      </c>
      <c r="F819" s="3">
        <v>10009360396</v>
      </c>
      <c r="G819" s="3">
        <v>2987535751</v>
      </c>
      <c r="H819" s="3">
        <v>13936512.24</v>
      </c>
      <c r="I819" s="3">
        <v>62206302.219999999</v>
      </c>
      <c r="J819" s="3">
        <v>0</v>
      </c>
      <c r="K819" s="3">
        <v>0</v>
      </c>
      <c r="L819" s="3">
        <v>225893077.18000001</v>
      </c>
      <c r="M819" s="34">
        <v>6719788753.3600006</v>
      </c>
      <c r="N819" s="35"/>
      <c r="O819" s="11">
        <v>10009360396</v>
      </c>
      <c r="P819" s="5">
        <f t="shared" si="24"/>
        <v>40037442</v>
      </c>
      <c r="Q819" s="5">
        <f t="shared" si="25"/>
        <v>3336453.5</v>
      </c>
    </row>
    <row r="820" spans="1:17" ht="12.75" x14ac:dyDescent="0.2">
      <c r="A820" s="15" t="s">
        <v>1554</v>
      </c>
      <c r="B820" s="15">
        <v>890501549</v>
      </c>
      <c r="C820" s="33" t="s">
        <v>1497</v>
      </c>
      <c r="D820" s="33" t="s">
        <v>1555</v>
      </c>
      <c r="E820" s="33" t="s">
        <v>2163</v>
      </c>
      <c r="F820" s="3">
        <v>11104165002</v>
      </c>
      <c r="G820" s="3">
        <v>3549552003.999999</v>
      </c>
      <c r="H820" s="3">
        <v>3110406.26</v>
      </c>
      <c r="I820" s="3">
        <v>71825909.379999995</v>
      </c>
      <c r="J820" s="3">
        <v>0</v>
      </c>
      <c r="K820" s="3">
        <v>0</v>
      </c>
      <c r="L820" s="3">
        <v>269449456.52999997</v>
      </c>
      <c r="M820" s="34">
        <v>7210227225.8300009</v>
      </c>
      <c r="N820" s="35"/>
      <c r="O820" s="11">
        <v>11104165002</v>
      </c>
      <c r="P820" s="5">
        <f t="shared" si="24"/>
        <v>44416660</v>
      </c>
      <c r="Q820" s="5">
        <f t="shared" si="25"/>
        <v>3701388.33</v>
      </c>
    </row>
    <row r="821" spans="1:17" ht="12.75" x14ac:dyDescent="0.2">
      <c r="A821" s="15" t="s">
        <v>1556</v>
      </c>
      <c r="B821" s="15">
        <v>800099260</v>
      </c>
      <c r="C821" s="33" t="s">
        <v>1497</v>
      </c>
      <c r="D821" s="33" t="s">
        <v>1557</v>
      </c>
      <c r="E821" s="33" t="s">
        <v>2164</v>
      </c>
      <c r="F821" s="3">
        <v>12516579058</v>
      </c>
      <c r="G821" s="3">
        <v>4492166422</v>
      </c>
      <c r="H821" s="3">
        <v>934959.69</v>
      </c>
      <c r="I821" s="3">
        <v>82771952.599999994</v>
      </c>
      <c r="J821" s="3">
        <v>0</v>
      </c>
      <c r="K821" s="3">
        <v>0</v>
      </c>
      <c r="L821" s="3">
        <v>339350686.06999999</v>
      </c>
      <c r="M821" s="34">
        <v>7601355037.6400003</v>
      </c>
      <c r="N821" s="35"/>
      <c r="O821" s="11">
        <v>12516579058</v>
      </c>
      <c r="P821" s="5">
        <f t="shared" si="24"/>
        <v>50066316</v>
      </c>
      <c r="Q821" s="5">
        <f t="shared" si="25"/>
        <v>4172193</v>
      </c>
    </row>
    <row r="822" spans="1:17" ht="12.75" x14ac:dyDescent="0.2">
      <c r="A822" s="15" t="s">
        <v>1558</v>
      </c>
      <c r="B822" s="15">
        <v>890501876</v>
      </c>
      <c r="C822" s="33" t="s">
        <v>1497</v>
      </c>
      <c r="D822" s="33" t="s">
        <v>1038</v>
      </c>
      <c r="E822" s="33" t="s">
        <v>2163</v>
      </c>
      <c r="F822" s="3">
        <v>4658778057</v>
      </c>
      <c r="G822" s="3">
        <v>1576333960.9999998</v>
      </c>
      <c r="H822" s="3">
        <v>0</v>
      </c>
      <c r="I822" s="3">
        <v>40125494.280000001</v>
      </c>
      <c r="J822" s="3">
        <v>0</v>
      </c>
      <c r="K822" s="3">
        <v>0</v>
      </c>
      <c r="L822" s="3">
        <v>119392618.95</v>
      </c>
      <c r="M822" s="34">
        <v>2922925982.7700005</v>
      </c>
      <c r="N822" s="35"/>
      <c r="O822" s="11">
        <v>4658778057</v>
      </c>
      <c r="P822" s="5">
        <f t="shared" si="24"/>
        <v>18635112</v>
      </c>
      <c r="Q822" s="5">
        <f t="shared" si="25"/>
        <v>1552926</v>
      </c>
    </row>
    <row r="823" spans="1:17" ht="12.75" x14ac:dyDescent="0.2">
      <c r="A823" s="15" t="s">
        <v>1559</v>
      </c>
      <c r="B823" s="15">
        <v>800099262</v>
      </c>
      <c r="C823" s="33" t="s">
        <v>1497</v>
      </c>
      <c r="D823" s="33" t="s">
        <v>1560</v>
      </c>
      <c r="E823" s="33" t="s">
        <v>2163</v>
      </c>
      <c r="F823" s="3">
        <v>3113115352</v>
      </c>
      <c r="G823" s="3">
        <v>1041192096</v>
      </c>
      <c r="H823" s="3">
        <v>5584539.3700000001</v>
      </c>
      <c r="I823" s="3">
        <v>26314345.43</v>
      </c>
      <c r="J823" s="3">
        <v>0</v>
      </c>
      <c r="K823" s="3">
        <v>0</v>
      </c>
      <c r="L823" s="3">
        <v>79166439.689999998</v>
      </c>
      <c r="M823" s="34">
        <v>1960857931.51</v>
      </c>
      <c r="N823" s="35"/>
      <c r="O823" s="11">
        <v>3113115352</v>
      </c>
      <c r="P823" s="5">
        <f t="shared" si="24"/>
        <v>12452461</v>
      </c>
      <c r="Q823" s="5">
        <f t="shared" si="25"/>
        <v>1037705.08</v>
      </c>
    </row>
    <row r="824" spans="1:17" ht="12.75" x14ac:dyDescent="0.2">
      <c r="A824" s="15" t="s">
        <v>1561</v>
      </c>
      <c r="B824" s="15">
        <v>800099263</v>
      </c>
      <c r="C824" s="33" t="s">
        <v>1497</v>
      </c>
      <c r="D824" s="33" t="s">
        <v>1562</v>
      </c>
      <c r="E824" s="33" t="s">
        <v>2163</v>
      </c>
      <c r="F824" s="3">
        <v>25223846704</v>
      </c>
      <c r="G824" s="3">
        <v>9193474157</v>
      </c>
      <c r="H824" s="3">
        <v>0</v>
      </c>
      <c r="I824" s="3">
        <v>207413239.31</v>
      </c>
      <c r="J824" s="3">
        <v>0</v>
      </c>
      <c r="K824" s="3">
        <v>0</v>
      </c>
      <c r="L824" s="3">
        <v>693505925.00999999</v>
      </c>
      <c r="M824" s="34">
        <v>15129453382.68</v>
      </c>
      <c r="N824" s="35"/>
      <c r="O824" s="11">
        <v>25223846704</v>
      </c>
      <c r="P824" s="5">
        <f t="shared" si="24"/>
        <v>100895387</v>
      </c>
      <c r="Q824" s="5">
        <f t="shared" si="25"/>
        <v>8407948.9199999999</v>
      </c>
    </row>
    <row r="825" spans="1:17" ht="12.75" x14ac:dyDescent="0.2">
      <c r="A825" s="15" t="s">
        <v>1563</v>
      </c>
      <c r="B825" s="15">
        <v>890506128</v>
      </c>
      <c r="C825" s="33" t="s">
        <v>1497</v>
      </c>
      <c r="D825" s="33" t="s">
        <v>1564</v>
      </c>
      <c r="E825" s="33" t="s">
        <v>2163</v>
      </c>
      <c r="F825" s="3">
        <v>5439916464</v>
      </c>
      <c r="G825" s="3">
        <v>1961449939.9999998</v>
      </c>
      <c r="H825" s="3">
        <v>0</v>
      </c>
      <c r="I825" s="3">
        <v>39418242.020000003</v>
      </c>
      <c r="J825" s="3">
        <v>0</v>
      </c>
      <c r="K825" s="3">
        <v>0</v>
      </c>
      <c r="L825" s="3">
        <v>147682833.55000001</v>
      </c>
      <c r="M825" s="34">
        <v>3291365448.4300003</v>
      </c>
      <c r="N825" s="35"/>
      <c r="O825" s="11">
        <v>5439916464</v>
      </c>
      <c r="P825" s="5">
        <f t="shared" si="24"/>
        <v>21759666</v>
      </c>
      <c r="Q825" s="5">
        <f t="shared" si="25"/>
        <v>1813305.5</v>
      </c>
    </row>
    <row r="826" spans="1:17" ht="12.75" x14ac:dyDescent="0.2">
      <c r="A826" s="15" t="s">
        <v>1565</v>
      </c>
      <c r="B826" s="15">
        <v>800017022</v>
      </c>
      <c r="C826" s="33" t="s">
        <v>1497</v>
      </c>
      <c r="D826" s="33" t="s">
        <v>1566</v>
      </c>
      <c r="E826" s="33" t="s">
        <v>2164</v>
      </c>
      <c r="F826" s="3">
        <v>20337488470</v>
      </c>
      <c r="G826" s="3">
        <v>7261149862</v>
      </c>
      <c r="H826" s="3">
        <v>35496476.539999999</v>
      </c>
      <c r="I826" s="3">
        <v>135510660.59</v>
      </c>
      <c r="J826" s="3">
        <v>0</v>
      </c>
      <c r="K826" s="3">
        <v>0</v>
      </c>
      <c r="L826" s="3">
        <v>548230067.75999999</v>
      </c>
      <c r="M826" s="34">
        <v>12357101403.110001</v>
      </c>
      <c r="N826" s="35"/>
      <c r="O826" s="11">
        <v>20337488470</v>
      </c>
      <c r="P826" s="5">
        <f t="shared" si="24"/>
        <v>81349954</v>
      </c>
      <c r="Q826" s="5">
        <f t="shared" si="25"/>
        <v>6779162.8300000001</v>
      </c>
    </row>
    <row r="827" spans="1:17" ht="12.75" x14ac:dyDescent="0.2">
      <c r="A827" s="15" t="s">
        <v>1567</v>
      </c>
      <c r="B827" s="15">
        <v>800070682</v>
      </c>
      <c r="C827" s="33" t="s">
        <v>1497</v>
      </c>
      <c r="D827" s="33" t="s">
        <v>1568</v>
      </c>
      <c r="E827" s="33" t="s">
        <v>2163</v>
      </c>
      <c r="F827" s="3">
        <v>56522450428</v>
      </c>
      <c r="G827" s="3">
        <v>22754273548.999996</v>
      </c>
      <c r="H827" s="3">
        <v>102350105.84</v>
      </c>
      <c r="I827" s="3">
        <v>485058080.37</v>
      </c>
      <c r="J827" s="3">
        <v>0</v>
      </c>
      <c r="K827" s="3">
        <v>0</v>
      </c>
      <c r="L827" s="3">
        <v>1731835934.26</v>
      </c>
      <c r="M827" s="34">
        <v>31448932758.530006</v>
      </c>
      <c r="N827" s="35"/>
      <c r="O827" s="11">
        <v>56522450428</v>
      </c>
      <c r="P827" s="5">
        <f t="shared" si="24"/>
        <v>226089802</v>
      </c>
      <c r="Q827" s="5">
        <f t="shared" si="25"/>
        <v>18840816.829999998</v>
      </c>
    </row>
    <row r="828" spans="1:17" ht="12.75" x14ac:dyDescent="0.2">
      <c r="A828" s="15" t="s">
        <v>1569</v>
      </c>
      <c r="B828" s="15">
        <v>890501362</v>
      </c>
      <c r="C828" s="33" t="s">
        <v>1497</v>
      </c>
      <c r="D828" s="33" t="s">
        <v>210</v>
      </c>
      <c r="E828" s="33" t="s">
        <v>2164</v>
      </c>
      <c r="F828" s="3">
        <v>18625792152</v>
      </c>
      <c r="G828" s="3">
        <v>5407850435</v>
      </c>
      <c r="H828" s="3">
        <v>0</v>
      </c>
      <c r="I828" s="3">
        <v>116311248.68000001</v>
      </c>
      <c r="J828" s="3">
        <v>0</v>
      </c>
      <c r="K828" s="3">
        <v>0</v>
      </c>
      <c r="L828" s="3">
        <v>407768163.11000001</v>
      </c>
      <c r="M828" s="34">
        <v>12693862305.209999</v>
      </c>
      <c r="N828" s="35"/>
      <c r="O828" s="11">
        <v>18625792152</v>
      </c>
      <c r="P828" s="5">
        <f t="shared" si="24"/>
        <v>74503169</v>
      </c>
      <c r="Q828" s="5">
        <f t="shared" si="25"/>
        <v>6208597.4199999999</v>
      </c>
    </row>
    <row r="829" spans="1:17" ht="12.75" x14ac:dyDescent="0.2">
      <c r="A829" s="15" t="s">
        <v>1570</v>
      </c>
      <c r="B829" s="15">
        <v>890501981</v>
      </c>
      <c r="C829" s="33" t="s">
        <v>1497</v>
      </c>
      <c r="D829" s="33" t="s">
        <v>1571</v>
      </c>
      <c r="E829" s="33" t="s">
        <v>2164</v>
      </c>
      <c r="F829" s="3">
        <v>5762520148</v>
      </c>
      <c r="G829" s="3">
        <v>1856319345.9999995</v>
      </c>
      <c r="H829" s="3">
        <v>9723863.1600000001</v>
      </c>
      <c r="I829" s="3">
        <v>39322871.68</v>
      </c>
      <c r="J829" s="3">
        <v>0</v>
      </c>
      <c r="K829" s="3">
        <v>0</v>
      </c>
      <c r="L829" s="3">
        <v>140461904.65000001</v>
      </c>
      <c r="M829" s="34">
        <v>3716692162.5100002</v>
      </c>
      <c r="N829" s="35"/>
      <c r="O829" s="11">
        <v>5762520148</v>
      </c>
      <c r="P829" s="5">
        <f t="shared" si="24"/>
        <v>23050081</v>
      </c>
      <c r="Q829" s="5">
        <f t="shared" si="25"/>
        <v>1920840.08</v>
      </c>
    </row>
    <row r="830" spans="1:17" ht="12.75" x14ac:dyDescent="0.2">
      <c r="A830" s="15" t="s">
        <v>1572</v>
      </c>
      <c r="B830" s="15">
        <v>890503373</v>
      </c>
      <c r="C830" s="33" t="s">
        <v>1497</v>
      </c>
      <c r="D830" s="33" t="s">
        <v>1573</v>
      </c>
      <c r="E830" s="33" t="s">
        <v>2163</v>
      </c>
      <c r="F830" s="3">
        <v>138722174794</v>
      </c>
      <c r="G830" s="3">
        <v>45577889974</v>
      </c>
      <c r="H830" s="3">
        <v>0</v>
      </c>
      <c r="I830" s="3">
        <v>1193417170.79</v>
      </c>
      <c r="J830" s="3">
        <v>0</v>
      </c>
      <c r="K830" s="3">
        <v>0</v>
      </c>
      <c r="L830" s="3">
        <v>3469705795.4000001</v>
      </c>
      <c r="M830" s="34">
        <v>88481161853.809998</v>
      </c>
      <c r="N830" s="35"/>
      <c r="O830" s="11">
        <v>138722174794</v>
      </c>
      <c r="P830" s="5">
        <f t="shared" si="24"/>
        <v>554888699</v>
      </c>
      <c r="Q830" s="5">
        <f t="shared" si="25"/>
        <v>46240724.920000002</v>
      </c>
    </row>
    <row r="831" spans="1:17" ht="12.75" x14ac:dyDescent="0.2">
      <c r="A831" s="15" t="s">
        <v>1574</v>
      </c>
      <c r="B831" s="15">
        <v>890000464</v>
      </c>
      <c r="C831" s="33" t="s">
        <v>1575</v>
      </c>
      <c r="D831" s="33" t="s">
        <v>25</v>
      </c>
      <c r="E831" s="33" t="s">
        <v>2165</v>
      </c>
      <c r="F831" s="3">
        <v>196768420400</v>
      </c>
      <c r="G831" s="3">
        <v>55111594969.000015</v>
      </c>
      <c r="H831" s="3">
        <v>0</v>
      </c>
      <c r="I831" s="3">
        <v>4345062106.0100002</v>
      </c>
      <c r="J831" s="3">
        <v>0</v>
      </c>
      <c r="K831" s="3">
        <v>662544041</v>
      </c>
      <c r="L831" s="3">
        <v>21308493384.25</v>
      </c>
      <c r="M831" s="34">
        <v>115340725899.73999</v>
      </c>
      <c r="N831" s="35"/>
      <c r="O831" s="11">
        <v>196768420400</v>
      </c>
      <c r="P831" s="5">
        <f t="shared" si="24"/>
        <v>787073682</v>
      </c>
      <c r="Q831" s="5">
        <f t="shared" si="25"/>
        <v>65589473.5</v>
      </c>
    </row>
    <row r="832" spans="1:17" ht="12.75" x14ac:dyDescent="0.2">
      <c r="A832" s="15" t="s">
        <v>1576</v>
      </c>
      <c r="B832" s="15">
        <v>890001879</v>
      </c>
      <c r="C832" s="33" t="s">
        <v>1575</v>
      </c>
      <c r="D832" s="33" t="s">
        <v>395</v>
      </c>
      <c r="E832" s="33" t="s">
        <v>2163</v>
      </c>
      <c r="F832" s="3">
        <v>2787312030</v>
      </c>
      <c r="G832" s="3">
        <v>801956164</v>
      </c>
      <c r="H832" s="3">
        <v>0</v>
      </c>
      <c r="I832" s="3">
        <v>20418907.719999999</v>
      </c>
      <c r="J832" s="3">
        <v>0</v>
      </c>
      <c r="K832" s="3">
        <v>0</v>
      </c>
      <c r="L832" s="3">
        <v>308702538.20999998</v>
      </c>
      <c r="M832" s="34">
        <v>1656234420.0699999</v>
      </c>
      <c r="N832" s="35"/>
      <c r="O832" s="11">
        <v>2787312030</v>
      </c>
      <c r="P832" s="5">
        <f t="shared" si="24"/>
        <v>11149248</v>
      </c>
      <c r="Q832" s="5">
        <f t="shared" si="25"/>
        <v>929104</v>
      </c>
    </row>
    <row r="833" spans="1:17" ht="12.75" x14ac:dyDescent="0.2">
      <c r="A833" s="15" t="s">
        <v>1577</v>
      </c>
      <c r="B833" s="15">
        <v>890000441</v>
      </c>
      <c r="C833" s="33" t="s">
        <v>1575</v>
      </c>
      <c r="D833" s="33" t="s">
        <v>1578</v>
      </c>
      <c r="E833" s="33" t="s">
        <v>2163</v>
      </c>
      <c r="F833" s="3">
        <v>50664821221</v>
      </c>
      <c r="G833" s="3">
        <v>14728502290</v>
      </c>
      <c r="H833" s="3">
        <v>0</v>
      </c>
      <c r="I833" s="3">
        <v>681414225.41999996</v>
      </c>
      <c r="J833" s="3">
        <v>0</v>
      </c>
      <c r="K833" s="3">
        <v>0</v>
      </c>
      <c r="L833" s="3">
        <v>5623965559.4799995</v>
      </c>
      <c r="M833" s="34">
        <v>29630939146.099998</v>
      </c>
      <c r="N833" s="35"/>
      <c r="O833" s="11">
        <v>50664821221</v>
      </c>
      <c r="P833" s="5">
        <f t="shared" si="24"/>
        <v>202659285</v>
      </c>
      <c r="Q833" s="5">
        <f t="shared" si="25"/>
        <v>16888273.75</v>
      </c>
    </row>
    <row r="834" spans="1:17" ht="12.75" x14ac:dyDescent="0.2">
      <c r="A834" s="15" t="s">
        <v>1579</v>
      </c>
      <c r="B834" s="15">
        <v>890001044</v>
      </c>
      <c r="C834" s="33" t="s">
        <v>1575</v>
      </c>
      <c r="D834" s="33" t="s">
        <v>1580</v>
      </c>
      <c r="E834" s="33" t="s">
        <v>2163</v>
      </c>
      <c r="F834" s="3">
        <v>21194734371</v>
      </c>
      <c r="G834" s="3">
        <v>6247876849.0000038</v>
      </c>
      <c r="H834" s="3">
        <v>0</v>
      </c>
      <c r="I834" s="3">
        <v>357015379.33999997</v>
      </c>
      <c r="J834" s="3">
        <v>0</v>
      </c>
      <c r="K834" s="3">
        <v>0</v>
      </c>
      <c r="L834" s="3">
        <v>2387099172.6300001</v>
      </c>
      <c r="M834" s="34">
        <v>12202742970.029995</v>
      </c>
      <c r="N834" s="35"/>
      <c r="O834" s="11">
        <v>21194734371</v>
      </c>
      <c r="P834" s="5">
        <f t="shared" si="24"/>
        <v>84778937</v>
      </c>
      <c r="Q834" s="5">
        <f t="shared" si="25"/>
        <v>7064911.4199999999</v>
      </c>
    </row>
    <row r="835" spans="1:17" ht="12.75" x14ac:dyDescent="0.2">
      <c r="A835" s="15" t="s">
        <v>1581</v>
      </c>
      <c r="B835" s="15">
        <v>890001061</v>
      </c>
      <c r="C835" s="33" t="s">
        <v>1575</v>
      </c>
      <c r="D835" s="33" t="s">
        <v>304</v>
      </c>
      <c r="E835" s="33" t="s">
        <v>2163</v>
      </c>
      <c r="F835" s="3">
        <v>5894927439</v>
      </c>
      <c r="G835" s="3">
        <v>1743094613</v>
      </c>
      <c r="H835" s="3">
        <v>0</v>
      </c>
      <c r="I835" s="3">
        <v>46721712.649999999</v>
      </c>
      <c r="J835" s="3">
        <v>0</v>
      </c>
      <c r="K835" s="3">
        <v>0</v>
      </c>
      <c r="L835" s="3">
        <v>667352078</v>
      </c>
      <c r="M835" s="34">
        <v>3437759035.3499999</v>
      </c>
      <c r="N835" s="35"/>
      <c r="O835" s="11">
        <v>5894927439</v>
      </c>
      <c r="P835" s="5">
        <f t="shared" si="24"/>
        <v>23579710</v>
      </c>
      <c r="Q835" s="5">
        <f t="shared" si="25"/>
        <v>1964975.83</v>
      </c>
    </row>
    <row r="836" spans="1:17" ht="12.75" x14ac:dyDescent="0.2">
      <c r="A836" s="15" t="s">
        <v>1582</v>
      </c>
      <c r="B836" s="15">
        <v>890001339</v>
      </c>
      <c r="C836" s="33" t="s">
        <v>1575</v>
      </c>
      <c r="D836" s="33" t="s">
        <v>1583</v>
      </c>
      <c r="E836" s="33" t="s">
        <v>2163</v>
      </c>
      <c r="F836" s="3">
        <v>11247229077</v>
      </c>
      <c r="G836" s="3">
        <v>3212209133.9999995</v>
      </c>
      <c r="H836" s="3">
        <v>0</v>
      </c>
      <c r="I836" s="3">
        <v>154488797.33000001</v>
      </c>
      <c r="J836" s="3">
        <v>0</v>
      </c>
      <c r="K836" s="3">
        <v>0</v>
      </c>
      <c r="L836" s="3">
        <v>1238819276.71</v>
      </c>
      <c r="M836" s="34">
        <v>6641711868.960001</v>
      </c>
      <c r="N836" s="35"/>
      <c r="O836" s="11">
        <v>11247229077</v>
      </c>
      <c r="P836" s="5">
        <f t="shared" si="24"/>
        <v>44988916</v>
      </c>
      <c r="Q836" s="5">
        <f t="shared" si="25"/>
        <v>3749076.33</v>
      </c>
    </row>
    <row r="837" spans="1:17" ht="12.75" x14ac:dyDescent="0.2">
      <c r="A837" s="15" t="s">
        <v>1584</v>
      </c>
      <c r="B837" s="15">
        <v>890000864</v>
      </c>
      <c r="C837" s="33" t="s">
        <v>1575</v>
      </c>
      <c r="D837" s="33" t="s">
        <v>1585</v>
      </c>
      <c r="E837" s="33" t="s">
        <v>2163</v>
      </c>
      <c r="F837" s="3">
        <v>8657260008</v>
      </c>
      <c r="G837" s="3">
        <v>2592913867</v>
      </c>
      <c r="H837" s="3">
        <v>0</v>
      </c>
      <c r="I837" s="3">
        <v>71862793.280000001</v>
      </c>
      <c r="J837" s="3">
        <v>0</v>
      </c>
      <c r="K837" s="3">
        <v>0</v>
      </c>
      <c r="L837" s="3">
        <v>990754737.08000004</v>
      </c>
      <c r="M837" s="34">
        <v>5001728610.6399994</v>
      </c>
      <c r="N837" s="35"/>
      <c r="O837" s="11">
        <v>8657260008</v>
      </c>
      <c r="P837" s="5">
        <f t="shared" si="24"/>
        <v>34629040</v>
      </c>
      <c r="Q837" s="5">
        <f t="shared" si="25"/>
        <v>2885753.33</v>
      </c>
    </row>
    <row r="838" spans="1:17" ht="12.75" x14ac:dyDescent="0.2">
      <c r="A838" s="15" t="s">
        <v>1586</v>
      </c>
      <c r="B838" s="15">
        <v>890000564</v>
      </c>
      <c r="C838" s="33" t="s">
        <v>1575</v>
      </c>
      <c r="D838" s="33" t="s">
        <v>1587</v>
      </c>
      <c r="E838" s="33" t="s">
        <v>2163</v>
      </c>
      <c r="F838" s="3">
        <v>31460129527</v>
      </c>
      <c r="G838" s="3">
        <v>9662020397</v>
      </c>
      <c r="H838" s="3">
        <v>0</v>
      </c>
      <c r="I838" s="3">
        <v>382680251.94999999</v>
      </c>
      <c r="J838" s="3">
        <v>0</v>
      </c>
      <c r="K838" s="3">
        <v>0</v>
      </c>
      <c r="L838" s="3">
        <v>3704263411.6900001</v>
      </c>
      <c r="M838" s="34">
        <v>17711165466.360001</v>
      </c>
      <c r="N838" s="35"/>
      <c r="O838" s="11">
        <v>31460129527</v>
      </c>
      <c r="P838" s="5">
        <f t="shared" si="24"/>
        <v>125840518</v>
      </c>
      <c r="Q838" s="5">
        <f t="shared" si="25"/>
        <v>10486709.83</v>
      </c>
    </row>
    <row r="839" spans="1:17" ht="12.75" x14ac:dyDescent="0.2">
      <c r="A839" s="15" t="s">
        <v>1588</v>
      </c>
      <c r="B839" s="15">
        <v>890000858</v>
      </c>
      <c r="C839" s="33" t="s">
        <v>1575</v>
      </c>
      <c r="D839" s="33" t="s">
        <v>1589</v>
      </c>
      <c r="E839" s="33" t="s">
        <v>2163</v>
      </c>
      <c r="F839" s="3">
        <v>38021109322</v>
      </c>
      <c r="G839" s="3">
        <v>11902572904</v>
      </c>
      <c r="H839" s="3">
        <v>0</v>
      </c>
      <c r="I839" s="3">
        <v>459135174.25</v>
      </c>
      <c r="J839" s="3">
        <v>0</v>
      </c>
      <c r="K839" s="3">
        <v>0</v>
      </c>
      <c r="L839" s="3">
        <v>4566559138.0100002</v>
      </c>
      <c r="M839" s="34">
        <v>21092842105.739998</v>
      </c>
      <c r="N839" s="35"/>
      <c r="O839" s="11">
        <v>38021109322</v>
      </c>
      <c r="P839" s="5">
        <f t="shared" si="24"/>
        <v>152084437</v>
      </c>
      <c r="Q839" s="5">
        <f t="shared" si="25"/>
        <v>12673703.08</v>
      </c>
    </row>
    <row r="840" spans="1:17" ht="12.75" x14ac:dyDescent="0.2">
      <c r="A840" s="15" t="s">
        <v>1590</v>
      </c>
      <c r="B840" s="15">
        <v>890001181</v>
      </c>
      <c r="C840" s="33" t="s">
        <v>1575</v>
      </c>
      <c r="D840" s="33" t="s">
        <v>1591</v>
      </c>
      <c r="E840" s="33" t="s">
        <v>2163</v>
      </c>
      <c r="F840" s="3">
        <v>6546071527</v>
      </c>
      <c r="G840" s="3">
        <v>1759154496.9999995</v>
      </c>
      <c r="H840" s="3">
        <v>0</v>
      </c>
      <c r="I840" s="3">
        <v>69698600.680000007</v>
      </c>
      <c r="J840" s="3">
        <v>0</v>
      </c>
      <c r="K840" s="3">
        <v>0</v>
      </c>
      <c r="L840" s="3">
        <v>682386292.52999997</v>
      </c>
      <c r="M840" s="34">
        <v>4034832136.7900004</v>
      </c>
      <c r="N840" s="35"/>
      <c r="O840" s="11">
        <v>6546071527</v>
      </c>
      <c r="P840" s="5">
        <f t="shared" si="24"/>
        <v>26184286</v>
      </c>
      <c r="Q840" s="5">
        <f t="shared" si="25"/>
        <v>2182023.83</v>
      </c>
    </row>
    <row r="841" spans="1:17" ht="12.75" x14ac:dyDescent="0.2">
      <c r="A841" s="15" t="s">
        <v>1592</v>
      </c>
      <c r="B841" s="15">
        <v>890000613</v>
      </c>
      <c r="C841" s="33" t="s">
        <v>1575</v>
      </c>
      <c r="D841" s="33" t="s">
        <v>1593</v>
      </c>
      <c r="E841" s="33" t="s">
        <v>2163</v>
      </c>
      <c r="F841" s="3">
        <v>31916696290</v>
      </c>
      <c r="G841" s="3">
        <v>9123484345</v>
      </c>
      <c r="H841" s="3">
        <v>0</v>
      </c>
      <c r="I841" s="3">
        <v>524538280.48000002</v>
      </c>
      <c r="J841" s="3">
        <v>0</v>
      </c>
      <c r="K841" s="3">
        <v>0</v>
      </c>
      <c r="L841" s="3">
        <v>3556761062.54</v>
      </c>
      <c r="M841" s="34">
        <v>18711912601.98</v>
      </c>
      <c r="N841" s="35"/>
      <c r="O841" s="11">
        <v>31916696290</v>
      </c>
      <c r="P841" s="5">
        <f t="shared" si="24"/>
        <v>127666785</v>
      </c>
      <c r="Q841" s="5">
        <f t="shared" si="25"/>
        <v>10638898.75</v>
      </c>
    </row>
    <row r="842" spans="1:17" ht="12.75" x14ac:dyDescent="0.2">
      <c r="A842" s="15" t="s">
        <v>1594</v>
      </c>
      <c r="B842" s="15">
        <v>890001127</v>
      </c>
      <c r="C842" s="33" t="s">
        <v>1575</v>
      </c>
      <c r="D842" s="33" t="s">
        <v>1595</v>
      </c>
      <c r="E842" s="33" t="s">
        <v>2163</v>
      </c>
      <c r="F842" s="3">
        <v>4946610794</v>
      </c>
      <c r="G842" s="3">
        <v>1535335411</v>
      </c>
      <c r="H842" s="3">
        <v>0</v>
      </c>
      <c r="I842" s="3">
        <v>50469497.030000001</v>
      </c>
      <c r="J842" s="3">
        <v>0</v>
      </c>
      <c r="K842" s="3">
        <v>0</v>
      </c>
      <c r="L842" s="3">
        <v>587837787.86000001</v>
      </c>
      <c r="M842" s="34">
        <v>2772968098.1100001</v>
      </c>
      <c r="N842" s="35"/>
      <c r="O842" s="11">
        <v>4946610794</v>
      </c>
      <c r="P842" s="5">
        <f t="shared" si="24"/>
        <v>19786443</v>
      </c>
      <c r="Q842" s="5">
        <f t="shared" si="25"/>
        <v>1648870.25</v>
      </c>
    </row>
    <row r="843" spans="1:17" ht="12.75" x14ac:dyDescent="0.2">
      <c r="A843" s="15" t="s">
        <v>1596</v>
      </c>
      <c r="B843" s="15">
        <v>891480030</v>
      </c>
      <c r="C843" s="33" t="s">
        <v>655</v>
      </c>
      <c r="D843" s="33" t="s">
        <v>1597</v>
      </c>
      <c r="E843" s="33" t="s">
        <v>2165</v>
      </c>
      <c r="F843" s="3">
        <v>291423186981</v>
      </c>
      <c r="G843" s="3">
        <v>82527762481</v>
      </c>
      <c r="H843" s="3">
        <v>0</v>
      </c>
      <c r="I843" s="3">
        <v>5933153287.1499996</v>
      </c>
      <c r="J843" s="3">
        <v>881940467.19000006</v>
      </c>
      <c r="K843" s="3">
        <v>901090291</v>
      </c>
      <c r="L843" s="3">
        <v>33057303757.150002</v>
      </c>
      <c r="M843" s="34">
        <v>168121936697.51001</v>
      </c>
      <c r="N843" s="35"/>
      <c r="O843" s="11">
        <v>291423186981</v>
      </c>
      <c r="P843" s="5">
        <f t="shared" si="24"/>
        <v>1165692748</v>
      </c>
      <c r="Q843" s="5">
        <f t="shared" si="25"/>
        <v>97141062.329999998</v>
      </c>
    </row>
    <row r="844" spans="1:17" ht="12.75" x14ac:dyDescent="0.2">
      <c r="A844" s="15" t="s">
        <v>1598</v>
      </c>
      <c r="B844" s="15">
        <v>891480022</v>
      </c>
      <c r="C844" s="33" t="s">
        <v>655</v>
      </c>
      <c r="D844" s="33" t="s">
        <v>2142</v>
      </c>
      <c r="E844" s="33" t="s">
        <v>2163</v>
      </c>
      <c r="F844" s="3">
        <v>14125805533</v>
      </c>
      <c r="G844" s="3">
        <v>3991131668</v>
      </c>
      <c r="H844" s="3">
        <v>0</v>
      </c>
      <c r="I844" s="3">
        <v>189930768.41999999</v>
      </c>
      <c r="J844" s="3">
        <v>0</v>
      </c>
      <c r="K844" s="3">
        <v>0</v>
      </c>
      <c r="L844" s="3">
        <v>1579222893.5599999</v>
      </c>
      <c r="M844" s="34">
        <v>8365520203.0200005</v>
      </c>
      <c r="N844" s="35"/>
      <c r="O844" s="11">
        <v>14125805533</v>
      </c>
      <c r="P844" s="5">
        <f t="shared" si="24"/>
        <v>56503222</v>
      </c>
      <c r="Q844" s="5">
        <f t="shared" si="25"/>
        <v>4708601.83</v>
      </c>
    </row>
    <row r="845" spans="1:17" ht="12.75" x14ac:dyDescent="0.2">
      <c r="A845" s="15" t="s">
        <v>1599</v>
      </c>
      <c r="B845" s="15">
        <v>890801143</v>
      </c>
      <c r="C845" s="33" t="s">
        <v>655</v>
      </c>
      <c r="D845" s="33" t="s">
        <v>706</v>
      </c>
      <c r="E845" s="33" t="s">
        <v>2163</v>
      </c>
      <c r="F845" s="3">
        <v>6511266064</v>
      </c>
      <c r="G845" s="3">
        <v>1936649551.000001</v>
      </c>
      <c r="H845" s="3">
        <v>0</v>
      </c>
      <c r="I845" s="3">
        <v>67508719.640000001</v>
      </c>
      <c r="J845" s="3">
        <v>0</v>
      </c>
      <c r="K845" s="3">
        <v>0</v>
      </c>
      <c r="L845" s="3">
        <v>766606337.82000005</v>
      </c>
      <c r="M845" s="34">
        <v>3740501455.539999</v>
      </c>
      <c r="N845" s="35"/>
      <c r="O845" s="11">
        <v>6511266064</v>
      </c>
      <c r="P845" s="5">
        <f t="shared" ref="P845:P908" si="26">+ROUND(O845*0.004,0)</f>
        <v>26045064</v>
      </c>
      <c r="Q845" s="5">
        <f t="shared" ref="Q845:Q908" si="27">ROUND((P845/12),2)</f>
        <v>2170422</v>
      </c>
    </row>
    <row r="846" spans="1:17" ht="12.75" x14ac:dyDescent="0.2">
      <c r="A846" s="15" t="s">
        <v>1600</v>
      </c>
      <c r="B846" s="15">
        <v>891480024</v>
      </c>
      <c r="C846" s="33" t="s">
        <v>655</v>
      </c>
      <c r="D846" s="33" t="s">
        <v>1601</v>
      </c>
      <c r="E846" s="33" t="s">
        <v>2163</v>
      </c>
      <c r="F846" s="3">
        <v>27371996280</v>
      </c>
      <c r="G846" s="3">
        <v>8757367038.9999981</v>
      </c>
      <c r="H846" s="3">
        <v>0</v>
      </c>
      <c r="I846" s="3">
        <v>369992905.05000001</v>
      </c>
      <c r="J846" s="3">
        <v>0</v>
      </c>
      <c r="K846" s="3">
        <v>0</v>
      </c>
      <c r="L846" s="3">
        <v>3463739150.4400001</v>
      </c>
      <c r="M846" s="34">
        <v>14780897185.510002</v>
      </c>
      <c r="N846" s="35"/>
      <c r="O846" s="11">
        <v>27371996280</v>
      </c>
      <c r="P846" s="5">
        <f t="shared" si="26"/>
        <v>109487985</v>
      </c>
      <c r="Q846" s="5">
        <f t="shared" si="27"/>
        <v>9123998.75</v>
      </c>
    </row>
    <row r="847" spans="1:17" ht="12.75" x14ac:dyDescent="0.2">
      <c r="A847" s="15" t="s">
        <v>1602</v>
      </c>
      <c r="B847" s="15">
        <v>800099310</v>
      </c>
      <c r="C847" s="33" t="s">
        <v>655</v>
      </c>
      <c r="D847" s="33" t="s">
        <v>1603</v>
      </c>
      <c r="E847" s="33" t="s">
        <v>2165</v>
      </c>
      <c r="F847" s="3">
        <v>138080930330</v>
      </c>
      <c r="G847" s="3">
        <v>37218136598</v>
      </c>
      <c r="H847" s="3">
        <v>0</v>
      </c>
      <c r="I847" s="3">
        <v>1659139910.8699999</v>
      </c>
      <c r="J847" s="3">
        <v>464174786.06999999</v>
      </c>
      <c r="K847" s="3">
        <v>0</v>
      </c>
      <c r="L847" s="3">
        <v>14832241305.889999</v>
      </c>
      <c r="M847" s="34">
        <v>83907237729.169998</v>
      </c>
      <c r="N847" s="35"/>
      <c r="O847" s="11">
        <v>138080930330</v>
      </c>
      <c r="P847" s="5">
        <f t="shared" si="26"/>
        <v>552323721</v>
      </c>
      <c r="Q847" s="5">
        <f t="shared" si="27"/>
        <v>46026976.75</v>
      </c>
    </row>
    <row r="848" spans="1:17" ht="12.75" x14ac:dyDescent="0.2">
      <c r="A848" s="15" t="s">
        <v>1604</v>
      </c>
      <c r="B848" s="15">
        <v>891480025</v>
      </c>
      <c r="C848" s="33" t="s">
        <v>655</v>
      </c>
      <c r="D848" s="33" t="s">
        <v>2140</v>
      </c>
      <c r="E848" s="33" t="s">
        <v>2163</v>
      </c>
      <c r="F848" s="3">
        <v>14024099073</v>
      </c>
      <c r="G848" s="3">
        <v>4229822218.999999</v>
      </c>
      <c r="H848" s="3">
        <v>0</v>
      </c>
      <c r="I848" s="3">
        <v>143463992.03999999</v>
      </c>
      <c r="J848" s="3">
        <v>0</v>
      </c>
      <c r="K848" s="3">
        <v>0</v>
      </c>
      <c r="L848" s="3">
        <v>1674010861.3199999</v>
      </c>
      <c r="M848" s="34">
        <v>7976802000.6400013</v>
      </c>
      <c r="N848" s="35"/>
      <c r="O848" s="11">
        <v>14024099073</v>
      </c>
      <c r="P848" s="5">
        <f t="shared" si="26"/>
        <v>56096396</v>
      </c>
      <c r="Q848" s="5">
        <f t="shared" si="27"/>
        <v>4674699.67</v>
      </c>
    </row>
    <row r="849" spans="1:17" ht="12.75" x14ac:dyDescent="0.2">
      <c r="A849" s="15" t="s">
        <v>1605</v>
      </c>
      <c r="B849" s="15">
        <v>891480026</v>
      </c>
      <c r="C849" s="33" t="s">
        <v>655</v>
      </c>
      <c r="D849" s="33" t="s">
        <v>1606</v>
      </c>
      <c r="E849" s="33" t="s">
        <v>2163</v>
      </c>
      <c r="F849" s="3">
        <v>9027730048</v>
      </c>
      <c r="G849" s="3">
        <v>2682036692</v>
      </c>
      <c r="H849" s="3">
        <v>0</v>
      </c>
      <c r="I849" s="3">
        <v>86385788.189999998</v>
      </c>
      <c r="J849" s="3">
        <v>0</v>
      </c>
      <c r="K849" s="3">
        <v>0</v>
      </c>
      <c r="L849" s="3">
        <v>1062040368.73</v>
      </c>
      <c r="M849" s="34">
        <v>5197267199.0799999</v>
      </c>
      <c r="N849" s="35"/>
      <c r="O849" s="11">
        <v>9027730048</v>
      </c>
      <c r="P849" s="5">
        <f t="shared" si="26"/>
        <v>36110920</v>
      </c>
      <c r="Q849" s="5">
        <f t="shared" si="27"/>
        <v>3009243.33</v>
      </c>
    </row>
    <row r="850" spans="1:17" ht="12.75" x14ac:dyDescent="0.2">
      <c r="A850" s="15" t="s">
        <v>1607</v>
      </c>
      <c r="B850" s="15">
        <v>891480027</v>
      </c>
      <c r="C850" s="33" t="s">
        <v>655</v>
      </c>
      <c r="D850" s="33" t="s">
        <v>1608</v>
      </c>
      <c r="E850" s="33" t="s">
        <v>2163</v>
      </c>
      <c r="F850" s="3">
        <v>27556414138</v>
      </c>
      <c r="G850" s="3">
        <v>8775720482</v>
      </c>
      <c r="H850" s="3">
        <v>0</v>
      </c>
      <c r="I850" s="3">
        <v>486337207.39999998</v>
      </c>
      <c r="J850" s="3">
        <v>0</v>
      </c>
      <c r="K850" s="3">
        <v>0</v>
      </c>
      <c r="L850" s="3">
        <v>3491760410.9899998</v>
      </c>
      <c r="M850" s="34">
        <v>14802596037.610001</v>
      </c>
      <c r="N850" s="35"/>
      <c r="O850" s="11">
        <v>27556414138</v>
      </c>
      <c r="P850" s="5">
        <f t="shared" si="26"/>
        <v>110225657</v>
      </c>
      <c r="Q850" s="5">
        <f t="shared" si="27"/>
        <v>9185471.4199999999</v>
      </c>
    </row>
    <row r="851" spans="1:17" ht="12.75" x14ac:dyDescent="0.2">
      <c r="A851" s="15" t="s">
        <v>1609</v>
      </c>
      <c r="B851" s="15">
        <v>800099317</v>
      </c>
      <c r="C851" s="33" t="s">
        <v>655</v>
      </c>
      <c r="D851" s="33" t="s">
        <v>1610</v>
      </c>
      <c r="E851" s="33" t="s">
        <v>2163</v>
      </c>
      <c r="F851" s="3">
        <v>16842577299</v>
      </c>
      <c r="G851" s="3">
        <v>4866689536</v>
      </c>
      <c r="H851" s="3">
        <v>0</v>
      </c>
      <c r="I851" s="3">
        <v>177024558.08000001</v>
      </c>
      <c r="J851" s="3">
        <v>0</v>
      </c>
      <c r="K851" s="3">
        <v>0</v>
      </c>
      <c r="L851" s="3">
        <v>1922050908.3499999</v>
      </c>
      <c r="M851" s="34">
        <v>9876812296.5699997</v>
      </c>
      <c r="N851" s="35"/>
      <c r="O851" s="11">
        <v>16842577299</v>
      </c>
      <c r="P851" s="5">
        <f t="shared" si="26"/>
        <v>67370309</v>
      </c>
      <c r="Q851" s="5">
        <f t="shared" si="27"/>
        <v>5614192.4199999999</v>
      </c>
    </row>
    <row r="852" spans="1:17" ht="12.75" x14ac:dyDescent="0.2">
      <c r="A852" s="15" t="s">
        <v>1611</v>
      </c>
      <c r="B852" s="15">
        <v>800031075</v>
      </c>
      <c r="C852" s="33" t="s">
        <v>655</v>
      </c>
      <c r="D852" s="33" t="s">
        <v>2135</v>
      </c>
      <c r="E852" s="33" t="s">
        <v>2164</v>
      </c>
      <c r="F852" s="3">
        <v>20850932339</v>
      </c>
      <c r="G852" s="3">
        <v>6762970997.0000019</v>
      </c>
      <c r="H852" s="3">
        <v>0</v>
      </c>
      <c r="I852" s="3">
        <v>156976993.90000001</v>
      </c>
      <c r="J852" s="3">
        <v>0</v>
      </c>
      <c r="K852" s="3">
        <v>0</v>
      </c>
      <c r="L852" s="3">
        <v>2674819586.6399999</v>
      </c>
      <c r="M852" s="34">
        <v>11256164761.459999</v>
      </c>
      <c r="N852" s="35"/>
      <c r="O852" s="11">
        <v>20850932339</v>
      </c>
      <c r="P852" s="5">
        <f t="shared" si="26"/>
        <v>83403729</v>
      </c>
      <c r="Q852" s="5">
        <f t="shared" si="27"/>
        <v>6950310.75</v>
      </c>
    </row>
    <row r="853" spans="1:17" ht="12.75" x14ac:dyDescent="0.2">
      <c r="A853" s="15" t="s">
        <v>1612</v>
      </c>
      <c r="B853" s="15">
        <v>891480031</v>
      </c>
      <c r="C853" s="33" t="s">
        <v>655</v>
      </c>
      <c r="D853" s="33" t="s">
        <v>1613</v>
      </c>
      <c r="E853" s="33" t="s">
        <v>2164</v>
      </c>
      <c r="F853" s="3">
        <v>20220447438</v>
      </c>
      <c r="G853" s="3">
        <v>7118184412</v>
      </c>
      <c r="H853" s="3">
        <v>0</v>
      </c>
      <c r="I853" s="3">
        <v>140053607.30000001</v>
      </c>
      <c r="J853" s="3">
        <v>0</v>
      </c>
      <c r="K853" s="3">
        <v>0</v>
      </c>
      <c r="L853" s="3">
        <v>2818039362.75</v>
      </c>
      <c r="M853" s="34">
        <v>10144170055.950001</v>
      </c>
      <c r="N853" s="35"/>
      <c r="O853" s="11">
        <v>20220447438</v>
      </c>
      <c r="P853" s="5">
        <f t="shared" si="26"/>
        <v>80881790</v>
      </c>
      <c r="Q853" s="5">
        <f t="shared" si="27"/>
        <v>6740149.1699999999</v>
      </c>
    </row>
    <row r="854" spans="1:17" ht="12.75" x14ac:dyDescent="0.2">
      <c r="A854" s="15" t="s">
        <v>1614</v>
      </c>
      <c r="B854" s="15">
        <v>891480032</v>
      </c>
      <c r="C854" s="33" t="s">
        <v>655</v>
      </c>
      <c r="D854" s="33" t="s">
        <v>1615</v>
      </c>
      <c r="E854" s="33" t="s">
        <v>2163</v>
      </c>
      <c r="F854" s="3">
        <v>29999923105</v>
      </c>
      <c r="G854" s="3">
        <v>9252965980</v>
      </c>
      <c r="H854" s="3">
        <v>0</v>
      </c>
      <c r="I854" s="3">
        <v>357626323.49000001</v>
      </c>
      <c r="J854" s="3">
        <v>0</v>
      </c>
      <c r="K854" s="3">
        <v>0</v>
      </c>
      <c r="L854" s="3">
        <v>3655909647.1300001</v>
      </c>
      <c r="M854" s="34">
        <v>16733421154.380001</v>
      </c>
      <c r="N854" s="35"/>
      <c r="O854" s="11">
        <v>29999923105</v>
      </c>
      <c r="P854" s="5">
        <f t="shared" si="26"/>
        <v>119999692</v>
      </c>
      <c r="Q854" s="5">
        <f t="shared" si="27"/>
        <v>9999974.3300000001</v>
      </c>
    </row>
    <row r="855" spans="1:17" ht="12.75" x14ac:dyDescent="0.2">
      <c r="A855" s="15" t="s">
        <v>1616</v>
      </c>
      <c r="B855" s="15">
        <v>891480033</v>
      </c>
      <c r="C855" s="33" t="s">
        <v>655</v>
      </c>
      <c r="D855" s="33" t="s">
        <v>1617</v>
      </c>
      <c r="E855" s="33" t="s">
        <v>2163</v>
      </c>
      <c r="F855" s="3">
        <v>54182238270</v>
      </c>
      <c r="G855" s="3">
        <v>16448170450.000002</v>
      </c>
      <c r="H855" s="3">
        <v>0</v>
      </c>
      <c r="I855" s="3">
        <v>947613156.15999997</v>
      </c>
      <c r="J855" s="3">
        <v>0</v>
      </c>
      <c r="K855" s="3">
        <v>0</v>
      </c>
      <c r="L855" s="3">
        <v>6517191695.8999996</v>
      </c>
      <c r="M855" s="34">
        <v>30269262967.939995</v>
      </c>
      <c r="N855" s="35"/>
      <c r="O855" s="11">
        <v>54182238270</v>
      </c>
      <c r="P855" s="5">
        <f t="shared" si="26"/>
        <v>216728953</v>
      </c>
      <c r="Q855" s="5">
        <f t="shared" si="27"/>
        <v>18060746.079999998</v>
      </c>
    </row>
    <row r="856" spans="1:17" ht="12.75" x14ac:dyDescent="0.2">
      <c r="A856" s="15" t="s">
        <v>1618</v>
      </c>
      <c r="B856" s="15">
        <v>891480034</v>
      </c>
      <c r="C856" s="33" t="s">
        <v>655</v>
      </c>
      <c r="D856" s="33" t="s">
        <v>1619</v>
      </c>
      <c r="E856" s="33" t="s">
        <v>2163</v>
      </c>
      <c r="F856" s="3">
        <v>13000537496</v>
      </c>
      <c r="G856" s="3">
        <v>3845139141</v>
      </c>
      <c r="H856" s="3">
        <v>0</v>
      </c>
      <c r="I856" s="3">
        <v>188639690.27000001</v>
      </c>
      <c r="J856" s="3">
        <v>0</v>
      </c>
      <c r="K856" s="3">
        <v>0</v>
      </c>
      <c r="L856" s="3">
        <v>1519893928.3399999</v>
      </c>
      <c r="M856" s="34">
        <v>7446864736.3900003</v>
      </c>
      <c r="N856" s="35"/>
      <c r="O856" s="11">
        <v>13000537496</v>
      </c>
      <c r="P856" s="5">
        <f t="shared" si="26"/>
        <v>52002150</v>
      </c>
      <c r="Q856" s="5">
        <f t="shared" si="27"/>
        <v>4333512.5</v>
      </c>
    </row>
    <row r="857" spans="1:17" ht="12.75" x14ac:dyDescent="0.2">
      <c r="A857" s="15" t="s">
        <v>1620</v>
      </c>
      <c r="B857" s="15">
        <v>890201222</v>
      </c>
      <c r="C857" s="33" t="s">
        <v>1621</v>
      </c>
      <c r="D857" s="33" t="s">
        <v>1622</v>
      </c>
      <c r="E857" s="33" t="s">
        <v>2165</v>
      </c>
      <c r="F857" s="3">
        <v>338106777630</v>
      </c>
      <c r="G857" s="3">
        <v>103701136459</v>
      </c>
      <c r="H857" s="3">
        <v>0</v>
      </c>
      <c r="I857" s="3">
        <v>7450234833.9700003</v>
      </c>
      <c r="J857" s="3">
        <v>0</v>
      </c>
      <c r="K857" s="3">
        <v>2131691445</v>
      </c>
      <c r="L857" s="3">
        <v>27760999848.130001</v>
      </c>
      <c r="M857" s="34">
        <v>197062715043.89999</v>
      </c>
      <c r="N857" s="35"/>
      <c r="O857" s="11">
        <v>338106777630</v>
      </c>
      <c r="P857" s="5">
        <f t="shared" si="26"/>
        <v>1352427111</v>
      </c>
      <c r="Q857" s="5">
        <f t="shared" si="27"/>
        <v>112702259.25</v>
      </c>
    </row>
    <row r="858" spans="1:17" ht="12.75" x14ac:dyDescent="0.2">
      <c r="A858" s="15" t="s">
        <v>1623</v>
      </c>
      <c r="B858" s="15">
        <v>890210928</v>
      </c>
      <c r="C858" s="33" t="s">
        <v>1621</v>
      </c>
      <c r="D858" s="33" t="s">
        <v>1624</v>
      </c>
      <c r="E858" s="33" t="s">
        <v>2164</v>
      </c>
      <c r="F858" s="3">
        <v>2048472866</v>
      </c>
      <c r="G858" s="3">
        <v>514550955</v>
      </c>
      <c r="H858" s="3">
        <v>0</v>
      </c>
      <c r="I858" s="3">
        <v>29382271.82</v>
      </c>
      <c r="J858" s="3">
        <v>0</v>
      </c>
      <c r="K858" s="3">
        <v>0</v>
      </c>
      <c r="L858" s="3">
        <v>136364399.52000001</v>
      </c>
      <c r="M858" s="34">
        <v>1368175239.6599998</v>
      </c>
      <c r="N858" s="35"/>
      <c r="O858" s="11">
        <v>2048472866</v>
      </c>
      <c r="P858" s="5">
        <f t="shared" si="26"/>
        <v>8193891</v>
      </c>
      <c r="Q858" s="5">
        <f t="shared" si="27"/>
        <v>682824.25</v>
      </c>
    </row>
    <row r="859" spans="1:17" ht="12.75" x14ac:dyDescent="0.2">
      <c r="A859" s="15" t="s">
        <v>1625</v>
      </c>
      <c r="B859" s="15">
        <v>800099455</v>
      </c>
      <c r="C859" s="33" t="s">
        <v>1621</v>
      </c>
      <c r="D859" s="33" t="s">
        <v>674</v>
      </c>
      <c r="E859" s="33" t="s">
        <v>2164</v>
      </c>
      <c r="F859" s="3">
        <v>4260480640</v>
      </c>
      <c r="G859" s="3">
        <v>1043568980</v>
      </c>
      <c r="H859" s="3">
        <v>0</v>
      </c>
      <c r="I859" s="3">
        <v>30559492.43</v>
      </c>
      <c r="J859" s="3">
        <v>0</v>
      </c>
      <c r="K859" s="3">
        <v>0</v>
      </c>
      <c r="L859" s="3">
        <v>282188935.04000002</v>
      </c>
      <c r="M859" s="34">
        <v>2904163232.5299997</v>
      </c>
      <c r="N859" s="35"/>
      <c r="O859" s="11">
        <v>4260480640</v>
      </c>
      <c r="P859" s="5">
        <f t="shared" si="26"/>
        <v>17041923</v>
      </c>
      <c r="Q859" s="5">
        <f t="shared" si="27"/>
        <v>1420160.25</v>
      </c>
    </row>
    <row r="860" spans="1:17" ht="12.75" x14ac:dyDescent="0.2">
      <c r="A860" s="15" t="s">
        <v>1626</v>
      </c>
      <c r="B860" s="15">
        <v>890205334</v>
      </c>
      <c r="C860" s="33" t="s">
        <v>1621</v>
      </c>
      <c r="D860" s="33" t="s">
        <v>1627</v>
      </c>
      <c r="E860" s="33" t="s">
        <v>2163</v>
      </c>
      <c r="F860" s="3">
        <v>7847661789</v>
      </c>
      <c r="G860" s="3">
        <v>2495647515</v>
      </c>
      <c r="H860" s="3">
        <v>0</v>
      </c>
      <c r="I860" s="3">
        <v>94211013.510000005</v>
      </c>
      <c r="J860" s="3">
        <v>0</v>
      </c>
      <c r="K860" s="3">
        <v>0</v>
      </c>
      <c r="L860" s="3">
        <v>657594820.00999999</v>
      </c>
      <c r="M860" s="34">
        <v>4600208440.4799995</v>
      </c>
      <c r="N860" s="35"/>
      <c r="O860" s="11">
        <v>7847661789</v>
      </c>
      <c r="P860" s="5">
        <f t="shared" si="26"/>
        <v>31390647</v>
      </c>
      <c r="Q860" s="5">
        <f t="shared" si="27"/>
        <v>2615887.25</v>
      </c>
    </row>
    <row r="861" spans="1:17" ht="12.75" x14ac:dyDescent="0.2">
      <c r="A861" s="15" t="s">
        <v>1628</v>
      </c>
      <c r="B861" s="15">
        <v>890206033</v>
      </c>
      <c r="C861" s="33" t="s">
        <v>1621</v>
      </c>
      <c r="D861" s="33" t="s">
        <v>27</v>
      </c>
      <c r="E861" s="33" t="s">
        <v>2163</v>
      </c>
      <c r="F861" s="3">
        <v>21477893338</v>
      </c>
      <c r="G861" s="3">
        <v>7620316535.999999</v>
      </c>
      <c r="H861" s="3">
        <v>0</v>
      </c>
      <c r="I861" s="3">
        <v>495256387.94999999</v>
      </c>
      <c r="J861" s="3">
        <v>4675216.93</v>
      </c>
      <c r="K861" s="3">
        <v>0</v>
      </c>
      <c r="L861" s="3">
        <v>2016508747.1900001</v>
      </c>
      <c r="M861" s="34">
        <v>11341136449.93</v>
      </c>
      <c r="N861" s="35"/>
      <c r="O861" s="11">
        <v>21477893338</v>
      </c>
      <c r="P861" s="5">
        <f t="shared" si="26"/>
        <v>85911573</v>
      </c>
      <c r="Q861" s="5">
        <f t="shared" si="27"/>
        <v>7159297.75</v>
      </c>
    </row>
    <row r="862" spans="1:17" ht="12.75" x14ac:dyDescent="0.2">
      <c r="A862" s="15" t="s">
        <v>1629</v>
      </c>
      <c r="B862" s="15">
        <v>890210932</v>
      </c>
      <c r="C862" s="33" t="s">
        <v>1621</v>
      </c>
      <c r="D862" s="33" t="s">
        <v>1630</v>
      </c>
      <c r="E862" s="33" t="s">
        <v>2163</v>
      </c>
      <c r="F862" s="3">
        <v>6548183341</v>
      </c>
      <c r="G862" s="3">
        <v>2035652481</v>
      </c>
      <c r="H862" s="3">
        <v>0</v>
      </c>
      <c r="I862" s="3">
        <v>47571161.280000001</v>
      </c>
      <c r="J862" s="3">
        <v>0</v>
      </c>
      <c r="K862" s="3">
        <v>0</v>
      </c>
      <c r="L862" s="3">
        <v>538189444.79999995</v>
      </c>
      <c r="M862" s="34">
        <v>3926770253.9200001</v>
      </c>
      <c r="N862" s="35"/>
      <c r="O862" s="11">
        <v>6548183341</v>
      </c>
      <c r="P862" s="5">
        <f t="shared" si="26"/>
        <v>26192733</v>
      </c>
      <c r="Q862" s="5">
        <f t="shared" si="27"/>
        <v>2182727.75</v>
      </c>
    </row>
    <row r="863" spans="1:17" ht="12.75" x14ac:dyDescent="0.2">
      <c r="A863" s="15" t="s">
        <v>1631</v>
      </c>
      <c r="B863" s="15">
        <v>890201900</v>
      </c>
      <c r="C863" s="33" t="s">
        <v>1621</v>
      </c>
      <c r="D863" s="33" t="s">
        <v>1632</v>
      </c>
      <c r="E863" s="33" t="s">
        <v>2165</v>
      </c>
      <c r="F863" s="3">
        <v>157425940929</v>
      </c>
      <c r="G863" s="3">
        <v>49194118763</v>
      </c>
      <c r="H863" s="3">
        <v>0</v>
      </c>
      <c r="I863" s="3">
        <v>1929704694.4300001</v>
      </c>
      <c r="J863" s="3">
        <v>1628615327.49</v>
      </c>
      <c r="K863" s="3">
        <v>0</v>
      </c>
      <c r="L863" s="3">
        <v>13271763245.5</v>
      </c>
      <c r="M863" s="34">
        <v>91401738898.580002</v>
      </c>
      <c r="N863" s="35"/>
      <c r="O863" s="11">
        <v>157425940929</v>
      </c>
      <c r="P863" s="5">
        <f t="shared" si="26"/>
        <v>629703764</v>
      </c>
      <c r="Q863" s="5">
        <f t="shared" si="27"/>
        <v>52475313.670000002</v>
      </c>
    </row>
    <row r="864" spans="1:17" ht="12.75" x14ac:dyDescent="0.2">
      <c r="A864" s="15" t="s">
        <v>1633</v>
      </c>
      <c r="B864" s="15">
        <v>890208119</v>
      </c>
      <c r="C864" s="33" t="s">
        <v>1621</v>
      </c>
      <c r="D864" s="33" t="s">
        <v>35</v>
      </c>
      <c r="E864" s="33" t="s">
        <v>2163</v>
      </c>
      <c r="F864" s="3">
        <v>3994641404</v>
      </c>
      <c r="G864" s="3">
        <v>1248684624</v>
      </c>
      <c r="H864" s="3">
        <v>0</v>
      </c>
      <c r="I864" s="3">
        <v>44386536.899999999</v>
      </c>
      <c r="J864" s="3">
        <v>0</v>
      </c>
      <c r="K864" s="3">
        <v>0</v>
      </c>
      <c r="L864" s="3">
        <v>337911443.48000002</v>
      </c>
      <c r="M864" s="34">
        <v>2363658799.6199999</v>
      </c>
      <c r="N864" s="35"/>
      <c r="O864" s="11">
        <v>3994641404</v>
      </c>
      <c r="P864" s="5">
        <f t="shared" si="26"/>
        <v>15978566</v>
      </c>
      <c r="Q864" s="5">
        <f t="shared" si="27"/>
        <v>1331547.17</v>
      </c>
    </row>
    <row r="865" spans="1:17" ht="12.75" x14ac:dyDescent="0.2">
      <c r="A865" s="15" t="s">
        <v>1634</v>
      </c>
      <c r="B865" s="15">
        <v>890210890</v>
      </c>
      <c r="C865" s="33" t="s">
        <v>1621</v>
      </c>
      <c r="D865" s="33" t="s">
        <v>708</v>
      </c>
      <c r="E865" s="33" t="s">
        <v>2164</v>
      </c>
      <c r="F865" s="3">
        <v>11406431127</v>
      </c>
      <c r="G865" s="3">
        <v>2848513099.0000005</v>
      </c>
      <c r="H865" s="3">
        <v>0</v>
      </c>
      <c r="I865" s="3">
        <v>62317491.259999998</v>
      </c>
      <c r="J865" s="3">
        <v>0</v>
      </c>
      <c r="K865" s="3">
        <v>0</v>
      </c>
      <c r="L865" s="3">
        <v>787383271.33000004</v>
      </c>
      <c r="M865" s="34">
        <v>7708217265.4099998</v>
      </c>
      <c r="N865" s="35"/>
      <c r="O865" s="11">
        <v>11406431127</v>
      </c>
      <c r="P865" s="5">
        <f t="shared" si="26"/>
        <v>45625725</v>
      </c>
      <c r="Q865" s="5">
        <f t="shared" si="27"/>
        <v>3802143.75</v>
      </c>
    </row>
    <row r="866" spans="1:17" ht="12.75" x14ac:dyDescent="0.2">
      <c r="A866" s="15" t="s">
        <v>1635</v>
      </c>
      <c r="B866" s="15">
        <v>890205575</v>
      </c>
      <c r="C866" s="33" t="s">
        <v>1621</v>
      </c>
      <c r="D866" s="33" t="s">
        <v>904</v>
      </c>
      <c r="E866" s="33" t="s">
        <v>2163</v>
      </c>
      <c r="F866" s="3">
        <v>1907322740</v>
      </c>
      <c r="G866" s="3">
        <v>563611824</v>
      </c>
      <c r="H866" s="3">
        <v>0</v>
      </c>
      <c r="I866" s="3">
        <v>16199113.18</v>
      </c>
      <c r="J866" s="3">
        <v>0</v>
      </c>
      <c r="K866" s="3">
        <v>0</v>
      </c>
      <c r="L866" s="3">
        <v>149054825.87</v>
      </c>
      <c r="M866" s="34">
        <v>1178456976.95</v>
      </c>
      <c r="N866" s="35"/>
      <c r="O866" s="11">
        <v>1907322740</v>
      </c>
      <c r="P866" s="5">
        <f t="shared" si="26"/>
        <v>7629291</v>
      </c>
      <c r="Q866" s="5">
        <f t="shared" si="27"/>
        <v>635774.25</v>
      </c>
    </row>
    <row r="867" spans="1:17" ht="12.75" x14ac:dyDescent="0.2">
      <c r="A867" s="15" t="s">
        <v>1636</v>
      </c>
      <c r="B867" s="15">
        <v>890210967</v>
      </c>
      <c r="C867" s="33" t="s">
        <v>1621</v>
      </c>
      <c r="D867" s="33" t="s">
        <v>1637</v>
      </c>
      <c r="E867" s="33" t="s">
        <v>2163</v>
      </c>
      <c r="F867" s="3">
        <v>1189701469</v>
      </c>
      <c r="G867" s="3">
        <v>452120382</v>
      </c>
      <c r="H867" s="3">
        <v>0</v>
      </c>
      <c r="I867" s="3">
        <v>11051788.93</v>
      </c>
      <c r="J867" s="3">
        <v>0</v>
      </c>
      <c r="K867" s="3">
        <v>0</v>
      </c>
      <c r="L867" s="3">
        <v>121251255.41</v>
      </c>
      <c r="M867" s="34">
        <v>605278042.65999997</v>
      </c>
      <c r="N867" s="35"/>
      <c r="O867" s="11">
        <v>1189701469</v>
      </c>
      <c r="P867" s="5">
        <f t="shared" si="26"/>
        <v>4758806</v>
      </c>
      <c r="Q867" s="5">
        <f t="shared" si="27"/>
        <v>396567.17</v>
      </c>
    </row>
    <row r="868" spans="1:17" ht="12.75" x14ac:dyDescent="0.2">
      <c r="A868" s="15" t="s">
        <v>1638</v>
      </c>
      <c r="B868" s="15">
        <v>890205119</v>
      </c>
      <c r="C868" s="33" t="s">
        <v>1621</v>
      </c>
      <c r="D868" s="33" t="s">
        <v>1639</v>
      </c>
      <c r="E868" s="33" t="s">
        <v>2163</v>
      </c>
      <c r="F868" s="3">
        <v>6099349307</v>
      </c>
      <c r="G868" s="3">
        <v>1631872531.0000002</v>
      </c>
      <c r="H868" s="3">
        <v>0</v>
      </c>
      <c r="I868" s="3">
        <v>55814766.57</v>
      </c>
      <c r="J868" s="3">
        <v>0</v>
      </c>
      <c r="K868" s="3">
        <v>0</v>
      </c>
      <c r="L868" s="3">
        <v>451433075.56</v>
      </c>
      <c r="M868" s="34">
        <v>3960228933.8699999</v>
      </c>
      <c r="N868" s="35"/>
      <c r="O868" s="11">
        <v>6099349307</v>
      </c>
      <c r="P868" s="5">
        <f t="shared" si="26"/>
        <v>24397397</v>
      </c>
      <c r="Q868" s="5">
        <f t="shared" si="27"/>
        <v>2033116.42</v>
      </c>
    </row>
    <row r="869" spans="1:17" ht="12.75" x14ac:dyDescent="0.2">
      <c r="A869" s="15" t="s">
        <v>1640</v>
      </c>
      <c r="B869" s="15">
        <v>890210933</v>
      </c>
      <c r="C869" s="33" t="s">
        <v>1621</v>
      </c>
      <c r="D869" s="33" t="s">
        <v>1641</v>
      </c>
      <c r="E869" s="33" t="s">
        <v>2164</v>
      </c>
      <c r="F869" s="3">
        <v>5676854337</v>
      </c>
      <c r="G869" s="3">
        <v>1605498537</v>
      </c>
      <c r="H869" s="3">
        <v>0</v>
      </c>
      <c r="I869" s="3">
        <v>35466924.229999997</v>
      </c>
      <c r="J869" s="3">
        <v>0</v>
      </c>
      <c r="K869" s="3">
        <v>0</v>
      </c>
      <c r="L869" s="3">
        <v>430205453.30000001</v>
      </c>
      <c r="M869" s="34">
        <v>3605683422.4700003</v>
      </c>
      <c r="N869" s="35"/>
      <c r="O869" s="11">
        <v>5676854337</v>
      </c>
      <c r="P869" s="5">
        <f t="shared" si="26"/>
        <v>22707417</v>
      </c>
      <c r="Q869" s="5">
        <f t="shared" si="27"/>
        <v>1892284.75</v>
      </c>
    </row>
    <row r="870" spans="1:17" ht="12.75" x14ac:dyDescent="0.2">
      <c r="A870" s="15" t="s">
        <v>1642</v>
      </c>
      <c r="B870" s="15">
        <v>890204699</v>
      </c>
      <c r="C870" s="33" t="s">
        <v>1621</v>
      </c>
      <c r="D870" s="33" t="s">
        <v>1643</v>
      </c>
      <c r="E870" s="33" t="s">
        <v>2163</v>
      </c>
      <c r="F870" s="3">
        <v>1877188098</v>
      </c>
      <c r="G870" s="3">
        <v>634903608</v>
      </c>
      <c r="H870" s="3">
        <v>0</v>
      </c>
      <c r="I870" s="3">
        <v>13351129.4</v>
      </c>
      <c r="J870" s="3">
        <v>0</v>
      </c>
      <c r="K870" s="3">
        <v>0</v>
      </c>
      <c r="L870" s="3">
        <v>167398260.31999999</v>
      </c>
      <c r="M870" s="34">
        <v>1061535100.28</v>
      </c>
      <c r="N870" s="35"/>
      <c r="O870" s="11">
        <v>1877188098</v>
      </c>
      <c r="P870" s="5">
        <f t="shared" si="26"/>
        <v>7508752</v>
      </c>
      <c r="Q870" s="5">
        <f t="shared" si="27"/>
        <v>625729.32999999996</v>
      </c>
    </row>
    <row r="871" spans="1:17" ht="12.75" x14ac:dyDescent="0.2">
      <c r="A871" s="15" t="s">
        <v>1644</v>
      </c>
      <c r="B871" s="15">
        <v>890209889</v>
      </c>
      <c r="C871" s="33" t="s">
        <v>1621</v>
      </c>
      <c r="D871" s="33" t="s">
        <v>1645</v>
      </c>
      <c r="E871" s="33" t="s">
        <v>2163</v>
      </c>
      <c r="F871" s="3">
        <v>7379888035</v>
      </c>
      <c r="G871" s="3">
        <v>2429519339</v>
      </c>
      <c r="H871" s="3">
        <v>0</v>
      </c>
      <c r="I871" s="3">
        <v>65364326.43</v>
      </c>
      <c r="J871" s="3">
        <v>0</v>
      </c>
      <c r="K871" s="3">
        <v>0</v>
      </c>
      <c r="L871" s="3">
        <v>656210409.86000001</v>
      </c>
      <c r="M871" s="34">
        <v>4228793959.71</v>
      </c>
      <c r="N871" s="35"/>
      <c r="O871" s="11">
        <v>7379888035</v>
      </c>
      <c r="P871" s="5">
        <f t="shared" si="26"/>
        <v>29519552</v>
      </c>
      <c r="Q871" s="5">
        <f t="shared" si="27"/>
        <v>2459962.67</v>
      </c>
    </row>
    <row r="872" spans="1:17" ht="12.75" x14ac:dyDescent="0.2">
      <c r="A872" s="15" t="s">
        <v>1646</v>
      </c>
      <c r="B872" s="15">
        <v>890205063</v>
      </c>
      <c r="C872" s="33" t="s">
        <v>1621</v>
      </c>
      <c r="D872" s="33" t="s">
        <v>1647</v>
      </c>
      <c r="E872" s="33" t="s">
        <v>2163</v>
      </c>
      <c r="F872" s="3">
        <v>10869778232</v>
      </c>
      <c r="G872" s="3">
        <v>3462041230</v>
      </c>
      <c r="H872" s="3">
        <v>0</v>
      </c>
      <c r="I872" s="3">
        <v>103623132.56999999</v>
      </c>
      <c r="J872" s="3">
        <v>0</v>
      </c>
      <c r="K872" s="3">
        <v>0</v>
      </c>
      <c r="L872" s="3">
        <v>916594885.09000003</v>
      </c>
      <c r="M872" s="34">
        <v>6387518984.3400002</v>
      </c>
      <c r="N872" s="35"/>
      <c r="O872" s="11">
        <v>10869778232</v>
      </c>
      <c r="P872" s="5">
        <f t="shared" si="26"/>
        <v>43479113</v>
      </c>
      <c r="Q872" s="5">
        <f t="shared" si="27"/>
        <v>3623259.42</v>
      </c>
    </row>
    <row r="873" spans="1:17" ht="12.75" x14ac:dyDescent="0.2">
      <c r="A873" s="15" t="s">
        <v>1648</v>
      </c>
      <c r="B873" s="15">
        <v>890206724</v>
      </c>
      <c r="C873" s="33" t="s">
        <v>1621</v>
      </c>
      <c r="D873" s="33" t="s">
        <v>1649</v>
      </c>
      <c r="E873" s="33" t="s">
        <v>2163</v>
      </c>
      <c r="F873" s="3">
        <v>2678694275</v>
      </c>
      <c r="G873" s="3">
        <v>802809357</v>
      </c>
      <c r="H873" s="3">
        <v>0</v>
      </c>
      <c r="I873" s="3">
        <v>19713555.879999999</v>
      </c>
      <c r="J873" s="3">
        <v>0</v>
      </c>
      <c r="K873" s="3">
        <v>0</v>
      </c>
      <c r="L873" s="3">
        <v>211584017.53</v>
      </c>
      <c r="M873" s="34">
        <v>1644587344.5900002</v>
      </c>
      <c r="N873" s="35"/>
      <c r="O873" s="11">
        <v>2678694275</v>
      </c>
      <c r="P873" s="5">
        <f t="shared" si="26"/>
        <v>10714777</v>
      </c>
      <c r="Q873" s="5">
        <f t="shared" si="27"/>
        <v>892898.08</v>
      </c>
    </row>
    <row r="874" spans="1:17" ht="12.75" x14ac:dyDescent="0.2">
      <c r="A874" s="15" t="s">
        <v>1650</v>
      </c>
      <c r="B874" s="15">
        <v>890206290</v>
      </c>
      <c r="C874" s="33" t="s">
        <v>1621</v>
      </c>
      <c r="D874" s="33" t="s">
        <v>1651</v>
      </c>
      <c r="E874" s="33" t="s">
        <v>2163</v>
      </c>
      <c r="F874" s="3">
        <v>2658313485</v>
      </c>
      <c r="G874" s="3">
        <v>857249495</v>
      </c>
      <c r="H874" s="3">
        <v>0</v>
      </c>
      <c r="I874" s="3">
        <v>19544158.68</v>
      </c>
      <c r="J874" s="3">
        <v>0</v>
      </c>
      <c r="K874" s="3">
        <v>0</v>
      </c>
      <c r="L874" s="3">
        <v>226466426.61000001</v>
      </c>
      <c r="M874" s="34">
        <v>1555053404.71</v>
      </c>
      <c r="N874" s="35"/>
      <c r="O874" s="11">
        <v>2658313485</v>
      </c>
      <c r="P874" s="5">
        <f t="shared" si="26"/>
        <v>10633254</v>
      </c>
      <c r="Q874" s="5">
        <f t="shared" si="27"/>
        <v>886104.5</v>
      </c>
    </row>
    <row r="875" spans="1:17" ht="12.75" x14ac:dyDescent="0.2">
      <c r="A875" s="15" t="s">
        <v>1652</v>
      </c>
      <c r="B875" s="15">
        <v>890208098</v>
      </c>
      <c r="C875" s="33" t="s">
        <v>1621</v>
      </c>
      <c r="D875" s="33" t="s">
        <v>1653</v>
      </c>
      <c r="E875" s="33" t="s">
        <v>2164</v>
      </c>
      <c r="F875" s="3">
        <v>5486684564</v>
      </c>
      <c r="G875" s="3">
        <v>1346398689</v>
      </c>
      <c r="H875" s="3">
        <v>0</v>
      </c>
      <c r="I875" s="3">
        <v>34229619.93</v>
      </c>
      <c r="J875" s="3">
        <v>0</v>
      </c>
      <c r="K875" s="3">
        <v>0</v>
      </c>
      <c r="L875" s="3">
        <v>383250875.80000001</v>
      </c>
      <c r="M875" s="34">
        <v>3722805379.27</v>
      </c>
      <c r="N875" s="35"/>
      <c r="O875" s="11">
        <v>5486684564</v>
      </c>
      <c r="P875" s="5">
        <f t="shared" si="26"/>
        <v>21946738</v>
      </c>
      <c r="Q875" s="5">
        <f t="shared" si="27"/>
        <v>1828894.83</v>
      </c>
    </row>
    <row r="876" spans="1:17" ht="12.75" x14ac:dyDescent="0.2">
      <c r="A876" s="15" t="s">
        <v>1654</v>
      </c>
      <c r="B876" s="15">
        <v>890208363</v>
      </c>
      <c r="C876" s="33" t="s">
        <v>1621</v>
      </c>
      <c r="D876" s="33" t="s">
        <v>1655</v>
      </c>
      <c r="E876" s="33" t="s">
        <v>2163</v>
      </c>
      <c r="F876" s="3">
        <v>27766001476</v>
      </c>
      <c r="G876" s="3">
        <v>10037533926</v>
      </c>
      <c r="H876" s="3">
        <v>0</v>
      </c>
      <c r="I876" s="3">
        <v>345335850.19</v>
      </c>
      <c r="J876" s="3">
        <v>0</v>
      </c>
      <c r="K876" s="3">
        <v>0</v>
      </c>
      <c r="L876" s="3">
        <v>2653222047.48</v>
      </c>
      <c r="M876" s="34">
        <v>14729909652.33</v>
      </c>
      <c r="N876" s="35"/>
      <c r="O876" s="11">
        <v>27766001476</v>
      </c>
      <c r="P876" s="5">
        <f t="shared" si="26"/>
        <v>111064006</v>
      </c>
      <c r="Q876" s="5">
        <f t="shared" si="27"/>
        <v>9255333.8300000001</v>
      </c>
    </row>
    <row r="877" spans="1:17" ht="12.75" x14ac:dyDescent="0.2">
      <c r="A877" s="15" t="s">
        <v>1656</v>
      </c>
      <c r="B877" s="15">
        <v>800104060</v>
      </c>
      <c r="C877" s="33" t="s">
        <v>1621</v>
      </c>
      <c r="D877" s="33" t="s">
        <v>71</v>
      </c>
      <c r="E877" s="33" t="s">
        <v>2163</v>
      </c>
      <c r="F877" s="3">
        <v>7209069875</v>
      </c>
      <c r="G877" s="3">
        <v>2247325396</v>
      </c>
      <c r="H877" s="3">
        <v>0</v>
      </c>
      <c r="I877" s="3">
        <v>50024200.149999999</v>
      </c>
      <c r="J877" s="3">
        <v>0</v>
      </c>
      <c r="K877" s="3">
        <v>0</v>
      </c>
      <c r="L877" s="3">
        <v>605564071.97000003</v>
      </c>
      <c r="M877" s="34">
        <v>4306156206.8800001</v>
      </c>
      <c r="N877" s="35"/>
      <c r="O877" s="11">
        <v>7209069875</v>
      </c>
      <c r="P877" s="5">
        <f t="shared" si="26"/>
        <v>28836280</v>
      </c>
      <c r="Q877" s="5">
        <f t="shared" si="27"/>
        <v>2403023.33</v>
      </c>
    </row>
    <row r="878" spans="1:17" ht="12.75" x14ac:dyDescent="0.2">
      <c r="A878" s="15" t="s">
        <v>1657</v>
      </c>
      <c r="B878" s="15">
        <v>890208947</v>
      </c>
      <c r="C878" s="33" t="s">
        <v>1621</v>
      </c>
      <c r="D878" s="33" t="s">
        <v>1658</v>
      </c>
      <c r="E878" s="33" t="s">
        <v>2163</v>
      </c>
      <c r="F878" s="3">
        <v>2888094710</v>
      </c>
      <c r="G878" s="3">
        <v>1013143525</v>
      </c>
      <c r="H878" s="3">
        <v>0</v>
      </c>
      <c r="I878" s="3">
        <v>22593313.940000001</v>
      </c>
      <c r="J878" s="3">
        <v>0</v>
      </c>
      <c r="K878" s="3">
        <v>0</v>
      </c>
      <c r="L878" s="3">
        <v>268690936.11000001</v>
      </c>
      <c r="M878" s="34">
        <v>1583666934.9499998</v>
      </c>
      <c r="N878" s="35"/>
      <c r="O878" s="11">
        <v>2888094710</v>
      </c>
      <c r="P878" s="5">
        <f t="shared" si="26"/>
        <v>11552379</v>
      </c>
      <c r="Q878" s="5">
        <f t="shared" si="27"/>
        <v>962698.25</v>
      </c>
    </row>
    <row r="879" spans="1:17" ht="12.75" x14ac:dyDescent="0.2">
      <c r="A879" s="15" t="s">
        <v>1659</v>
      </c>
      <c r="B879" s="15">
        <v>890206058</v>
      </c>
      <c r="C879" s="33" t="s">
        <v>1621</v>
      </c>
      <c r="D879" s="33" t="s">
        <v>1660</v>
      </c>
      <c r="E879" s="33" t="s">
        <v>2163</v>
      </c>
      <c r="F879" s="3">
        <v>3738765335</v>
      </c>
      <c r="G879" s="3">
        <v>1063655102.9999998</v>
      </c>
      <c r="H879" s="3">
        <v>0</v>
      </c>
      <c r="I879" s="3">
        <v>23763732.640000001</v>
      </c>
      <c r="J879" s="3">
        <v>0</v>
      </c>
      <c r="K879" s="3">
        <v>0</v>
      </c>
      <c r="L879" s="3">
        <v>280689157.38</v>
      </c>
      <c r="M879" s="34">
        <v>2370657341.98</v>
      </c>
      <c r="N879" s="35"/>
      <c r="O879" s="11">
        <v>3738765335</v>
      </c>
      <c r="P879" s="5">
        <f t="shared" si="26"/>
        <v>14955061</v>
      </c>
      <c r="Q879" s="5">
        <f t="shared" si="27"/>
        <v>1246255.08</v>
      </c>
    </row>
    <row r="880" spans="1:17" ht="12.75" x14ac:dyDescent="0.2">
      <c r="A880" s="15" t="s">
        <v>1661</v>
      </c>
      <c r="B880" s="15">
        <v>890205058</v>
      </c>
      <c r="C880" s="33" t="s">
        <v>1621</v>
      </c>
      <c r="D880" s="33" t="s">
        <v>1662</v>
      </c>
      <c r="E880" s="33" t="s">
        <v>2163</v>
      </c>
      <c r="F880" s="3">
        <v>6045724150</v>
      </c>
      <c r="G880" s="3">
        <v>1931885898</v>
      </c>
      <c r="H880" s="3">
        <v>0</v>
      </c>
      <c r="I880" s="3">
        <v>42802830.880000003</v>
      </c>
      <c r="J880" s="3">
        <v>0</v>
      </c>
      <c r="K880" s="3">
        <v>0</v>
      </c>
      <c r="L880" s="3">
        <v>515231309.86000001</v>
      </c>
      <c r="M880" s="34">
        <v>3555804111.2599998</v>
      </c>
      <c r="N880" s="35"/>
      <c r="O880" s="11">
        <v>6045724150</v>
      </c>
      <c r="P880" s="5">
        <f t="shared" si="26"/>
        <v>24182897</v>
      </c>
      <c r="Q880" s="5">
        <f t="shared" si="27"/>
        <v>2015241.42</v>
      </c>
    </row>
    <row r="881" spans="1:17" ht="12.75" x14ac:dyDescent="0.2">
      <c r="A881" s="15" t="s">
        <v>1663</v>
      </c>
      <c r="B881" s="15">
        <v>800099489</v>
      </c>
      <c r="C881" s="33" t="s">
        <v>1621</v>
      </c>
      <c r="D881" s="33" t="s">
        <v>2152</v>
      </c>
      <c r="E881" s="33" t="s">
        <v>2163</v>
      </c>
      <c r="F881" s="3">
        <v>10529298963</v>
      </c>
      <c r="G881" s="3">
        <v>3392484359.0000005</v>
      </c>
      <c r="H881" s="3">
        <v>0</v>
      </c>
      <c r="I881" s="3">
        <v>89666839.450000003</v>
      </c>
      <c r="J881" s="3">
        <v>0</v>
      </c>
      <c r="K881" s="3">
        <v>0</v>
      </c>
      <c r="L881" s="3">
        <v>894328955.22000003</v>
      </c>
      <c r="M881" s="34">
        <v>6152818809.3299999</v>
      </c>
      <c r="N881" s="35"/>
      <c r="O881" s="11">
        <v>10529298963</v>
      </c>
      <c r="P881" s="5">
        <f t="shared" si="26"/>
        <v>42117196</v>
      </c>
      <c r="Q881" s="5">
        <f t="shared" si="27"/>
        <v>3509766.33</v>
      </c>
    </row>
    <row r="882" spans="1:17" ht="12.75" x14ac:dyDescent="0.2">
      <c r="A882" s="15" t="s">
        <v>1664</v>
      </c>
      <c r="B882" s="15">
        <v>890270859</v>
      </c>
      <c r="C882" s="33" t="s">
        <v>1621</v>
      </c>
      <c r="D882" s="33" t="s">
        <v>1665</v>
      </c>
      <c r="E882" s="33" t="s">
        <v>2163</v>
      </c>
      <c r="F882" s="3">
        <v>14695631772</v>
      </c>
      <c r="G882" s="3">
        <v>5493157192.000001</v>
      </c>
      <c r="H882" s="3">
        <v>0</v>
      </c>
      <c r="I882" s="3">
        <v>117365343.83</v>
      </c>
      <c r="J882" s="3">
        <v>0</v>
      </c>
      <c r="K882" s="3">
        <v>0</v>
      </c>
      <c r="L882" s="3">
        <v>1449708159.3499999</v>
      </c>
      <c r="M882" s="34">
        <v>7635401076.8199997</v>
      </c>
      <c r="N882" s="35"/>
      <c r="O882" s="11">
        <v>14695631772</v>
      </c>
      <c r="P882" s="5">
        <f t="shared" si="26"/>
        <v>58782527</v>
      </c>
      <c r="Q882" s="5">
        <f t="shared" si="27"/>
        <v>4898543.92</v>
      </c>
    </row>
    <row r="883" spans="1:17" ht="12.75" x14ac:dyDescent="0.2">
      <c r="A883" s="15" t="s">
        <v>1666</v>
      </c>
      <c r="B883" s="15">
        <v>890205439</v>
      </c>
      <c r="C883" s="33" t="s">
        <v>1621</v>
      </c>
      <c r="D883" s="33" t="s">
        <v>1667</v>
      </c>
      <c r="E883" s="33" t="s">
        <v>2164</v>
      </c>
      <c r="F883" s="3">
        <v>2474094416</v>
      </c>
      <c r="G883" s="3">
        <v>620893034.00000012</v>
      </c>
      <c r="H883" s="3">
        <v>0</v>
      </c>
      <c r="I883" s="3">
        <v>16370236.59</v>
      </c>
      <c r="J883" s="3">
        <v>0</v>
      </c>
      <c r="K883" s="3">
        <v>0</v>
      </c>
      <c r="L883" s="3">
        <v>168205832.91</v>
      </c>
      <c r="M883" s="34">
        <v>1668625312.5</v>
      </c>
      <c r="N883" s="35"/>
      <c r="O883" s="11">
        <v>2474094416</v>
      </c>
      <c r="P883" s="5">
        <f t="shared" si="26"/>
        <v>9896378</v>
      </c>
      <c r="Q883" s="5">
        <f t="shared" si="27"/>
        <v>824698.17</v>
      </c>
    </row>
    <row r="884" spans="1:17" ht="12.75" x14ac:dyDescent="0.2">
      <c r="A884" s="15" t="s">
        <v>1668</v>
      </c>
      <c r="B884" s="15">
        <v>800213967</v>
      </c>
      <c r="C884" s="33" t="s">
        <v>1621</v>
      </c>
      <c r="D884" s="33" t="s">
        <v>312</v>
      </c>
      <c r="E884" s="33" t="s">
        <v>2164</v>
      </c>
      <c r="F884" s="3">
        <v>5045391801</v>
      </c>
      <c r="G884" s="3">
        <v>1579494354</v>
      </c>
      <c r="H884" s="3">
        <v>0</v>
      </c>
      <c r="I884" s="3">
        <v>38310465.780000001</v>
      </c>
      <c r="J884" s="3">
        <v>0</v>
      </c>
      <c r="K884" s="3">
        <v>0</v>
      </c>
      <c r="L884" s="3">
        <v>424783180.23000002</v>
      </c>
      <c r="M884" s="34">
        <v>3002803800.9899998</v>
      </c>
      <c r="N884" s="35"/>
      <c r="O884" s="11">
        <v>5045391801</v>
      </c>
      <c r="P884" s="5">
        <f t="shared" si="26"/>
        <v>20181567</v>
      </c>
      <c r="Q884" s="5">
        <f t="shared" si="27"/>
        <v>1681797.25</v>
      </c>
    </row>
    <row r="885" spans="1:17" ht="12.75" x14ac:dyDescent="0.2">
      <c r="A885" s="15" t="s">
        <v>1669</v>
      </c>
      <c r="B885" s="15">
        <v>890208199</v>
      </c>
      <c r="C885" s="33" t="s">
        <v>1621</v>
      </c>
      <c r="D885" s="33" t="s">
        <v>1670</v>
      </c>
      <c r="E885" s="33" t="s">
        <v>2163</v>
      </c>
      <c r="F885" s="3">
        <v>13706230316</v>
      </c>
      <c r="G885" s="3">
        <v>4734406936.000001</v>
      </c>
      <c r="H885" s="3">
        <v>0</v>
      </c>
      <c r="I885" s="3">
        <v>113933523.97</v>
      </c>
      <c r="J885" s="3">
        <v>0</v>
      </c>
      <c r="K885" s="3">
        <v>0</v>
      </c>
      <c r="L885" s="3">
        <v>1252429713.3399999</v>
      </c>
      <c r="M885" s="34">
        <v>7605460142.6899986</v>
      </c>
      <c r="N885" s="35"/>
      <c r="O885" s="11">
        <v>13706230316</v>
      </c>
      <c r="P885" s="5">
        <f t="shared" si="26"/>
        <v>54824921</v>
      </c>
      <c r="Q885" s="5">
        <f t="shared" si="27"/>
        <v>4568743.42</v>
      </c>
    </row>
    <row r="886" spans="1:17" ht="12.75" x14ac:dyDescent="0.2">
      <c r="A886" s="15" t="s">
        <v>1671</v>
      </c>
      <c r="B886" s="15">
        <v>890205114</v>
      </c>
      <c r="C886" s="33" t="s">
        <v>1621</v>
      </c>
      <c r="D886" s="33" t="s">
        <v>1672</v>
      </c>
      <c r="E886" s="33" t="s">
        <v>2164</v>
      </c>
      <c r="F886" s="3">
        <v>2715629232</v>
      </c>
      <c r="G886" s="3">
        <v>785438112.99999988</v>
      </c>
      <c r="H886" s="3">
        <v>0</v>
      </c>
      <c r="I886" s="3">
        <v>20275903.68</v>
      </c>
      <c r="J886" s="3">
        <v>0</v>
      </c>
      <c r="K886" s="3">
        <v>0</v>
      </c>
      <c r="L886" s="3">
        <v>212160855.09</v>
      </c>
      <c r="M886" s="34">
        <v>1697754360.23</v>
      </c>
      <c r="N886" s="35"/>
      <c r="O886" s="11">
        <v>2715629232</v>
      </c>
      <c r="P886" s="5">
        <f t="shared" si="26"/>
        <v>10862517</v>
      </c>
      <c r="Q886" s="5">
        <f t="shared" si="27"/>
        <v>905209.75</v>
      </c>
    </row>
    <row r="887" spans="1:17" ht="12.75" x14ac:dyDescent="0.2">
      <c r="A887" s="15" t="s">
        <v>1673</v>
      </c>
      <c r="B887" s="15">
        <v>890209666</v>
      </c>
      <c r="C887" s="33" t="s">
        <v>1621</v>
      </c>
      <c r="D887" s="33" t="s">
        <v>1674</v>
      </c>
      <c r="E887" s="33" t="s">
        <v>2164</v>
      </c>
      <c r="F887" s="3">
        <v>4527591820</v>
      </c>
      <c r="G887" s="3">
        <v>1134052518</v>
      </c>
      <c r="H887" s="3">
        <v>0</v>
      </c>
      <c r="I887" s="3">
        <v>30610553.670000002</v>
      </c>
      <c r="J887" s="3">
        <v>0</v>
      </c>
      <c r="K887" s="3">
        <v>0</v>
      </c>
      <c r="L887" s="3">
        <v>308377360.32999998</v>
      </c>
      <c r="M887" s="34">
        <v>3054551388</v>
      </c>
      <c r="N887" s="35"/>
      <c r="O887" s="11">
        <v>4527591820</v>
      </c>
      <c r="P887" s="5">
        <f t="shared" si="26"/>
        <v>18110367</v>
      </c>
      <c r="Q887" s="5">
        <f t="shared" si="27"/>
        <v>1509197.25</v>
      </c>
    </row>
    <row r="888" spans="1:17" ht="12.75" x14ac:dyDescent="0.2">
      <c r="A888" s="15" t="s">
        <v>1675</v>
      </c>
      <c r="B888" s="15">
        <v>890209640</v>
      </c>
      <c r="C888" s="33" t="s">
        <v>1621</v>
      </c>
      <c r="D888" s="33" t="s">
        <v>1676</v>
      </c>
      <c r="E888" s="33" t="s">
        <v>2164</v>
      </c>
      <c r="F888" s="3">
        <v>6748827511</v>
      </c>
      <c r="G888" s="3">
        <v>1820632569</v>
      </c>
      <c r="H888" s="3">
        <v>0</v>
      </c>
      <c r="I888" s="3">
        <v>43729477.119999997</v>
      </c>
      <c r="J888" s="3">
        <v>0</v>
      </c>
      <c r="K888" s="3">
        <v>0</v>
      </c>
      <c r="L888" s="3">
        <v>496080302.81999999</v>
      </c>
      <c r="M888" s="34">
        <v>4388385162.0599995</v>
      </c>
      <c r="N888" s="35"/>
      <c r="O888" s="11">
        <v>6748827511</v>
      </c>
      <c r="P888" s="5">
        <f t="shared" si="26"/>
        <v>26995310</v>
      </c>
      <c r="Q888" s="5">
        <f t="shared" si="27"/>
        <v>2249609.17</v>
      </c>
    </row>
    <row r="889" spans="1:17" ht="12.75" x14ac:dyDescent="0.2">
      <c r="A889" s="15" t="s">
        <v>1677</v>
      </c>
      <c r="B889" s="15">
        <v>890205176</v>
      </c>
      <c r="C889" s="33" t="s">
        <v>1621</v>
      </c>
      <c r="D889" s="33" t="s">
        <v>1678</v>
      </c>
      <c r="E889" s="33" t="s">
        <v>2165</v>
      </c>
      <c r="F889" s="3">
        <v>140947340228</v>
      </c>
      <c r="G889" s="3">
        <v>42176656896</v>
      </c>
      <c r="H889" s="3">
        <v>0</v>
      </c>
      <c r="I889" s="3">
        <v>2260281272.5799999</v>
      </c>
      <c r="J889" s="3">
        <v>0</v>
      </c>
      <c r="K889" s="3">
        <v>0</v>
      </c>
      <c r="L889" s="3">
        <v>11243256277.040001</v>
      </c>
      <c r="M889" s="34">
        <v>85267145782.380005</v>
      </c>
      <c r="N889" s="35"/>
      <c r="O889" s="11">
        <v>140947340228</v>
      </c>
      <c r="P889" s="5">
        <f t="shared" si="26"/>
        <v>563789361</v>
      </c>
      <c r="Q889" s="5">
        <f t="shared" si="27"/>
        <v>46982446.75</v>
      </c>
    </row>
    <row r="890" spans="1:17" ht="12.75" x14ac:dyDescent="0.2">
      <c r="A890" s="15" t="s">
        <v>1679</v>
      </c>
      <c r="B890" s="15">
        <v>890206722</v>
      </c>
      <c r="C890" s="33" t="s">
        <v>1621</v>
      </c>
      <c r="D890" s="33" t="s">
        <v>1680</v>
      </c>
      <c r="E890" s="33" t="s">
        <v>2163</v>
      </c>
      <c r="F890" s="3">
        <v>3681941209</v>
      </c>
      <c r="G890" s="3">
        <v>1124488473</v>
      </c>
      <c r="H890" s="3">
        <v>0</v>
      </c>
      <c r="I890" s="3">
        <v>23372865.710000001</v>
      </c>
      <c r="J890" s="3">
        <v>0</v>
      </c>
      <c r="K890" s="3">
        <v>0</v>
      </c>
      <c r="L890" s="3">
        <v>298225019.25</v>
      </c>
      <c r="M890" s="34">
        <v>2235854851.04</v>
      </c>
      <c r="N890" s="35"/>
      <c r="O890" s="11">
        <v>3681941209</v>
      </c>
      <c r="P890" s="5">
        <f t="shared" si="26"/>
        <v>14727765</v>
      </c>
      <c r="Q890" s="5">
        <f t="shared" si="27"/>
        <v>1227313.75</v>
      </c>
    </row>
    <row r="891" spans="1:17" ht="12.75" x14ac:dyDescent="0.2">
      <c r="A891" s="15" t="s">
        <v>1681</v>
      </c>
      <c r="B891" s="15">
        <v>800099691</v>
      </c>
      <c r="C891" s="33" t="s">
        <v>1621</v>
      </c>
      <c r="D891" s="33" t="s">
        <v>1682</v>
      </c>
      <c r="E891" s="33" t="s">
        <v>2164</v>
      </c>
      <c r="F891" s="3">
        <v>4239674964</v>
      </c>
      <c r="G891" s="3">
        <v>1297063492</v>
      </c>
      <c r="H891" s="3">
        <v>0</v>
      </c>
      <c r="I891" s="3">
        <v>27530171.640000001</v>
      </c>
      <c r="J891" s="3">
        <v>0</v>
      </c>
      <c r="K891" s="3">
        <v>0</v>
      </c>
      <c r="L891" s="3">
        <v>343910554.12</v>
      </c>
      <c r="M891" s="34">
        <v>2571170746.2399998</v>
      </c>
      <c r="N891" s="35"/>
      <c r="O891" s="11">
        <v>4239674964</v>
      </c>
      <c r="P891" s="5">
        <f t="shared" si="26"/>
        <v>16958700</v>
      </c>
      <c r="Q891" s="5">
        <f t="shared" si="27"/>
        <v>1413225</v>
      </c>
    </row>
    <row r="892" spans="1:17" ht="12.75" x14ac:dyDescent="0.2">
      <c r="A892" s="15" t="s">
        <v>1683</v>
      </c>
      <c r="B892" s="15">
        <v>890204802</v>
      </c>
      <c r="C892" s="33" t="s">
        <v>1621</v>
      </c>
      <c r="D892" s="33" t="s">
        <v>1684</v>
      </c>
      <c r="E892" s="33" t="s">
        <v>2163</v>
      </c>
      <c r="F892" s="3">
        <v>90486278511</v>
      </c>
      <c r="G892" s="3">
        <v>31375043070</v>
      </c>
      <c r="H892" s="3">
        <v>0</v>
      </c>
      <c r="I892" s="3">
        <v>1061951563.76</v>
      </c>
      <c r="J892" s="3">
        <v>683878323.39999998</v>
      </c>
      <c r="K892" s="3">
        <v>0</v>
      </c>
      <c r="L892" s="3">
        <v>8372681836.4099998</v>
      </c>
      <c r="M892" s="34">
        <v>48992723717.43</v>
      </c>
      <c r="N892" s="35"/>
      <c r="O892" s="11">
        <v>90486278511</v>
      </c>
      <c r="P892" s="5">
        <f t="shared" si="26"/>
        <v>361945114</v>
      </c>
      <c r="Q892" s="5">
        <f t="shared" si="27"/>
        <v>30162092.829999998</v>
      </c>
    </row>
    <row r="893" spans="1:17" ht="12.75" x14ac:dyDescent="0.2">
      <c r="A893" s="15" t="s">
        <v>1685</v>
      </c>
      <c r="B893" s="15">
        <v>890208360</v>
      </c>
      <c r="C893" s="33" t="s">
        <v>1621</v>
      </c>
      <c r="D893" s="33" t="s">
        <v>1686</v>
      </c>
      <c r="E893" s="33" t="s">
        <v>2163</v>
      </c>
      <c r="F893" s="3">
        <v>6578200655</v>
      </c>
      <c r="G893" s="3">
        <v>2139714221</v>
      </c>
      <c r="H893" s="3">
        <v>0</v>
      </c>
      <c r="I893" s="3">
        <v>44720286.149999999</v>
      </c>
      <c r="J893" s="3">
        <v>0</v>
      </c>
      <c r="K893" s="3">
        <v>0</v>
      </c>
      <c r="L893" s="3">
        <v>570953818.28999996</v>
      </c>
      <c r="M893" s="34">
        <v>3822812329.5599999</v>
      </c>
      <c r="N893" s="35"/>
      <c r="O893" s="11">
        <v>6578200655</v>
      </c>
      <c r="P893" s="5">
        <f t="shared" si="26"/>
        <v>26312803</v>
      </c>
      <c r="Q893" s="5">
        <f t="shared" si="27"/>
        <v>2192733.58</v>
      </c>
    </row>
    <row r="894" spans="1:17" ht="12.75" x14ac:dyDescent="0.2">
      <c r="A894" s="15" t="s">
        <v>1687</v>
      </c>
      <c r="B894" s="15">
        <v>800099694</v>
      </c>
      <c r="C894" s="33" t="s">
        <v>1621</v>
      </c>
      <c r="D894" s="33" t="s">
        <v>101</v>
      </c>
      <c r="E894" s="33" t="s">
        <v>2164</v>
      </c>
      <c r="F894" s="3">
        <v>5423359919</v>
      </c>
      <c r="G894" s="3">
        <v>1479631103</v>
      </c>
      <c r="H894" s="3">
        <v>0</v>
      </c>
      <c r="I894" s="3">
        <v>36906430.520000003</v>
      </c>
      <c r="J894" s="3">
        <v>0</v>
      </c>
      <c r="K894" s="3">
        <v>0</v>
      </c>
      <c r="L894" s="3">
        <v>390403661.56999999</v>
      </c>
      <c r="M894" s="34">
        <v>3516418723.9099998</v>
      </c>
      <c r="N894" s="35"/>
      <c r="O894" s="11">
        <v>5423359919</v>
      </c>
      <c r="P894" s="5">
        <f t="shared" si="26"/>
        <v>21693440</v>
      </c>
      <c r="Q894" s="5">
        <f t="shared" si="27"/>
        <v>1807786.67</v>
      </c>
    </row>
    <row r="895" spans="1:17" ht="12.75" x14ac:dyDescent="0.2">
      <c r="A895" s="15" t="s">
        <v>1688</v>
      </c>
      <c r="B895" s="15">
        <v>890204979</v>
      </c>
      <c r="C895" s="33" t="s">
        <v>1621</v>
      </c>
      <c r="D895" s="33" t="s">
        <v>1689</v>
      </c>
      <c r="E895" s="33" t="s">
        <v>2163</v>
      </c>
      <c r="F895" s="3">
        <v>1914412438</v>
      </c>
      <c r="G895" s="3">
        <v>552169629.99999976</v>
      </c>
      <c r="H895" s="3">
        <v>0</v>
      </c>
      <c r="I895" s="3">
        <v>14730604.039999999</v>
      </c>
      <c r="J895" s="3">
        <v>0</v>
      </c>
      <c r="K895" s="3">
        <v>0</v>
      </c>
      <c r="L895" s="3">
        <v>149747030.94</v>
      </c>
      <c r="M895" s="34">
        <v>1197765173.0200002</v>
      </c>
      <c r="N895" s="35"/>
      <c r="O895" s="11">
        <v>1914412438</v>
      </c>
      <c r="P895" s="5">
        <f t="shared" si="26"/>
        <v>7657650</v>
      </c>
      <c r="Q895" s="5">
        <f t="shared" si="27"/>
        <v>638137.5</v>
      </c>
    </row>
    <row r="896" spans="1:17" ht="12.75" x14ac:dyDescent="0.2">
      <c r="A896" s="15" t="s">
        <v>1690</v>
      </c>
      <c r="B896" s="15">
        <v>890210945</v>
      </c>
      <c r="C896" s="33" t="s">
        <v>1621</v>
      </c>
      <c r="D896" s="33" t="s">
        <v>1691</v>
      </c>
      <c r="E896" s="33" t="s">
        <v>2164</v>
      </c>
      <c r="F896" s="3">
        <v>5155188794</v>
      </c>
      <c r="G896" s="3">
        <v>1229951566</v>
      </c>
      <c r="H896" s="3">
        <v>0</v>
      </c>
      <c r="I896" s="3">
        <v>31098836.149999999</v>
      </c>
      <c r="J896" s="3">
        <v>0</v>
      </c>
      <c r="K896" s="3">
        <v>0</v>
      </c>
      <c r="L896" s="3">
        <v>325567119.66000003</v>
      </c>
      <c r="M896" s="34">
        <v>3568571272.1899996</v>
      </c>
      <c r="N896" s="35"/>
      <c r="O896" s="11">
        <v>5155188794</v>
      </c>
      <c r="P896" s="5">
        <f t="shared" si="26"/>
        <v>20620755</v>
      </c>
      <c r="Q896" s="5">
        <f t="shared" si="27"/>
        <v>1718396.25</v>
      </c>
    </row>
    <row r="897" spans="1:17" ht="12.75" x14ac:dyDescent="0.2">
      <c r="A897" s="15" t="s">
        <v>1692</v>
      </c>
      <c r="B897" s="15">
        <v>890207790</v>
      </c>
      <c r="C897" s="33" t="s">
        <v>1621</v>
      </c>
      <c r="D897" s="33" t="s">
        <v>1693</v>
      </c>
      <c r="E897" s="33" t="s">
        <v>2163</v>
      </c>
      <c r="F897" s="3">
        <v>4297731211</v>
      </c>
      <c r="G897" s="3">
        <v>1433200609.9999998</v>
      </c>
      <c r="H897" s="3">
        <v>0</v>
      </c>
      <c r="I897" s="3">
        <v>43621334.399999999</v>
      </c>
      <c r="J897" s="3">
        <v>0</v>
      </c>
      <c r="K897" s="3">
        <v>0</v>
      </c>
      <c r="L897" s="3">
        <v>380597423.01999998</v>
      </c>
      <c r="M897" s="34">
        <v>2440311843.5799999</v>
      </c>
      <c r="N897" s="35"/>
      <c r="O897" s="11">
        <v>4297731211</v>
      </c>
      <c r="P897" s="5">
        <f t="shared" si="26"/>
        <v>17190925</v>
      </c>
      <c r="Q897" s="5">
        <f t="shared" si="27"/>
        <v>1432577.08</v>
      </c>
    </row>
    <row r="898" spans="1:17" ht="12.75" x14ac:dyDescent="0.2">
      <c r="A898" s="15" t="s">
        <v>1694</v>
      </c>
      <c r="B898" s="15">
        <v>890210438</v>
      </c>
      <c r="C898" s="33" t="s">
        <v>1621</v>
      </c>
      <c r="D898" s="33" t="s">
        <v>1695</v>
      </c>
      <c r="E898" s="33" t="s">
        <v>2163</v>
      </c>
      <c r="F898" s="3">
        <v>2311139815</v>
      </c>
      <c r="G898" s="3">
        <v>774000306</v>
      </c>
      <c r="H898" s="3">
        <v>0</v>
      </c>
      <c r="I898" s="3">
        <v>16961381.350000001</v>
      </c>
      <c r="J898" s="3">
        <v>0</v>
      </c>
      <c r="K898" s="3">
        <v>0</v>
      </c>
      <c r="L898" s="3">
        <v>204777334.30000001</v>
      </c>
      <c r="M898" s="34">
        <v>1315400793.3499999</v>
      </c>
      <c r="N898" s="35"/>
      <c r="O898" s="11">
        <v>2311139815</v>
      </c>
      <c r="P898" s="5">
        <f t="shared" si="26"/>
        <v>9244559</v>
      </c>
      <c r="Q898" s="5">
        <f t="shared" si="27"/>
        <v>770379.92</v>
      </c>
    </row>
    <row r="899" spans="1:17" ht="12.75" x14ac:dyDescent="0.2">
      <c r="A899" s="15" t="s">
        <v>1696</v>
      </c>
      <c r="B899" s="15">
        <v>890210946</v>
      </c>
      <c r="C899" s="33" t="s">
        <v>1621</v>
      </c>
      <c r="D899" s="33" t="s">
        <v>1697</v>
      </c>
      <c r="E899" s="33" t="s">
        <v>2164</v>
      </c>
      <c r="F899" s="3">
        <v>4075714296</v>
      </c>
      <c r="G899" s="3">
        <v>1040270308</v>
      </c>
      <c r="H899" s="3">
        <v>0</v>
      </c>
      <c r="I899" s="3">
        <v>24607717.57</v>
      </c>
      <c r="J899" s="3">
        <v>0</v>
      </c>
      <c r="K899" s="3">
        <v>0</v>
      </c>
      <c r="L899" s="3">
        <v>276882029.48000002</v>
      </c>
      <c r="M899" s="34">
        <v>2733954240.9499998</v>
      </c>
      <c r="N899" s="35"/>
      <c r="O899" s="11">
        <v>4075714296</v>
      </c>
      <c r="P899" s="5">
        <f t="shared" si="26"/>
        <v>16302857</v>
      </c>
      <c r="Q899" s="5">
        <f t="shared" si="27"/>
        <v>1358571.42</v>
      </c>
    </row>
    <row r="900" spans="1:17" ht="12.75" x14ac:dyDescent="0.2">
      <c r="A900" s="15" t="s">
        <v>1698</v>
      </c>
      <c r="B900" s="15">
        <v>800124166</v>
      </c>
      <c r="C900" s="33" t="s">
        <v>1621</v>
      </c>
      <c r="D900" s="33" t="s">
        <v>1699</v>
      </c>
      <c r="E900" s="33" t="s">
        <v>2163</v>
      </c>
      <c r="F900" s="3">
        <v>1458876506</v>
      </c>
      <c r="G900" s="3">
        <v>503864841</v>
      </c>
      <c r="H900" s="3">
        <v>0</v>
      </c>
      <c r="I900" s="3">
        <v>11666264.689999999</v>
      </c>
      <c r="J900" s="3">
        <v>0</v>
      </c>
      <c r="K900" s="3">
        <v>0</v>
      </c>
      <c r="L900" s="3">
        <v>133826314.25</v>
      </c>
      <c r="M900" s="34">
        <v>809519086.05999994</v>
      </c>
      <c r="N900" s="35"/>
      <c r="O900" s="11">
        <v>1458876506</v>
      </c>
      <c r="P900" s="5">
        <f t="shared" si="26"/>
        <v>5835506</v>
      </c>
      <c r="Q900" s="5">
        <f t="shared" si="27"/>
        <v>486292.17</v>
      </c>
    </row>
    <row r="901" spans="1:17" ht="12.75" x14ac:dyDescent="0.2">
      <c r="A901" s="15" t="s">
        <v>1700</v>
      </c>
      <c r="B901" s="15">
        <v>890210617</v>
      </c>
      <c r="C901" s="33" t="s">
        <v>1621</v>
      </c>
      <c r="D901" s="33" t="s">
        <v>1701</v>
      </c>
      <c r="E901" s="33" t="s">
        <v>2164</v>
      </c>
      <c r="F901" s="3">
        <v>8127198768</v>
      </c>
      <c r="G901" s="3">
        <v>2433891257</v>
      </c>
      <c r="H901" s="3">
        <v>0</v>
      </c>
      <c r="I901" s="3">
        <v>51140658.350000001</v>
      </c>
      <c r="J901" s="3">
        <v>0</v>
      </c>
      <c r="K901" s="3">
        <v>0</v>
      </c>
      <c r="L901" s="3">
        <v>643519983.50999999</v>
      </c>
      <c r="M901" s="34">
        <v>4998646869.1400003</v>
      </c>
      <c r="N901" s="35"/>
      <c r="O901" s="11">
        <v>8127198768</v>
      </c>
      <c r="P901" s="5">
        <f t="shared" si="26"/>
        <v>32508795</v>
      </c>
      <c r="Q901" s="5">
        <f t="shared" si="27"/>
        <v>2709066.25</v>
      </c>
    </row>
    <row r="902" spans="1:17" ht="12.75" x14ac:dyDescent="0.2">
      <c r="A902" s="15" t="s">
        <v>1702</v>
      </c>
      <c r="B902" s="15">
        <v>890210704</v>
      </c>
      <c r="C902" s="33" t="s">
        <v>1621</v>
      </c>
      <c r="D902" s="33" t="s">
        <v>1703</v>
      </c>
      <c r="E902" s="33" t="s">
        <v>2164</v>
      </c>
      <c r="F902" s="3">
        <v>12602386489</v>
      </c>
      <c r="G902" s="3">
        <v>3810097633.000001</v>
      </c>
      <c r="H902" s="3">
        <v>0</v>
      </c>
      <c r="I902" s="3">
        <v>87063707.299999997</v>
      </c>
      <c r="J902" s="3">
        <v>0</v>
      </c>
      <c r="K902" s="3">
        <v>0</v>
      </c>
      <c r="L902" s="3">
        <v>1006235442.13</v>
      </c>
      <c r="M902" s="34">
        <v>7698989706.5699987</v>
      </c>
      <c r="N902" s="35"/>
      <c r="O902" s="11">
        <v>12602386489</v>
      </c>
      <c r="P902" s="5">
        <f t="shared" si="26"/>
        <v>50409546</v>
      </c>
      <c r="Q902" s="5">
        <f t="shared" si="27"/>
        <v>4200795.5</v>
      </c>
    </row>
    <row r="903" spans="1:17" ht="12.75" x14ac:dyDescent="0.2">
      <c r="A903" s="15" t="s">
        <v>1704</v>
      </c>
      <c r="B903" s="15">
        <v>890205308</v>
      </c>
      <c r="C903" s="33" t="s">
        <v>1621</v>
      </c>
      <c r="D903" s="33" t="s">
        <v>822</v>
      </c>
      <c r="E903" s="33" t="s">
        <v>2164</v>
      </c>
      <c r="F903" s="3">
        <v>5625294994</v>
      </c>
      <c r="G903" s="3">
        <v>1374051132.9999998</v>
      </c>
      <c r="H903" s="3">
        <v>0</v>
      </c>
      <c r="I903" s="3">
        <v>32709341.43</v>
      </c>
      <c r="J903" s="3">
        <v>0</v>
      </c>
      <c r="K903" s="3">
        <v>0</v>
      </c>
      <c r="L903" s="3">
        <v>374021474.81999999</v>
      </c>
      <c r="M903" s="34">
        <v>3844513044.75</v>
      </c>
      <c r="N903" s="35"/>
      <c r="O903" s="11">
        <v>5625294994</v>
      </c>
      <c r="P903" s="5">
        <f t="shared" si="26"/>
        <v>22501180</v>
      </c>
      <c r="Q903" s="5">
        <f t="shared" si="27"/>
        <v>1875098.33</v>
      </c>
    </row>
    <row r="904" spans="1:17" ht="12.75" x14ac:dyDescent="0.2">
      <c r="A904" s="15" t="s">
        <v>1705</v>
      </c>
      <c r="B904" s="15">
        <v>890206110</v>
      </c>
      <c r="C904" s="33" t="s">
        <v>1621</v>
      </c>
      <c r="D904" s="33" t="s">
        <v>1706</v>
      </c>
      <c r="E904" s="33" t="s">
        <v>2163</v>
      </c>
      <c r="F904" s="3">
        <v>30496703053</v>
      </c>
      <c r="G904" s="3">
        <v>10615241921</v>
      </c>
      <c r="H904" s="3">
        <v>0</v>
      </c>
      <c r="I904" s="3">
        <v>455504062.98000002</v>
      </c>
      <c r="J904" s="3">
        <v>0</v>
      </c>
      <c r="K904" s="3">
        <v>0</v>
      </c>
      <c r="L904" s="3">
        <v>2806545471.3000002</v>
      </c>
      <c r="M904" s="34">
        <v>16619411597.720001</v>
      </c>
      <c r="N904" s="35"/>
      <c r="O904" s="11">
        <v>30496703053</v>
      </c>
      <c r="P904" s="5">
        <f t="shared" si="26"/>
        <v>121986812</v>
      </c>
      <c r="Q904" s="5">
        <f t="shared" si="27"/>
        <v>10165567.67</v>
      </c>
    </row>
    <row r="905" spans="1:17" ht="12.75" x14ac:dyDescent="0.2">
      <c r="A905" s="15" t="s">
        <v>1707</v>
      </c>
      <c r="B905" s="15">
        <v>890204537</v>
      </c>
      <c r="C905" s="33" t="s">
        <v>1621</v>
      </c>
      <c r="D905" s="33" t="s">
        <v>1708</v>
      </c>
      <c r="E905" s="33" t="s">
        <v>2163</v>
      </c>
      <c r="F905" s="3">
        <v>9068848940</v>
      </c>
      <c r="G905" s="3">
        <v>3145674978</v>
      </c>
      <c r="H905" s="3">
        <v>0</v>
      </c>
      <c r="I905" s="3">
        <v>74143431.620000005</v>
      </c>
      <c r="J905" s="3">
        <v>0</v>
      </c>
      <c r="K905" s="3">
        <v>0</v>
      </c>
      <c r="L905" s="3">
        <v>832376601.12</v>
      </c>
      <c r="M905" s="34">
        <v>5016653929.2600002</v>
      </c>
      <c r="N905" s="35"/>
      <c r="O905" s="11">
        <v>9068848940</v>
      </c>
      <c r="P905" s="5">
        <f t="shared" si="26"/>
        <v>36275396</v>
      </c>
      <c r="Q905" s="5">
        <f t="shared" si="27"/>
        <v>3022949.67</v>
      </c>
    </row>
    <row r="906" spans="1:17" ht="12.75" x14ac:dyDescent="0.2">
      <c r="A906" s="15" t="s">
        <v>1709</v>
      </c>
      <c r="B906" s="15">
        <v>890210947</v>
      </c>
      <c r="C906" s="33" t="s">
        <v>1621</v>
      </c>
      <c r="D906" s="33" t="s">
        <v>1710</v>
      </c>
      <c r="E906" s="33" t="s">
        <v>2164</v>
      </c>
      <c r="F906" s="3">
        <v>2999372961</v>
      </c>
      <c r="G906" s="3">
        <v>701297857.00000036</v>
      </c>
      <c r="H906" s="3">
        <v>0</v>
      </c>
      <c r="I906" s="3">
        <v>21384657.280000001</v>
      </c>
      <c r="J906" s="3">
        <v>0</v>
      </c>
      <c r="K906" s="3">
        <v>0</v>
      </c>
      <c r="L906" s="3">
        <v>193471318.09999999</v>
      </c>
      <c r="M906" s="34">
        <v>2083219128.6199996</v>
      </c>
      <c r="N906" s="35"/>
      <c r="O906" s="11">
        <v>2999372961</v>
      </c>
      <c r="P906" s="5">
        <f t="shared" si="26"/>
        <v>11997492</v>
      </c>
      <c r="Q906" s="5">
        <f t="shared" si="27"/>
        <v>999791</v>
      </c>
    </row>
    <row r="907" spans="1:17" ht="12.75" x14ac:dyDescent="0.2">
      <c r="A907" s="15" t="s">
        <v>1711</v>
      </c>
      <c r="B907" s="15">
        <v>890205229</v>
      </c>
      <c r="C907" s="33" t="s">
        <v>1621</v>
      </c>
      <c r="D907" s="33" t="s">
        <v>2112</v>
      </c>
      <c r="E907" s="33" t="s">
        <v>2163</v>
      </c>
      <c r="F907" s="3">
        <v>18336943534</v>
      </c>
      <c r="G907" s="3">
        <v>5990874595</v>
      </c>
      <c r="H907" s="3">
        <v>0</v>
      </c>
      <c r="I907" s="3">
        <v>264568887.37</v>
      </c>
      <c r="J907" s="3">
        <v>0</v>
      </c>
      <c r="K907" s="3">
        <v>0</v>
      </c>
      <c r="L907" s="3">
        <v>1584226678.6700001</v>
      </c>
      <c r="M907" s="34">
        <v>10497273372.959999</v>
      </c>
      <c r="N907" s="35"/>
      <c r="O907" s="11">
        <v>18336943534</v>
      </c>
      <c r="P907" s="5">
        <f t="shared" si="26"/>
        <v>73347774</v>
      </c>
      <c r="Q907" s="5">
        <f t="shared" si="27"/>
        <v>6112314.5</v>
      </c>
    </row>
    <row r="908" spans="1:17" ht="12.75" x14ac:dyDescent="0.2">
      <c r="A908" s="15" t="s">
        <v>1712</v>
      </c>
      <c r="B908" s="15">
        <v>890206696</v>
      </c>
      <c r="C908" s="33" t="s">
        <v>1621</v>
      </c>
      <c r="D908" s="33" t="s">
        <v>1713</v>
      </c>
      <c r="E908" s="33" t="s">
        <v>2163</v>
      </c>
      <c r="F908" s="3">
        <v>4781859035</v>
      </c>
      <c r="G908" s="3">
        <v>1550128395</v>
      </c>
      <c r="H908" s="3">
        <v>0</v>
      </c>
      <c r="I908" s="3">
        <v>32795732.300000001</v>
      </c>
      <c r="J908" s="3">
        <v>0</v>
      </c>
      <c r="K908" s="3">
        <v>0</v>
      </c>
      <c r="L908" s="3">
        <v>410708343.73000002</v>
      </c>
      <c r="M908" s="34">
        <v>2788226563.9700003</v>
      </c>
      <c r="N908" s="35"/>
      <c r="O908" s="11">
        <v>4781859035</v>
      </c>
      <c r="P908" s="5">
        <f t="shared" si="26"/>
        <v>19127436</v>
      </c>
      <c r="Q908" s="5">
        <f t="shared" si="27"/>
        <v>1593953</v>
      </c>
    </row>
    <row r="909" spans="1:17" ht="12.75" x14ac:dyDescent="0.2">
      <c r="A909" s="15" t="s">
        <v>1714</v>
      </c>
      <c r="B909" s="15">
        <v>890205632</v>
      </c>
      <c r="C909" s="33" t="s">
        <v>1621</v>
      </c>
      <c r="D909" s="33" t="s">
        <v>1715</v>
      </c>
      <c r="E909" s="33" t="s">
        <v>2163</v>
      </c>
      <c r="F909" s="3">
        <v>10358561865</v>
      </c>
      <c r="G909" s="3">
        <v>3586234085</v>
      </c>
      <c r="H909" s="3">
        <v>0</v>
      </c>
      <c r="I909" s="3">
        <v>78348511.519999996</v>
      </c>
      <c r="J909" s="3">
        <v>0</v>
      </c>
      <c r="K909" s="3">
        <v>0</v>
      </c>
      <c r="L909" s="3">
        <v>945321395.64999998</v>
      </c>
      <c r="M909" s="34">
        <v>5748657872.8299999</v>
      </c>
      <c r="N909" s="35"/>
      <c r="O909" s="11">
        <v>10358561865</v>
      </c>
      <c r="P909" s="5">
        <f t="shared" ref="P909:P972" si="28">+ROUND(O909*0.004,0)</f>
        <v>41434247</v>
      </c>
      <c r="Q909" s="5">
        <f t="shared" ref="Q909:Q972" si="29">ROUND((P909/12),2)</f>
        <v>3452853.92</v>
      </c>
    </row>
    <row r="910" spans="1:17" ht="12.75" x14ac:dyDescent="0.2">
      <c r="A910" s="15" t="s">
        <v>1716</v>
      </c>
      <c r="B910" s="15">
        <v>890205326</v>
      </c>
      <c r="C910" s="33" t="s">
        <v>1621</v>
      </c>
      <c r="D910" s="33" t="s">
        <v>1717</v>
      </c>
      <c r="E910" s="33" t="s">
        <v>2163</v>
      </c>
      <c r="F910" s="3">
        <v>5073514580</v>
      </c>
      <c r="G910" s="3">
        <v>1428466572</v>
      </c>
      <c r="H910" s="3">
        <v>0</v>
      </c>
      <c r="I910" s="3">
        <v>36321488.130000003</v>
      </c>
      <c r="J910" s="3">
        <v>0</v>
      </c>
      <c r="K910" s="3">
        <v>0</v>
      </c>
      <c r="L910" s="3">
        <v>388211678.82999998</v>
      </c>
      <c r="M910" s="34">
        <v>3220514841.04</v>
      </c>
      <c r="N910" s="35"/>
      <c r="O910" s="11">
        <v>5073514580</v>
      </c>
      <c r="P910" s="5">
        <f t="shared" si="28"/>
        <v>20294058</v>
      </c>
      <c r="Q910" s="5">
        <f t="shared" si="29"/>
        <v>1691171.5</v>
      </c>
    </row>
    <row r="911" spans="1:17" ht="12.75" x14ac:dyDescent="0.2">
      <c r="A911" s="15" t="s">
        <v>1718</v>
      </c>
      <c r="B911" s="15">
        <v>890205124</v>
      </c>
      <c r="C911" s="33" t="s">
        <v>1621</v>
      </c>
      <c r="D911" s="33" t="s">
        <v>1719</v>
      </c>
      <c r="E911" s="33" t="s">
        <v>2163</v>
      </c>
      <c r="F911" s="3">
        <v>4812815830</v>
      </c>
      <c r="G911" s="3">
        <v>1564257483.9999993</v>
      </c>
      <c r="H911" s="3">
        <v>0</v>
      </c>
      <c r="I911" s="3">
        <v>34098190.32</v>
      </c>
      <c r="J911" s="3">
        <v>0</v>
      </c>
      <c r="K911" s="3">
        <v>0</v>
      </c>
      <c r="L911" s="3">
        <v>415553779.24000001</v>
      </c>
      <c r="M911" s="34">
        <v>2798906376.4400005</v>
      </c>
      <c r="N911" s="35"/>
      <c r="O911" s="11">
        <v>4812815830</v>
      </c>
      <c r="P911" s="5">
        <f t="shared" si="28"/>
        <v>19251263</v>
      </c>
      <c r="Q911" s="5">
        <f t="shared" si="29"/>
        <v>1604271.92</v>
      </c>
    </row>
    <row r="912" spans="1:17" ht="12.75" x14ac:dyDescent="0.2">
      <c r="A912" s="15" t="s">
        <v>1720</v>
      </c>
      <c r="B912" s="15">
        <v>890210948</v>
      </c>
      <c r="C912" s="33" t="s">
        <v>1621</v>
      </c>
      <c r="D912" s="33" t="s">
        <v>1721</v>
      </c>
      <c r="E912" s="33" t="s">
        <v>2163</v>
      </c>
      <c r="F912" s="3">
        <v>9761572057</v>
      </c>
      <c r="G912" s="3">
        <v>3243715524.9999995</v>
      </c>
      <c r="H912" s="3">
        <v>0</v>
      </c>
      <c r="I912" s="3">
        <v>99435604.370000005</v>
      </c>
      <c r="J912" s="3">
        <v>0</v>
      </c>
      <c r="K912" s="3">
        <v>0</v>
      </c>
      <c r="L912" s="3">
        <v>858680393.91999996</v>
      </c>
      <c r="M912" s="34">
        <v>5559740533.710001</v>
      </c>
      <c r="N912" s="35"/>
      <c r="O912" s="11">
        <v>9761572057</v>
      </c>
      <c r="P912" s="5">
        <f t="shared" si="28"/>
        <v>39046288</v>
      </c>
      <c r="Q912" s="5">
        <f t="shared" si="29"/>
        <v>3253857.33</v>
      </c>
    </row>
    <row r="913" spans="1:17" ht="12.75" x14ac:dyDescent="0.2">
      <c r="A913" s="15" t="s">
        <v>1722</v>
      </c>
      <c r="B913" s="15">
        <v>890208148</v>
      </c>
      <c r="C913" s="33" t="s">
        <v>1621</v>
      </c>
      <c r="D913" s="33" t="s">
        <v>1723</v>
      </c>
      <c r="E913" s="33" t="s">
        <v>2164</v>
      </c>
      <c r="F913" s="3">
        <v>5535780084</v>
      </c>
      <c r="G913" s="3">
        <v>1380506368</v>
      </c>
      <c r="H913" s="3">
        <v>0</v>
      </c>
      <c r="I913" s="3">
        <v>37101737.859999999</v>
      </c>
      <c r="J913" s="3">
        <v>0</v>
      </c>
      <c r="K913" s="3">
        <v>0</v>
      </c>
      <c r="L913" s="3">
        <v>367214791.60000002</v>
      </c>
      <c r="M913" s="34">
        <v>3750957186.54</v>
      </c>
      <c r="N913" s="35"/>
      <c r="O913" s="11">
        <v>5535780084</v>
      </c>
      <c r="P913" s="5">
        <f t="shared" si="28"/>
        <v>22143120</v>
      </c>
      <c r="Q913" s="5">
        <f t="shared" si="29"/>
        <v>1845260</v>
      </c>
    </row>
    <row r="914" spans="1:17" ht="12.75" x14ac:dyDescent="0.2">
      <c r="A914" s="15" t="s">
        <v>1724</v>
      </c>
      <c r="B914" s="15">
        <v>800099818</v>
      </c>
      <c r="C914" s="33" t="s">
        <v>1621</v>
      </c>
      <c r="D914" s="33" t="s">
        <v>1725</v>
      </c>
      <c r="E914" s="33" t="s">
        <v>2163</v>
      </c>
      <c r="F914" s="3">
        <v>1478773693</v>
      </c>
      <c r="G914" s="3">
        <v>454514267</v>
      </c>
      <c r="H914" s="3">
        <v>0</v>
      </c>
      <c r="I914" s="3">
        <v>10021973.859999999</v>
      </c>
      <c r="J914" s="3">
        <v>0</v>
      </c>
      <c r="K914" s="3">
        <v>0</v>
      </c>
      <c r="L914" s="3">
        <v>120674417.84999999</v>
      </c>
      <c r="M914" s="34">
        <v>893563034.28999996</v>
      </c>
      <c r="N914" s="35"/>
      <c r="O914" s="11">
        <v>1478773693</v>
      </c>
      <c r="P914" s="5">
        <f t="shared" si="28"/>
        <v>5915095</v>
      </c>
      <c r="Q914" s="5">
        <f t="shared" si="29"/>
        <v>492924.58</v>
      </c>
    </row>
    <row r="915" spans="1:17" ht="12.75" x14ac:dyDescent="0.2">
      <c r="A915" s="15" t="s">
        <v>1726</v>
      </c>
      <c r="B915" s="15">
        <v>800003253</v>
      </c>
      <c r="C915" s="33" t="s">
        <v>1621</v>
      </c>
      <c r="D915" s="33" t="s">
        <v>1727</v>
      </c>
      <c r="E915" s="33" t="s">
        <v>2163</v>
      </c>
      <c r="F915" s="3">
        <v>2404170659</v>
      </c>
      <c r="G915" s="3">
        <v>750652819</v>
      </c>
      <c r="H915" s="3">
        <v>0</v>
      </c>
      <c r="I915" s="3">
        <v>20277851.609999999</v>
      </c>
      <c r="J915" s="3">
        <v>0</v>
      </c>
      <c r="K915" s="3">
        <v>0</v>
      </c>
      <c r="L915" s="3">
        <v>199931898.78999999</v>
      </c>
      <c r="M915" s="34">
        <v>1433308089.5999999</v>
      </c>
      <c r="N915" s="35"/>
      <c r="O915" s="11">
        <v>2404170659</v>
      </c>
      <c r="P915" s="5">
        <f t="shared" si="28"/>
        <v>9616683</v>
      </c>
      <c r="Q915" s="5">
        <f t="shared" si="29"/>
        <v>801390.25</v>
      </c>
    </row>
    <row r="916" spans="1:17" ht="12.75" x14ac:dyDescent="0.2">
      <c r="A916" s="15" t="s">
        <v>1728</v>
      </c>
      <c r="B916" s="15">
        <v>800099819</v>
      </c>
      <c r="C916" s="33" t="s">
        <v>1621</v>
      </c>
      <c r="D916" s="33" t="s">
        <v>1729</v>
      </c>
      <c r="E916" s="33" t="s">
        <v>2163</v>
      </c>
      <c r="F916" s="3">
        <v>4212703950</v>
      </c>
      <c r="G916" s="3">
        <v>1464086430.9999998</v>
      </c>
      <c r="H916" s="3">
        <v>0</v>
      </c>
      <c r="I916" s="3">
        <v>41761124.640000001</v>
      </c>
      <c r="J916" s="3">
        <v>0</v>
      </c>
      <c r="K916" s="3">
        <v>0</v>
      </c>
      <c r="L916" s="3">
        <v>387404106.25</v>
      </c>
      <c r="M916" s="34">
        <v>2319452288.1100001</v>
      </c>
      <c r="N916" s="35"/>
      <c r="O916" s="11">
        <v>4212703950</v>
      </c>
      <c r="P916" s="5">
        <f t="shared" si="28"/>
        <v>16850816</v>
      </c>
      <c r="Q916" s="5">
        <f t="shared" si="29"/>
        <v>1404234.67</v>
      </c>
    </row>
    <row r="917" spans="1:17" ht="12.75" x14ac:dyDescent="0.2">
      <c r="A917" s="15" t="s">
        <v>1730</v>
      </c>
      <c r="B917" s="15">
        <v>890205383</v>
      </c>
      <c r="C917" s="33" t="s">
        <v>1621</v>
      </c>
      <c r="D917" s="33" t="s">
        <v>1731</v>
      </c>
      <c r="E917" s="33" t="s">
        <v>2163</v>
      </c>
      <c r="F917" s="3">
        <v>76995301789</v>
      </c>
      <c r="G917" s="3">
        <v>27075541233</v>
      </c>
      <c r="H917" s="3">
        <v>0</v>
      </c>
      <c r="I917" s="3">
        <v>1002441890.76</v>
      </c>
      <c r="J917" s="3">
        <v>0</v>
      </c>
      <c r="K917" s="3">
        <v>0</v>
      </c>
      <c r="L917" s="3">
        <v>7218660611.0500002</v>
      </c>
      <c r="M917" s="34">
        <v>41698658054.190002</v>
      </c>
      <c r="N917" s="35"/>
      <c r="O917" s="11">
        <v>76995301789</v>
      </c>
      <c r="P917" s="5">
        <f t="shared" si="28"/>
        <v>307981207</v>
      </c>
      <c r="Q917" s="5">
        <f t="shared" si="29"/>
        <v>25665100.579999998</v>
      </c>
    </row>
    <row r="918" spans="1:17" ht="12.75" x14ac:dyDescent="0.2">
      <c r="A918" s="15" t="s">
        <v>1732</v>
      </c>
      <c r="B918" s="15">
        <v>890204265</v>
      </c>
      <c r="C918" s="33" t="s">
        <v>1621</v>
      </c>
      <c r="D918" s="33" t="s">
        <v>1733</v>
      </c>
      <c r="E918" s="33" t="s">
        <v>2163</v>
      </c>
      <c r="F918" s="3">
        <v>3149052140</v>
      </c>
      <c r="G918" s="3">
        <v>943315058</v>
      </c>
      <c r="H918" s="3">
        <v>0</v>
      </c>
      <c r="I918" s="3">
        <v>24335511.260000002</v>
      </c>
      <c r="J918" s="3">
        <v>0</v>
      </c>
      <c r="K918" s="3">
        <v>0</v>
      </c>
      <c r="L918" s="3">
        <v>254731467.12</v>
      </c>
      <c r="M918" s="34">
        <v>1926670103.6199999</v>
      </c>
      <c r="N918" s="35"/>
      <c r="O918" s="11">
        <v>3149052140</v>
      </c>
      <c r="P918" s="5">
        <f t="shared" si="28"/>
        <v>12596209</v>
      </c>
      <c r="Q918" s="5">
        <f t="shared" si="29"/>
        <v>1049684.08</v>
      </c>
    </row>
    <row r="919" spans="1:17" ht="12.75" x14ac:dyDescent="0.2">
      <c r="A919" s="15" t="s">
        <v>1734</v>
      </c>
      <c r="B919" s="15">
        <v>890209299</v>
      </c>
      <c r="C919" s="33" t="s">
        <v>1621</v>
      </c>
      <c r="D919" s="33" t="s">
        <v>1735</v>
      </c>
      <c r="E919" s="33" t="s">
        <v>2163</v>
      </c>
      <c r="F919" s="3">
        <v>11384609355</v>
      </c>
      <c r="G919" s="3">
        <v>3351373320</v>
      </c>
      <c r="H919" s="3">
        <v>0</v>
      </c>
      <c r="I919" s="3">
        <v>118918932.78</v>
      </c>
      <c r="J919" s="3">
        <v>0</v>
      </c>
      <c r="K919" s="3">
        <v>0</v>
      </c>
      <c r="L919" s="3">
        <v>882215366.42999995</v>
      </c>
      <c r="M919" s="34">
        <v>7032101735.79</v>
      </c>
      <c r="N919" s="35"/>
      <c r="O919" s="11">
        <v>11384609355</v>
      </c>
      <c r="P919" s="5">
        <f t="shared" si="28"/>
        <v>45538437</v>
      </c>
      <c r="Q919" s="5">
        <f t="shared" si="29"/>
        <v>3794869.75</v>
      </c>
    </row>
    <row r="920" spans="1:17" ht="12.75" x14ac:dyDescent="0.2">
      <c r="A920" s="15" t="s">
        <v>1736</v>
      </c>
      <c r="B920" s="15">
        <v>800060525</v>
      </c>
      <c r="C920" s="33" t="s">
        <v>1621</v>
      </c>
      <c r="D920" s="33" t="s">
        <v>1737</v>
      </c>
      <c r="E920" s="33" t="s">
        <v>2163</v>
      </c>
      <c r="F920" s="3">
        <v>5026004103</v>
      </c>
      <c r="G920" s="3">
        <v>1919013299.0000002</v>
      </c>
      <c r="H920" s="3">
        <v>0</v>
      </c>
      <c r="I920" s="3">
        <v>42438806.200000003</v>
      </c>
      <c r="J920" s="3">
        <v>0</v>
      </c>
      <c r="K920" s="3">
        <v>0</v>
      </c>
      <c r="L920" s="3">
        <v>508770729.17000002</v>
      </c>
      <c r="M920" s="34">
        <v>2555781268.6299996</v>
      </c>
      <c r="N920" s="35"/>
      <c r="O920" s="11">
        <v>5026004103</v>
      </c>
      <c r="P920" s="5">
        <f t="shared" si="28"/>
        <v>20104016</v>
      </c>
      <c r="Q920" s="5">
        <f t="shared" si="29"/>
        <v>1675334.67</v>
      </c>
    </row>
    <row r="921" spans="1:17" ht="12.75" x14ac:dyDescent="0.2">
      <c r="A921" s="15" t="s">
        <v>1738</v>
      </c>
      <c r="B921" s="15">
        <v>890201190</v>
      </c>
      <c r="C921" s="33" t="s">
        <v>1621</v>
      </c>
      <c r="D921" s="33" t="s">
        <v>1739</v>
      </c>
      <c r="E921" s="33" t="s">
        <v>2163</v>
      </c>
      <c r="F921" s="3">
        <v>23346975522</v>
      </c>
      <c r="G921" s="3">
        <v>8195109905</v>
      </c>
      <c r="H921" s="3">
        <v>0</v>
      </c>
      <c r="I921" s="3">
        <v>192272769.83000001</v>
      </c>
      <c r="J921" s="3">
        <v>0</v>
      </c>
      <c r="K921" s="3">
        <v>0</v>
      </c>
      <c r="L921" s="3">
        <v>2174100768.9699998</v>
      </c>
      <c r="M921" s="34">
        <v>12785492078.200001</v>
      </c>
      <c r="N921" s="35"/>
      <c r="O921" s="11">
        <v>23346975522</v>
      </c>
      <c r="P921" s="5">
        <f t="shared" si="28"/>
        <v>93387902</v>
      </c>
      <c r="Q921" s="5">
        <f t="shared" si="29"/>
        <v>7782325.1699999999</v>
      </c>
    </row>
    <row r="922" spans="1:17" ht="12.75" x14ac:dyDescent="0.2">
      <c r="A922" s="15" t="s">
        <v>1740</v>
      </c>
      <c r="B922" s="15">
        <v>890204646</v>
      </c>
      <c r="C922" s="33" t="s">
        <v>1621</v>
      </c>
      <c r="D922" s="33" t="s">
        <v>157</v>
      </c>
      <c r="E922" s="33" t="s">
        <v>2163</v>
      </c>
      <c r="F922" s="3">
        <v>23331946737</v>
      </c>
      <c r="G922" s="3">
        <v>7495880564.0000019</v>
      </c>
      <c r="H922" s="3">
        <v>0</v>
      </c>
      <c r="I922" s="3">
        <v>171180707.61000001</v>
      </c>
      <c r="J922" s="3">
        <v>0</v>
      </c>
      <c r="K922" s="3">
        <v>0</v>
      </c>
      <c r="L922" s="3">
        <v>1975784015.3599999</v>
      </c>
      <c r="M922" s="34">
        <v>13689101450.029999</v>
      </c>
      <c r="N922" s="35"/>
      <c r="O922" s="11">
        <v>23331946737</v>
      </c>
      <c r="P922" s="5">
        <f t="shared" si="28"/>
        <v>93327787</v>
      </c>
      <c r="Q922" s="5">
        <f t="shared" si="29"/>
        <v>7777315.5800000001</v>
      </c>
    </row>
    <row r="923" spans="1:17" ht="12.75" x14ac:dyDescent="0.2">
      <c r="A923" s="15" t="s">
        <v>1741</v>
      </c>
      <c r="B923" s="15">
        <v>890204643</v>
      </c>
      <c r="C923" s="33" t="s">
        <v>1621</v>
      </c>
      <c r="D923" s="33" t="s">
        <v>1742</v>
      </c>
      <c r="E923" s="33" t="s">
        <v>2163</v>
      </c>
      <c r="F923" s="3">
        <v>22550724480</v>
      </c>
      <c r="G923" s="3">
        <v>8479754224.999999</v>
      </c>
      <c r="H923" s="3">
        <v>0</v>
      </c>
      <c r="I923" s="3">
        <v>225069481.75</v>
      </c>
      <c r="J923" s="3">
        <v>0</v>
      </c>
      <c r="K923" s="3">
        <v>0</v>
      </c>
      <c r="L923" s="3">
        <v>2253935087.4699998</v>
      </c>
      <c r="M923" s="34">
        <v>11591965685.780001</v>
      </c>
      <c r="N923" s="35"/>
      <c r="O923" s="11">
        <v>22550724480</v>
      </c>
      <c r="P923" s="5">
        <f t="shared" si="28"/>
        <v>90202898</v>
      </c>
      <c r="Q923" s="5">
        <f t="shared" si="29"/>
        <v>7516908.1699999999</v>
      </c>
    </row>
    <row r="924" spans="1:17" ht="12.75" x14ac:dyDescent="0.2">
      <c r="A924" s="15" t="s">
        <v>1743</v>
      </c>
      <c r="B924" s="15">
        <v>890207022</v>
      </c>
      <c r="C924" s="33" t="s">
        <v>1621</v>
      </c>
      <c r="D924" s="33" t="s">
        <v>1744</v>
      </c>
      <c r="E924" s="33" t="s">
        <v>2163</v>
      </c>
      <c r="F924" s="3">
        <v>9207068711</v>
      </c>
      <c r="G924" s="3">
        <v>2612674041</v>
      </c>
      <c r="H924" s="3">
        <v>0</v>
      </c>
      <c r="I924" s="3">
        <v>81127927.609999999</v>
      </c>
      <c r="J924" s="3">
        <v>0</v>
      </c>
      <c r="K924" s="3">
        <v>0</v>
      </c>
      <c r="L924" s="3">
        <v>697050509.21000004</v>
      </c>
      <c r="M924" s="34">
        <v>5816216233.1800003</v>
      </c>
      <c r="N924" s="35"/>
      <c r="O924" s="11">
        <v>9207068711</v>
      </c>
      <c r="P924" s="5">
        <f t="shared" si="28"/>
        <v>36828275</v>
      </c>
      <c r="Q924" s="5">
        <f t="shared" si="29"/>
        <v>3069022.92</v>
      </c>
    </row>
    <row r="925" spans="1:17" ht="12.75" x14ac:dyDescent="0.2">
      <c r="A925" s="15" t="s">
        <v>1745</v>
      </c>
      <c r="B925" s="15">
        <v>890210227</v>
      </c>
      <c r="C925" s="33" t="s">
        <v>1621</v>
      </c>
      <c r="D925" s="33" t="s">
        <v>1746</v>
      </c>
      <c r="E925" s="33" t="s">
        <v>2164</v>
      </c>
      <c r="F925" s="3">
        <v>3569889020</v>
      </c>
      <c r="G925" s="3">
        <v>956287533</v>
      </c>
      <c r="H925" s="3">
        <v>0</v>
      </c>
      <c r="I925" s="3">
        <v>22460445.449999999</v>
      </c>
      <c r="J925" s="3">
        <v>0</v>
      </c>
      <c r="K925" s="3">
        <v>0</v>
      </c>
      <c r="L925" s="3">
        <v>253577792</v>
      </c>
      <c r="M925" s="34">
        <v>2337563249.5500002</v>
      </c>
      <c r="N925" s="35"/>
      <c r="O925" s="11">
        <v>3569889020</v>
      </c>
      <c r="P925" s="5">
        <f t="shared" si="28"/>
        <v>14279556</v>
      </c>
      <c r="Q925" s="5">
        <f t="shared" si="29"/>
        <v>1189963</v>
      </c>
    </row>
    <row r="926" spans="1:17" ht="12.75" x14ac:dyDescent="0.2">
      <c r="A926" s="15" t="s">
        <v>1747</v>
      </c>
      <c r="B926" s="15">
        <v>800099824</v>
      </c>
      <c r="C926" s="33" t="s">
        <v>1621</v>
      </c>
      <c r="D926" s="33" t="s">
        <v>1748</v>
      </c>
      <c r="E926" s="33" t="s">
        <v>2163</v>
      </c>
      <c r="F926" s="3">
        <v>36642780193</v>
      </c>
      <c r="G926" s="3">
        <v>12894504568</v>
      </c>
      <c r="H926" s="3">
        <v>0</v>
      </c>
      <c r="I926" s="3">
        <v>947907052.10000002</v>
      </c>
      <c r="J926" s="3">
        <v>0</v>
      </c>
      <c r="K926" s="3">
        <v>0</v>
      </c>
      <c r="L926" s="3">
        <v>3441182156.3699999</v>
      </c>
      <c r="M926" s="34">
        <v>19359186416.529999</v>
      </c>
      <c r="N926" s="35"/>
      <c r="O926" s="11">
        <v>36642780193</v>
      </c>
      <c r="P926" s="5">
        <f t="shared" si="28"/>
        <v>146571121</v>
      </c>
      <c r="Q926" s="5">
        <f t="shared" si="29"/>
        <v>12214260.08</v>
      </c>
    </row>
    <row r="927" spans="1:17" ht="12.75" x14ac:dyDescent="0.2">
      <c r="A927" s="15" t="s">
        <v>1749</v>
      </c>
      <c r="B927" s="15">
        <v>890208676</v>
      </c>
      <c r="C927" s="33" t="s">
        <v>1621</v>
      </c>
      <c r="D927" s="33" t="s">
        <v>1750</v>
      </c>
      <c r="E927" s="33" t="s">
        <v>2163</v>
      </c>
      <c r="F927" s="3">
        <v>2513005973</v>
      </c>
      <c r="G927" s="3">
        <v>729862198</v>
      </c>
      <c r="H927" s="3">
        <v>0</v>
      </c>
      <c r="I927" s="3">
        <v>19955489.02</v>
      </c>
      <c r="J927" s="3">
        <v>0</v>
      </c>
      <c r="K927" s="3">
        <v>0</v>
      </c>
      <c r="L927" s="3">
        <v>193009848.05000001</v>
      </c>
      <c r="M927" s="34">
        <v>1570178437.9300001</v>
      </c>
      <c r="N927" s="35"/>
      <c r="O927" s="11">
        <v>2513005973</v>
      </c>
      <c r="P927" s="5">
        <f t="shared" si="28"/>
        <v>10052024</v>
      </c>
      <c r="Q927" s="5">
        <f t="shared" si="29"/>
        <v>837668.67</v>
      </c>
    </row>
    <row r="928" spans="1:17" ht="12.75" x14ac:dyDescent="0.2">
      <c r="A928" s="15" t="s">
        <v>1751</v>
      </c>
      <c r="B928" s="15">
        <v>890204890</v>
      </c>
      <c r="C928" s="33" t="s">
        <v>1621</v>
      </c>
      <c r="D928" s="33" t="s">
        <v>1752</v>
      </c>
      <c r="E928" s="33" t="s">
        <v>2163</v>
      </c>
      <c r="F928" s="3">
        <v>4558759536</v>
      </c>
      <c r="G928" s="3">
        <v>1274319004</v>
      </c>
      <c r="H928" s="3">
        <v>0</v>
      </c>
      <c r="I928" s="3">
        <v>32347746.559999999</v>
      </c>
      <c r="J928" s="3">
        <v>0</v>
      </c>
      <c r="K928" s="3">
        <v>0</v>
      </c>
      <c r="L928" s="3">
        <v>347371579.48000002</v>
      </c>
      <c r="M928" s="34">
        <v>2904721205.96</v>
      </c>
      <c r="N928" s="35"/>
      <c r="O928" s="11">
        <v>4558759536</v>
      </c>
      <c r="P928" s="5">
        <f t="shared" si="28"/>
        <v>18235038</v>
      </c>
      <c r="Q928" s="5">
        <f t="shared" si="29"/>
        <v>1519586.5</v>
      </c>
    </row>
    <row r="929" spans="1:17" ht="12.75" x14ac:dyDescent="0.2">
      <c r="A929" s="15" t="s">
        <v>1753</v>
      </c>
      <c r="B929" s="15">
        <v>890210950</v>
      </c>
      <c r="C929" s="33" t="s">
        <v>1621</v>
      </c>
      <c r="D929" s="33" t="s">
        <v>1754</v>
      </c>
      <c r="E929" s="33" t="s">
        <v>2164</v>
      </c>
      <c r="F929" s="3">
        <v>3120338156</v>
      </c>
      <c r="G929" s="3">
        <v>757181572</v>
      </c>
      <c r="H929" s="3">
        <v>0</v>
      </c>
      <c r="I929" s="3">
        <v>21277477.210000001</v>
      </c>
      <c r="J929" s="3">
        <v>0</v>
      </c>
      <c r="K929" s="3">
        <v>0</v>
      </c>
      <c r="L929" s="3">
        <v>207546154.59999999</v>
      </c>
      <c r="M929" s="34">
        <v>2134332952.1900001</v>
      </c>
      <c r="N929" s="35"/>
      <c r="O929" s="11">
        <v>3120338156</v>
      </c>
      <c r="P929" s="5">
        <f t="shared" si="28"/>
        <v>12481353</v>
      </c>
      <c r="Q929" s="5">
        <f t="shared" si="29"/>
        <v>1040112.75</v>
      </c>
    </row>
    <row r="930" spans="1:17" ht="12.75" x14ac:dyDescent="0.2">
      <c r="A930" s="15" t="s">
        <v>1755</v>
      </c>
      <c r="B930" s="15">
        <v>800099829</v>
      </c>
      <c r="C930" s="33" t="s">
        <v>1621</v>
      </c>
      <c r="D930" s="33" t="s">
        <v>1756</v>
      </c>
      <c r="E930" s="33" t="s">
        <v>2163</v>
      </c>
      <c r="F930" s="3">
        <v>25972271309</v>
      </c>
      <c r="G930" s="3">
        <v>8626042399</v>
      </c>
      <c r="H930" s="3">
        <v>0</v>
      </c>
      <c r="I930" s="3">
        <v>292470222.69999999</v>
      </c>
      <c r="J930" s="3">
        <v>0</v>
      </c>
      <c r="K930" s="3">
        <v>0</v>
      </c>
      <c r="L930" s="3">
        <v>2275854914.8000002</v>
      </c>
      <c r="M930" s="34">
        <v>14777903772.5</v>
      </c>
      <c r="N930" s="35"/>
      <c r="O930" s="11">
        <v>25972271309</v>
      </c>
      <c r="P930" s="5">
        <f t="shared" si="28"/>
        <v>103889085</v>
      </c>
      <c r="Q930" s="5">
        <f t="shared" si="29"/>
        <v>8657423.75</v>
      </c>
    </row>
    <row r="931" spans="1:17" ht="12.75" x14ac:dyDescent="0.2">
      <c r="A931" s="15" t="s">
        <v>1757</v>
      </c>
      <c r="B931" s="15">
        <v>890205973</v>
      </c>
      <c r="C931" s="33" t="s">
        <v>1621</v>
      </c>
      <c r="D931" s="33" t="s">
        <v>189</v>
      </c>
      <c r="E931" s="33" t="s">
        <v>2163</v>
      </c>
      <c r="F931" s="3">
        <v>2109768879</v>
      </c>
      <c r="G931" s="3">
        <v>644171929</v>
      </c>
      <c r="H931" s="3">
        <v>0</v>
      </c>
      <c r="I931" s="3">
        <v>13841958.210000001</v>
      </c>
      <c r="J931" s="3">
        <v>0</v>
      </c>
      <c r="K931" s="3">
        <v>0</v>
      </c>
      <c r="L931" s="3">
        <v>170051713.09999999</v>
      </c>
      <c r="M931" s="34">
        <v>1281703278.6900001</v>
      </c>
      <c r="N931" s="35"/>
      <c r="O931" s="11">
        <v>2109768879</v>
      </c>
      <c r="P931" s="5">
        <f t="shared" si="28"/>
        <v>8439076</v>
      </c>
      <c r="Q931" s="5">
        <f t="shared" si="29"/>
        <v>703256.33</v>
      </c>
    </row>
    <row r="932" spans="1:17" ht="12.75" x14ac:dyDescent="0.2">
      <c r="A932" s="15" t="s">
        <v>1758</v>
      </c>
      <c r="B932" s="15">
        <v>800099832</v>
      </c>
      <c r="C932" s="33" t="s">
        <v>1621</v>
      </c>
      <c r="D932" s="33" t="s">
        <v>1759</v>
      </c>
      <c r="E932" s="33" t="s">
        <v>2164</v>
      </c>
      <c r="F932" s="3">
        <v>4438515654</v>
      </c>
      <c r="G932" s="3">
        <v>1416685853</v>
      </c>
      <c r="H932" s="3">
        <v>0</v>
      </c>
      <c r="I932" s="3">
        <v>32698779.41</v>
      </c>
      <c r="J932" s="3">
        <v>0</v>
      </c>
      <c r="K932" s="3">
        <v>0</v>
      </c>
      <c r="L932" s="3">
        <v>376905662.63</v>
      </c>
      <c r="M932" s="34">
        <v>2612225358.96</v>
      </c>
      <c r="N932" s="35"/>
      <c r="O932" s="11">
        <v>4438515654</v>
      </c>
      <c r="P932" s="5">
        <f t="shared" si="28"/>
        <v>17754063</v>
      </c>
      <c r="Q932" s="5">
        <f t="shared" si="29"/>
        <v>1479505.25</v>
      </c>
    </row>
    <row r="933" spans="1:17" ht="12.75" x14ac:dyDescent="0.2">
      <c r="A933" s="15" t="s">
        <v>1760</v>
      </c>
      <c r="B933" s="15">
        <v>890208807</v>
      </c>
      <c r="C933" s="33" t="s">
        <v>1621</v>
      </c>
      <c r="D933" s="33" t="s">
        <v>1761</v>
      </c>
      <c r="E933" s="33" t="s">
        <v>2163</v>
      </c>
      <c r="F933" s="3">
        <v>8054740125</v>
      </c>
      <c r="G933" s="3">
        <v>2562045054</v>
      </c>
      <c r="H933" s="3">
        <v>0</v>
      </c>
      <c r="I933" s="3">
        <v>57612393.82</v>
      </c>
      <c r="J933" s="3">
        <v>0</v>
      </c>
      <c r="K933" s="3">
        <v>0</v>
      </c>
      <c r="L933" s="3">
        <v>683552510.27999997</v>
      </c>
      <c r="M933" s="34">
        <v>4751530166.8999996</v>
      </c>
      <c r="N933" s="35"/>
      <c r="O933" s="11">
        <v>8054740125</v>
      </c>
      <c r="P933" s="5">
        <f t="shared" si="28"/>
        <v>32218961</v>
      </c>
      <c r="Q933" s="5">
        <f t="shared" si="29"/>
        <v>2684913.42</v>
      </c>
    </row>
    <row r="934" spans="1:17" ht="12.75" x14ac:dyDescent="0.2">
      <c r="A934" s="15" t="s">
        <v>1762</v>
      </c>
      <c r="B934" s="15">
        <v>890203688</v>
      </c>
      <c r="C934" s="33" t="s">
        <v>1621</v>
      </c>
      <c r="D934" s="33" t="s">
        <v>1763</v>
      </c>
      <c r="E934" s="33" t="s">
        <v>2163</v>
      </c>
      <c r="F934" s="3">
        <v>22111813015</v>
      </c>
      <c r="G934" s="3">
        <v>7527069263</v>
      </c>
      <c r="H934" s="3">
        <v>0</v>
      </c>
      <c r="I934" s="3">
        <v>454820751.44</v>
      </c>
      <c r="J934" s="3">
        <v>0</v>
      </c>
      <c r="K934" s="3">
        <v>0</v>
      </c>
      <c r="L934" s="3">
        <v>1988359074.1900001</v>
      </c>
      <c r="M934" s="34">
        <v>12141563926.370001</v>
      </c>
      <c r="N934" s="35"/>
      <c r="O934" s="11">
        <v>22111813015</v>
      </c>
      <c r="P934" s="5">
        <f t="shared" si="28"/>
        <v>88447252</v>
      </c>
      <c r="Q934" s="5">
        <f t="shared" si="29"/>
        <v>7370604.3300000001</v>
      </c>
    </row>
    <row r="935" spans="1:17" ht="12.75" x14ac:dyDescent="0.2">
      <c r="A935" s="15" t="s">
        <v>1764</v>
      </c>
      <c r="B935" s="15">
        <v>890204985</v>
      </c>
      <c r="C935" s="33" t="s">
        <v>1621</v>
      </c>
      <c r="D935" s="33" t="s">
        <v>1765</v>
      </c>
      <c r="E935" s="33" t="s">
        <v>2164</v>
      </c>
      <c r="F935" s="3">
        <v>10674999720</v>
      </c>
      <c r="G935" s="3">
        <v>2905421774</v>
      </c>
      <c r="H935" s="3">
        <v>0</v>
      </c>
      <c r="I935" s="3">
        <v>69430095.650000006</v>
      </c>
      <c r="J935" s="3">
        <v>0</v>
      </c>
      <c r="K935" s="3">
        <v>0</v>
      </c>
      <c r="L935" s="3">
        <v>771808657.16999996</v>
      </c>
      <c r="M935" s="34">
        <v>6928339193.1800003</v>
      </c>
      <c r="N935" s="35"/>
      <c r="O935" s="11">
        <v>10674999720</v>
      </c>
      <c r="P935" s="5">
        <f t="shared" si="28"/>
        <v>42699999</v>
      </c>
      <c r="Q935" s="5">
        <f t="shared" si="29"/>
        <v>3558333.25</v>
      </c>
    </row>
    <row r="936" spans="1:17" ht="12.75" x14ac:dyDescent="0.2">
      <c r="A936" s="15" t="s">
        <v>1766</v>
      </c>
      <c r="B936" s="15">
        <v>890210883</v>
      </c>
      <c r="C936" s="33" t="s">
        <v>1621</v>
      </c>
      <c r="D936" s="33" t="s">
        <v>769</v>
      </c>
      <c r="E936" s="33" t="s">
        <v>2164</v>
      </c>
      <c r="F936" s="3">
        <v>8125468754</v>
      </c>
      <c r="G936" s="3">
        <v>2199809080</v>
      </c>
      <c r="H936" s="3">
        <v>0</v>
      </c>
      <c r="I936" s="3">
        <v>46422186.729999997</v>
      </c>
      <c r="J936" s="3">
        <v>0</v>
      </c>
      <c r="K936" s="3">
        <v>0</v>
      </c>
      <c r="L936" s="3">
        <v>580760056.83000004</v>
      </c>
      <c r="M936" s="34">
        <v>5298477430.4400005</v>
      </c>
      <c r="N936" s="35"/>
      <c r="O936" s="11">
        <v>8125468754</v>
      </c>
      <c r="P936" s="5">
        <f t="shared" si="28"/>
        <v>32501875</v>
      </c>
      <c r="Q936" s="5">
        <f t="shared" si="29"/>
        <v>2708489.58</v>
      </c>
    </row>
    <row r="937" spans="1:17" ht="12.75" x14ac:dyDescent="0.2">
      <c r="A937" s="15" t="s">
        <v>1767</v>
      </c>
      <c r="B937" s="15">
        <v>890205051</v>
      </c>
      <c r="C937" s="33" t="s">
        <v>1621</v>
      </c>
      <c r="D937" s="33" t="s">
        <v>1768</v>
      </c>
      <c r="E937" s="33" t="s">
        <v>2163</v>
      </c>
      <c r="F937" s="3">
        <v>3654762942</v>
      </c>
      <c r="G937" s="3">
        <v>1157887789</v>
      </c>
      <c r="H937" s="3">
        <v>0</v>
      </c>
      <c r="I937" s="3">
        <v>25172624.140000001</v>
      </c>
      <c r="J937" s="3">
        <v>0</v>
      </c>
      <c r="K937" s="3">
        <v>0</v>
      </c>
      <c r="L937" s="3">
        <v>306185377.60000002</v>
      </c>
      <c r="M937" s="34">
        <v>2165517151.2599998</v>
      </c>
      <c r="N937" s="35"/>
      <c r="O937" s="11">
        <v>3654762942</v>
      </c>
      <c r="P937" s="5">
        <f t="shared" si="28"/>
        <v>14619052</v>
      </c>
      <c r="Q937" s="5">
        <f t="shared" si="29"/>
        <v>1218254.33</v>
      </c>
    </row>
    <row r="938" spans="1:17" ht="12.75" x14ac:dyDescent="0.2">
      <c r="A938" s="15" t="s">
        <v>1769</v>
      </c>
      <c r="B938" s="15">
        <v>890205581</v>
      </c>
      <c r="C938" s="33" t="s">
        <v>1621</v>
      </c>
      <c r="D938" s="33" t="s">
        <v>1770</v>
      </c>
      <c r="E938" s="33" t="s">
        <v>2163</v>
      </c>
      <c r="F938" s="3">
        <v>5892425854</v>
      </c>
      <c r="G938" s="3">
        <v>2066697941.9999998</v>
      </c>
      <c r="H938" s="3">
        <v>0</v>
      </c>
      <c r="I938" s="3">
        <v>54209383.369999997</v>
      </c>
      <c r="J938" s="3">
        <v>0</v>
      </c>
      <c r="K938" s="3">
        <v>0</v>
      </c>
      <c r="L938" s="3">
        <v>542573410.26999998</v>
      </c>
      <c r="M938" s="34">
        <v>3228945118.3600006</v>
      </c>
      <c r="N938" s="35"/>
      <c r="O938" s="11">
        <v>5892425854</v>
      </c>
      <c r="P938" s="5">
        <f t="shared" si="28"/>
        <v>23569703</v>
      </c>
      <c r="Q938" s="5">
        <f t="shared" si="29"/>
        <v>1964141.92</v>
      </c>
    </row>
    <row r="939" spans="1:17" ht="12.75" x14ac:dyDescent="0.2">
      <c r="A939" s="15" t="s">
        <v>1771</v>
      </c>
      <c r="B939" s="15">
        <v>890205460</v>
      </c>
      <c r="C939" s="33" t="s">
        <v>1621</v>
      </c>
      <c r="D939" s="33" t="s">
        <v>1772</v>
      </c>
      <c r="E939" s="33" t="s">
        <v>2163</v>
      </c>
      <c r="F939" s="3">
        <v>5518070680</v>
      </c>
      <c r="G939" s="3">
        <v>1887912957</v>
      </c>
      <c r="H939" s="3">
        <v>0</v>
      </c>
      <c r="I939" s="3">
        <v>37348692.390000001</v>
      </c>
      <c r="J939" s="3">
        <v>0</v>
      </c>
      <c r="K939" s="3">
        <v>0</v>
      </c>
      <c r="L939" s="3">
        <v>499310593.16000003</v>
      </c>
      <c r="M939" s="34">
        <v>3093498437.4499998</v>
      </c>
      <c r="N939" s="35"/>
      <c r="O939" s="11">
        <v>5518070680</v>
      </c>
      <c r="P939" s="5">
        <f t="shared" si="28"/>
        <v>22072283</v>
      </c>
      <c r="Q939" s="5">
        <f t="shared" si="29"/>
        <v>1839356.92</v>
      </c>
    </row>
    <row r="940" spans="1:17" ht="12.75" x14ac:dyDescent="0.2">
      <c r="A940" s="15" t="s">
        <v>1773</v>
      </c>
      <c r="B940" s="15">
        <v>890205677</v>
      </c>
      <c r="C940" s="33" t="s">
        <v>1621</v>
      </c>
      <c r="D940" s="33" t="s">
        <v>1774</v>
      </c>
      <c r="E940" s="33" t="s">
        <v>2163</v>
      </c>
      <c r="F940" s="3">
        <v>16698956567</v>
      </c>
      <c r="G940" s="3">
        <v>5144259099</v>
      </c>
      <c r="H940" s="3">
        <v>0</v>
      </c>
      <c r="I940" s="3">
        <v>196716370.03</v>
      </c>
      <c r="J940" s="3">
        <v>0</v>
      </c>
      <c r="K940" s="3">
        <v>0</v>
      </c>
      <c r="L940" s="3">
        <v>1359606132.25</v>
      </c>
      <c r="M940" s="34">
        <v>9998374965.7200012</v>
      </c>
      <c r="N940" s="35"/>
      <c r="O940" s="11">
        <v>16698956567</v>
      </c>
      <c r="P940" s="5">
        <f t="shared" si="28"/>
        <v>66795826</v>
      </c>
      <c r="Q940" s="5">
        <f t="shared" si="29"/>
        <v>5566318.8300000001</v>
      </c>
    </row>
    <row r="941" spans="1:17" ht="12.75" x14ac:dyDescent="0.2">
      <c r="A941" s="15" t="s">
        <v>1775</v>
      </c>
      <c r="B941" s="15">
        <v>890210951</v>
      </c>
      <c r="C941" s="33" t="s">
        <v>1621</v>
      </c>
      <c r="D941" s="33" t="s">
        <v>1776</v>
      </c>
      <c r="E941" s="33" t="s">
        <v>2163</v>
      </c>
      <c r="F941" s="3">
        <v>992862432</v>
      </c>
      <c r="G941" s="3">
        <v>300280005</v>
      </c>
      <c r="H941" s="3">
        <v>0</v>
      </c>
      <c r="I941" s="3">
        <v>10541287.42</v>
      </c>
      <c r="J941" s="3">
        <v>0</v>
      </c>
      <c r="K941" s="3">
        <v>0</v>
      </c>
      <c r="L941" s="3">
        <v>79372848.450000003</v>
      </c>
      <c r="M941" s="34">
        <v>602668291.13</v>
      </c>
      <c r="N941" s="35"/>
      <c r="O941" s="11">
        <v>992862432</v>
      </c>
      <c r="P941" s="5">
        <f t="shared" si="28"/>
        <v>3971450</v>
      </c>
      <c r="Q941" s="5">
        <f t="shared" si="29"/>
        <v>330954.17</v>
      </c>
    </row>
    <row r="942" spans="1:17" ht="12.75" x14ac:dyDescent="0.2">
      <c r="A942" s="15" t="s">
        <v>1777</v>
      </c>
      <c r="B942" s="15">
        <v>890206250</v>
      </c>
      <c r="C942" s="33" t="s">
        <v>1621</v>
      </c>
      <c r="D942" s="33" t="s">
        <v>371</v>
      </c>
      <c r="E942" s="33" t="s">
        <v>2163</v>
      </c>
      <c r="F942" s="3">
        <v>7834933686</v>
      </c>
      <c r="G942" s="3">
        <v>2449500131</v>
      </c>
      <c r="H942" s="3">
        <v>0</v>
      </c>
      <c r="I942" s="3">
        <v>95873331.140000001</v>
      </c>
      <c r="J942" s="3">
        <v>0</v>
      </c>
      <c r="K942" s="3">
        <v>0</v>
      </c>
      <c r="L942" s="3">
        <v>644212188.59000003</v>
      </c>
      <c r="M942" s="34">
        <v>4645348035.2700005</v>
      </c>
      <c r="N942" s="35"/>
      <c r="O942" s="11">
        <v>7834933686</v>
      </c>
      <c r="P942" s="5">
        <f t="shared" si="28"/>
        <v>31339735</v>
      </c>
      <c r="Q942" s="5">
        <f t="shared" si="29"/>
        <v>2611644.58</v>
      </c>
    </row>
    <row r="943" spans="1:17" ht="12.75" x14ac:dyDescent="0.2">
      <c r="A943" s="15" t="s">
        <v>1778</v>
      </c>
      <c r="B943" s="15">
        <v>890204138</v>
      </c>
      <c r="C943" s="33" t="s">
        <v>1621</v>
      </c>
      <c r="D943" s="33" t="s">
        <v>1779</v>
      </c>
      <c r="E943" s="33" t="s">
        <v>2163</v>
      </c>
      <c r="F943" s="3">
        <v>7938138141</v>
      </c>
      <c r="G943" s="3">
        <v>2533933388</v>
      </c>
      <c r="H943" s="3">
        <v>0</v>
      </c>
      <c r="I943" s="3">
        <v>91134957.189999998</v>
      </c>
      <c r="J943" s="3">
        <v>0</v>
      </c>
      <c r="K943" s="3">
        <v>0</v>
      </c>
      <c r="L943" s="3">
        <v>668208631.13999999</v>
      </c>
      <c r="M943" s="34">
        <v>4644861164.6700001</v>
      </c>
      <c r="N943" s="35"/>
      <c r="O943" s="11">
        <v>7938138141</v>
      </c>
      <c r="P943" s="5">
        <f t="shared" si="28"/>
        <v>31752553</v>
      </c>
      <c r="Q943" s="5">
        <f t="shared" si="29"/>
        <v>2646046.08</v>
      </c>
    </row>
    <row r="944" spans="1:17" ht="12.75" x14ac:dyDescent="0.2">
      <c r="A944" s="15" t="s">
        <v>1780</v>
      </c>
      <c r="B944" s="15">
        <v>800104062</v>
      </c>
      <c r="C944" s="33" t="s">
        <v>769</v>
      </c>
      <c r="D944" s="33" t="s">
        <v>1781</v>
      </c>
      <c r="E944" s="33" t="s">
        <v>2165</v>
      </c>
      <c r="F944" s="3">
        <v>345627061439</v>
      </c>
      <c r="G944" s="3">
        <v>102884623681.00002</v>
      </c>
      <c r="H944" s="3">
        <v>0</v>
      </c>
      <c r="I944" s="3">
        <v>2965720657.75</v>
      </c>
      <c r="J944" s="3">
        <v>0</v>
      </c>
      <c r="K944" s="3">
        <v>775882553</v>
      </c>
      <c r="L944" s="3">
        <v>6733808362.1199999</v>
      </c>
      <c r="M944" s="34">
        <v>232267026185.13</v>
      </c>
      <c r="N944" s="35"/>
      <c r="O944" s="11">
        <v>345627061439</v>
      </c>
      <c r="P944" s="5">
        <f t="shared" si="28"/>
        <v>1382508246</v>
      </c>
      <c r="Q944" s="5">
        <f t="shared" si="29"/>
        <v>115209020.5</v>
      </c>
    </row>
    <row r="945" spans="1:17" ht="12.75" x14ac:dyDescent="0.2">
      <c r="A945" s="15" t="s">
        <v>1782</v>
      </c>
      <c r="B945" s="15">
        <v>892201286</v>
      </c>
      <c r="C945" s="33" t="s">
        <v>769</v>
      </c>
      <c r="D945" s="33" t="s">
        <v>395</v>
      </c>
      <c r="E945" s="33" t="s">
        <v>2164</v>
      </c>
      <c r="F945" s="3">
        <v>13175778802</v>
      </c>
      <c r="G945" s="3">
        <v>4104256000.000001</v>
      </c>
      <c r="H945" s="3">
        <v>0</v>
      </c>
      <c r="I945" s="3">
        <v>87113797.969999999</v>
      </c>
      <c r="J945" s="3">
        <v>0</v>
      </c>
      <c r="K945" s="3">
        <v>0</v>
      </c>
      <c r="L945" s="3">
        <v>269658621.88</v>
      </c>
      <c r="M945" s="34">
        <v>8714750382.1499996</v>
      </c>
      <c r="N945" s="35"/>
      <c r="O945" s="11">
        <v>13175778802</v>
      </c>
      <c r="P945" s="5">
        <f t="shared" si="28"/>
        <v>52703115</v>
      </c>
      <c r="Q945" s="5">
        <f t="shared" si="29"/>
        <v>4391926.25</v>
      </c>
    </row>
    <row r="946" spans="1:17" ht="12.75" x14ac:dyDescent="0.2">
      <c r="A946" s="15" t="s">
        <v>1783</v>
      </c>
      <c r="B946" s="15">
        <v>892200058</v>
      </c>
      <c r="C946" s="33" t="s">
        <v>769</v>
      </c>
      <c r="D946" s="33" t="s">
        <v>1784</v>
      </c>
      <c r="E946" s="33" t="s">
        <v>2164</v>
      </c>
      <c r="F946" s="3">
        <v>15391257182</v>
      </c>
      <c r="G946" s="3">
        <v>4970830316</v>
      </c>
      <c r="H946" s="3">
        <v>0</v>
      </c>
      <c r="I946" s="3">
        <v>100232722.55</v>
      </c>
      <c r="J946" s="3">
        <v>0</v>
      </c>
      <c r="K946" s="3">
        <v>0</v>
      </c>
      <c r="L946" s="3">
        <v>324944639.39999998</v>
      </c>
      <c r="M946" s="34">
        <v>9995249504.0499992</v>
      </c>
      <c r="N946" s="35"/>
      <c r="O946" s="11">
        <v>15391257182</v>
      </c>
      <c r="P946" s="5">
        <f t="shared" si="28"/>
        <v>61565029</v>
      </c>
      <c r="Q946" s="5">
        <f t="shared" si="29"/>
        <v>5130419.08</v>
      </c>
    </row>
    <row r="947" spans="1:17" ht="12.75" x14ac:dyDescent="0.2">
      <c r="A947" s="15" t="s">
        <v>1785</v>
      </c>
      <c r="B947" s="15">
        <v>892280053</v>
      </c>
      <c r="C947" s="33" t="s">
        <v>769</v>
      </c>
      <c r="D947" s="33" t="s">
        <v>1786</v>
      </c>
      <c r="E947" s="33" t="s">
        <v>2164</v>
      </c>
      <c r="F947" s="3">
        <v>10239564705</v>
      </c>
      <c r="G947" s="3">
        <v>3040135607</v>
      </c>
      <c r="H947" s="3">
        <v>0</v>
      </c>
      <c r="I947" s="3">
        <v>62953155.530000001</v>
      </c>
      <c r="J947" s="3">
        <v>0</v>
      </c>
      <c r="K947" s="3">
        <v>0</v>
      </c>
      <c r="L947" s="3">
        <v>200143954.88999999</v>
      </c>
      <c r="M947" s="34">
        <v>6936331987.5799999</v>
      </c>
      <c r="N947" s="35"/>
      <c r="O947" s="11">
        <v>10239564705</v>
      </c>
      <c r="P947" s="5">
        <f t="shared" si="28"/>
        <v>40958259</v>
      </c>
      <c r="Q947" s="5">
        <f t="shared" si="29"/>
        <v>3413188.25</v>
      </c>
    </row>
    <row r="948" spans="1:17" ht="12.75" x14ac:dyDescent="0.2">
      <c r="A948" s="15" t="s">
        <v>1787</v>
      </c>
      <c r="B948" s="15">
        <v>892280032</v>
      </c>
      <c r="C948" s="33" t="s">
        <v>769</v>
      </c>
      <c r="D948" s="33" t="s">
        <v>1788</v>
      </c>
      <c r="E948" s="33" t="s">
        <v>2164</v>
      </c>
      <c r="F948" s="3">
        <v>68914326827</v>
      </c>
      <c r="G948" s="3">
        <v>20754350981</v>
      </c>
      <c r="H948" s="3">
        <v>0</v>
      </c>
      <c r="I948" s="3">
        <v>507755335.75</v>
      </c>
      <c r="J948" s="3">
        <v>0</v>
      </c>
      <c r="K948" s="3">
        <v>0</v>
      </c>
      <c r="L948" s="3">
        <v>1358378879</v>
      </c>
      <c r="M948" s="34">
        <v>46293841631.25</v>
      </c>
      <c r="N948" s="35"/>
      <c r="O948" s="11">
        <v>68914326827</v>
      </c>
      <c r="P948" s="5">
        <f t="shared" si="28"/>
        <v>275657307</v>
      </c>
      <c r="Q948" s="5">
        <f t="shared" si="29"/>
        <v>22971442.25</v>
      </c>
    </row>
    <row r="949" spans="1:17" ht="12.75" x14ac:dyDescent="0.2">
      <c r="A949" s="15" t="s">
        <v>1789</v>
      </c>
      <c r="B949" s="15">
        <v>823003543</v>
      </c>
      <c r="C949" s="33" t="s">
        <v>769</v>
      </c>
      <c r="D949" s="33" t="s">
        <v>1790</v>
      </c>
      <c r="E949" s="33" t="s">
        <v>2164</v>
      </c>
      <c r="F949" s="3">
        <v>14422022804</v>
      </c>
      <c r="G949" s="3">
        <v>4705787181</v>
      </c>
      <c r="H949" s="3">
        <v>0</v>
      </c>
      <c r="I949" s="3">
        <v>117339587.53</v>
      </c>
      <c r="J949" s="3">
        <v>0</v>
      </c>
      <c r="K949" s="3">
        <v>0</v>
      </c>
      <c r="L949" s="3">
        <v>307801688.23000002</v>
      </c>
      <c r="M949" s="34">
        <v>9291094347.2399998</v>
      </c>
      <c r="N949" s="35"/>
      <c r="O949" s="11">
        <v>14422022804</v>
      </c>
      <c r="P949" s="5">
        <f t="shared" si="28"/>
        <v>57688091</v>
      </c>
      <c r="Q949" s="5">
        <f t="shared" si="29"/>
        <v>4807340.92</v>
      </c>
    </row>
    <row r="950" spans="1:17" ht="12.75" x14ac:dyDescent="0.2">
      <c r="A950" s="15" t="s">
        <v>1791</v>
      </c>
      <c r="B950" s="15">
        <v>892200740</v>
      </c>
      <c r="C950" s="33" t="s">
        <v>769</v>
      </c>
      <c r="D950" s="33" t="s">
        <v>1792</v>
      </c>
      <c r="E950" s="33" t="s">
        <v>2164</v>
      </c>
      <c r="F950" s="3">
        <v>6553655610</v>
      </c>
      <c r="G950" s="3">
        <v>1975559817</v>
      </c>
      <c r="H950" s="3">
        <v>0</v>
      </c>
      <c r="I950" s="3">
        <v>44646528.520000003</v>
      </c>
      <c r="J950" s="3">
        <v>0</v>
      </c>
      <c r="K950" s="3">
        <v>0</v>
      </c>
      <c r="L950" s="3">
        <v>129543567.66</v>
      </c>
      <c r="M950" s="34">
        <v>4403905696.8199997</v>
      </c>
      <c r="N950" s="35"/>
      <c r="O950" s="11">
        <v>6553655610</v>
      </c>
      <c r="P950" s="5">
        <f t="shared" si="28"/>
        <v>26214622</v>
      </c>
      <c r="Q950" s="5">
        <f t="shared" si="29"/>
        <v>2184551.83</v>
      </c>
    </row>
    <row r="951" spans="1:17" ht="12.75" x14ac:dyDescent="0.2">
      <c r="A951" s="15" t="s">
        <v>1793</v>
      </c>
      <c r="B951" s="15">
        <v>823002595</v>
      </c>
      <c r="C951" s="33" t="s">
        <v>769</v>
      </c>
      <c r="D951" s="33" t="s">
        <v>1794</v>
      </c>
      <c r="E951" s="33" t="s">
        <v>2164</v>
      </c>
      <c r="F951" s="3">
        <v>12778169759</v>
      </c>
      <c r="G951" s="3">
        <v>3862671697.0000014</v>
      </c>
      <c r="H951" s="3">
        <v>0</v>
      </c>
      <c r="I951" s="3">
        <v>77255037.040000007</v>
      </c>
      <c r="J951" s="3">
        <v>0</v>
      </c>
      <c r="K951" s="3">
        <v>0</v>
      </c>
      <c r="L951" s="3">
        <v>251972810.59</v>
      </c>
      <c r="M951" s="34">
        <v>8586270214.3699989</v>
      </c>
      <c r="N951" s="35"/>
      <c r="O951" s="11">
        <v>12778169759</v>
      </c>
      <c r="P951" s="5">
        <f t="shared" si="28"/>
        <v>51112679</v>
      </c>
      <c r="Q951" s="5">
        <f t="shared" si="29"/>
        <v>4259389.92</v>
      </c>
    </row>
    <row r="952" spans="1:17" ht="12.75" x14ac:dyDescent="0.2">
      <c r="A952" s="15" t="s">
        <v>1795</v>
      </c>
      <c r="B952" s="15">
        <v>800049826</v>
      </c>
      <c r="C952" s="33" t="s">
        <v>769</v>
      </c>
      <c r="D952" s="33" t="s">
        <v>1796</v>
      </c>
      <c r="E952" s="33" t="s">
        <v>2164</v>
      </c>
      <c r="F952" s="3">
        <v>27086656474</v>
      </c>
      <c r="G952" s="3">
        <v>8591728987</v>
      </c>
      <c r="H952" s="3">
        <v>0</v>
      </c>
      <c r="I952" s="3">
        <v>196402062.72</v>
      </c>
      <c r="J952" s="3">
        <v>0</v>
      </c>
      <c r="K952" s="3">
        <v>0</v>
      </c>
      <c r="L952" s="3">
        <v>560945933.82000005</v>
      </c>
      <c r="M952" s="34">
        <v>17737579490.459999</v>
      </c>
      <c r="N952" s="35"/>
      <c r="O952" s="11">
        <v>27086656474</v>
      </c>
      <c r="P952" s="5">
        <f t="shared" si="28"/>
        <v>108346626</v>
      </c>
      <c r="Q952" s="5">
        <f t="shared" si="29"/>
        <v>9028885.5</v>
      </c>
    </row>
    <row r="953" spans="1:17" ht="12.75" x14ac:dyDescent="0.2">
      <c r="A953" s="15" t="s">
        <v>1797</v>
      </c>
      <c r="B953" s="15">
        <v>800061313</v>
      </c>
      <c r="C953" s="33" t="s">
        <v>769</v>
      </c>
      <c r="D953" s="33" t="s">
        <v>1798</v>
      </c>
      <c r="E953" s="33" t="s">
        <v>2164</v>
      </c>
      <c r="F953" s="3">
        <v>23315759163</v>
      </c>
      <c r="G953" s="3">
        <v>7661937814</v>
      </c>
      <c r="H953" s="3">
        <v>0</v>
      </c>
      <c r="I953" s="3">
        <v>146210220.99000001</v>
      </c>
      <c r="J953" s="3">
        <v>0</v>
      </c>
      <c r="K953" s="3">
        <v>0</v>
      </c>
      <c r="L953" s="3">
        <v>500631317.29000002</v>
      </c>
      <c r="M953" s="34">
        <v>15006979810.720001</v>
      </c>
      <c r="N953" s="35"/>
      <c r="O953" s="11">
        <v>23315759163</v>
      </c>
      <c r="P953" s="5">
        <f t="shared" si="28"/>
        <v>93263037</v>
      </c>
      <c r="Q953" s="5">
        <f t="shared" si="29"/>
        <v>7771919.75</v>
      </c>
    </row>
    <row r="954" spans="1:17" ht="12.75" x14ac:dyDescent="0.2">
      <c r="A954" s="15" t="s">
        <v>1799</v>
      </c>
      <c r="B954" s="15">
        <v>800050331</v>
      </c>
      <c r="C954" s="33" t="s">
        <v>769</v>
      </c>
      <c r="D954" s="33" t="s">
        <v>124</v>
      </c>
      <c r="E954" s="33" t="s">
        <v>2164</v>
      </c>
      <c r="F954" s="3">
        <v>15590886477</v>
      </c>
      <c r="G954" s="3">
        <v>4662865482</v>
      </c>
      <c r="H954" s="3">
        <v>0</v>
      </c>
      <c r="I954" s="3">
        <v>94616538.530000001</v>
      </c>
      <c r="J954" s="3">
        <v>0</v>
      </c>
      <c r="K954" s="3">
        <v>0</v>
      </c>
      <c r="L954" s="3">
        <v>306201679.44999999</v>
      </c>
      <c r="M954" s="34">
        <v>10527202777.02</v>
      </c>
      <c r="N954" s="35"/>
      <c r="O954" s="11">
        <v>15590886477</v>
      </c>
      <c r="P954" s="5">
        <f t="shared" si="28"/>
        <v>62363546</v>
      </c>
      <c r="Q954" s="5">
        <f t="shared" si="29"/>
        <v>5196962.17</v>
      </c>
    </row>
    <row r="955" spans="1:17" ht="12.75" x14ac:dyDescent="0.2">
      <c r="A955" s="15" t="s">
        <v>1800</v>
      </c>
      <c r="B955" s="15">
        <v>892201287</v>
      </c>
      <c r="C955" s="33" t="s">
        <v>769</v>
      </c>
      <c r="D955" s="33" t="s">
        <v>1801</v>
      </c>
      <c r="E955" s="33" t="s">
        <v>2164</v>
      </c>
      <c r="F955" s="3">
        <v>30083925860</v>
      </c>
      <c r="G955" s="3">
        <v>9030427505</v>
      </c>
      <c r="H955" s="3">
        <v>0</v>
      </c>
      <c r="I955" s="3">
        <v>184371734.88</v>
      </c>
      <c r="J955" s="3">
        <v>0</v>
      </c>
      <c r="K955" s="3">
        <v>0</v>
      </c>
      <c r="L955" s="3">
        <v>588974658.98000002</v>
      </c>
      <c r="M955" s="34">
        <v>20280151961.139999</v>
      </c>
      <c r="N955" s="35"/>
      <c r="O955" s="11">
        <v>30083925860</v>
      </c>
      <c r="P955" s="5">
        <f t="shared" si="28"/>
        <v>120335703</v>
      </c>
      <c r="Q955" s="5">
        <f t="shared" si="29"/>
        <v>10027975.25</v>
      </c>
    </row>
    <row r="956" spans="1:17" ht="12.75" x14ac:dyDescent="0.2">
      <c r="A956" s="15" t="s">
        <v>1802</v>
      </c>
      <c r="B956" s="15">
        <v>892280057</v>
      </c>
      <c r="C956" s="33" t="s">
        <v>769</v>
      </c>
      <c r="D956" s="33" t="s">
        <v>1803</v>
      </c>
      <c r="E956" s="33" t="s">
        <v>2164</v>
      </c>
      <c r="F956" s="3">
        <v>57721896726</v>
      </c>
      <c r="G956" s="3">
        <v>16709931921</v>
      </c>
      <c r="H956" s="3">
        <v>0</v>
      </c>
      <c r="I956" s="3">
        <v>340004001.20999998</v>
      </c>
      <c r="J956" s="3">
        <v>0</v>
      </c>
      <c r="K956" s="3">
        <v>0</v>
      </c>
      <c r="L956" s="3">
        <v>1092348848.45</v>
      </c>
      <c r="M956" s="34">
        <v>39579611955.339996</v>
      </c>
      <c r="N956" s="35"/>
      <c r="O956" s="11">
        <v>57721896726</v>
      </c>
      <c r="P956" s="5">
        <f t="shared" si="28"/>
        <v>230887587</v>
      </c>
      <c r="Q956" s="5">
        <f t="shared" si="29"/>
        <v>19240632.25</v>
      </c>
    </row>
    <row r="957" spans="1:17" ht="12.75" x14ac:dyDescent="0.2">
      <c r="A957" s="15" t="s">
        <v>1804</v>
      </c>
      <c r="B957" s="15">
        <v>892201296</v>
      </c>
      <c r="C957" s="33" t="s">
        <v>769</v>
      </c>
      <c r="D957" s="33" t="s">
        <v>1805</v>
      </c>
      <c r="E957" s="33" t="s">
        <v>2164</v>
      </c>
      <c r="F957" s="3">
        <v>20271886187</v>
      </c>
      <c r="G957" s="3">
        <v>6435826447</v>
      </c>
      <c r="H957" s="3">
        <v>0</v>
      </c>
      <c r="I957" s="3">
        <v>152552238.36000001</v>
      </c>
      <c r="J957" s="3">
        <v>0</v>
      </c>
      <c r="K957" s="3">
        <v>0</v>
      </c>
      <c r="L957" s="3">
        <v>419602301.43000001</v>
      </c>
      <c r="M957" s="34">
        <v>13263905200.209999</v>
      </c>
      <c r="N957" s="35"/>
      <c r="O957" s="11">
        <v>20271886187</v>
      </c>
      <c r="P957" s="5">
        <f t="shared" si="28"/>
        <v>81087545</v>
      </c>
      <c r="Q957" s="5">
        <f t="shared" si="29"/>
        <v>6757295.4199999999</v>
      </c>
    </row>
    <row r="958" spans="1:17" ht="12.75" x14ac:dyDescent="0.2">
      <c r="A958" s="15" t="s">
        <v>1806</v>
      </c>
      <c r="B958" s="15">
        <v>800100729</v>
      </c>
      <c r="C958" s="33" t="s">
        <v>769</v>
      </c>
      <c r="D958" s="33" t="s">
        <v>1807</v>
      </c>
      <c r="E958" s="33" t="s">
        <v>2164</v>
      </c>
      <c r="F958" s="3">
        <v>33866359035</v>
      </c>
      <c r="G958" s="3">
        <v>10049796900</v>
      </c>
      <c r="H958" s="3">
        <v>0</v>
      </c>
      <c r="I958" s="3">
        <v>238489163</v>
      </c>
      <c r="J958" s="3">
        <v>0</v>
      </c>
      <c r="K958" s="3">
        <v>0</v>
      </c>
      <c r="L958" s="3">
        <v>655575024.25999999</v>
      </c>
      <c r="M958" s="34">
        <v>22922497947.739998</v>
      </c>
      <c r="N958" s="35"/>
      <c r="O958" s="11">
        <v>33866359035</v>
      </c>
      <c r="P958" s="5">
        <f t="shared" si="28"/>
        <v>135465436</v>
      </c>
      <c r="Q958" s="5">
        <f t="shared" si="29"/>
        <v>11288786.33</v>
      </c>
    </row>
    <row r="959" spans="1:17" ht="12.75" x14ac:dyDescent="0.2">
      <c r="A959" s="15" t="s">
        <v>1808</v>
      </c>
      <c r="B959" s="15">
        <v>892200312</v>
      </c>
      <c r="C959" s="33" t="s">
        <v>769</v>
      </c>
      <c r="D959" s="33" t="s">
        <v>1809</v>
      </c>
      <c r="E959" s="33" t="s">
        <v>2164</v>
      </c>
      <c r="F959" s="3">
        <v>16873411131</v>
      </c>
      <c r="G959" s="3">
        <v>5608742894</v>
      </c>
      <c r="H959" s="3">
        <v>0</v>
      </c>
      <c r="I959" s="3">
        <v>126240718.67</v>
      </c>
      <c r="J959" s="3">
        <v>0</v>
      </c>
      <c r="K959" s="3">
        <v>0</v>
      </c>
      <c r="L959" s="3">
        <v>365859149.51999998</v>
      </c>
      <c r="M959" s="34">
        <v>10772568368.809999</v>
      </c>
      <c r="N959" s="35"/>
      <c r="O959" s="11">
        <v>16873411131</v>
      </c>
      <c r="P959" s="5">
        <f t="shared" si="28"/>
        <v>67493645</v>
      </c>
      <c r="Q959" s="5">
        <f t="shared" si="29"/>
        <v>5624470.4199999999</v>
      </c>
    </row>
    <row r="960" spans="1:17" ht="12.75" x14ac:dyDescent="0.2">
      <c r="A960" s="15" t="s">
        <v>1810</v>
      </c>
      <c r="B960" s="15">
        <v>892280055</v>
      </c>
      <c r="C960" s="33" t="s">
        <v>769</v>
      </c>
      <c r="D960" s="33" t="s">
        <v>1811</v>
      </c>
      <c r="E960" s="33" t="s">
        <v>2164</v>
      </c>
      <c r="F960" s="3">
        <v>54723888649</v>
      </c>
      <c r="G960" s="3">
        <v>18098033092</v>
      </c>
      <c r="H960" s="3">
        <v>0</v>
      </c>
      <c r="I960" s="3">
        <v>407737766.31</v>
      </c>
      <c r="J960" s="3">
        <v>0</v>
      </c>
      <c r="K960" s="3">
        <v>0</v>
      </c>
      <c r="L960" s="3">
        <v>1182406485.26</v>
      </c>
      <c r="M960" s="34">
        <v>35035711305.43</v>
      </c>
      <c r="N960" s="35"/>
      <c r="O960" s="11">
        <v>54723888649</v>
      </c>
      <c r="P960" s="5">
        <f t="shared" si="28"/>
        <v>218895555</v>
      </c>
      <c r="Q960" s="5">
        <f t="shared" si="29"/>
        <v>18241296.25</v>
      </c>
    </row>
    <row r="961" spans="1:17" ht="12.75" x14ac:dyDescent="0.2">
      <c r="A961" s="15" t="s">
        <v>1812</v>
      </c>
      <c r="B961" s="15">
        <v>892280054</v>
      </c>
      <c r="C961" s="33" t="s">
        <v>769</v>
      </c>
      <c r="D961" s="33" t="s">
        <v>1813</v>
      </c>
      <c r="E961" s="33" t="s">
        <v>2164</v>
      </c>
      <c r="F961" s="3">
        <v>28905156027</v>
      </c>
      <c r="G961" s="3">
        <v>9249245918</v>
      </c>
      <c r="H961" s="3">
        <v>0</v>
      </c>
      <c r="I961" s="3">
        <v>185631344.18000001</v>
      </c>
      <c r="J961" s="3">
        <v>0</v>
      </c>
      <c r="K961" s="3">
        <v>0</v>
      </c>
      <c r="L961" s="3">
        <v>603031878.92999995</v>
      </c>
      <c r="M961" s="34">
        <v>18867246885.889999</v>
      </c>
      <c r="N961" s="35"/>
      <c r="O961" s="11">
        <v>28905156027</v>
      </c>
      <c r="P961" s="5">
        <f t="shared" si="28"/>
        <v>115620624</v>
      </c>
      <c r="Q961" s="5">
        <f t="shared" si="29"/>
        <v>9635052</v>
      </c>
    </row>
    <row r="962" spans="1:17" ht="12.75" x14ac:dyDescent="0.2">
      <c r="A962" s="15" t="s">
        <v>1814</v>
      </c>
      <c r="B962" s="15">
        <v>892201282</v>
      </c>
      <c r="C962" s="33" t="s">
        <v>769</v>
      </c>
      <c r="D962" s="33" t="s">
        <v>1815</v>
      </c>
      <c r="E962" s="33" t="s">
        <v>2164</v>
      </c>
      <c r="F962" s="3">
        <v>18155063386</v>
      </c>
      <c r="G962" s="3">
        <v>5195532785.000001</v>
      </c>
      <c r="H962" s="3">
        <v>0</v>
      </c>
      <c r="I962" s="3">
        <v>107878619.87</v>
      </c>
      <c r="J962" s="3">
        <v>0</v>
      </c>
      <c r="K962" s="3">
        <v>0</v>
      </c>
      <c r="L962" s="3">
        <v>341544730.44999999</v>
      </c>
      <c r="M962" s="34">
        <v>12510107250.68</v>
      </c>
      <c r="N962" s="35"/>
      <c r="O962" s="11">
        <v>18155063386</v>
      </c>
      <c r="P962" s="5">
        <f t="shared" si="28"/>
        <v>72620254</v>
      </c>
      <c r="Q962" s="5">
        <f t="shared" si="29"/>
        <v>6051687.8300000001</v>
      </c>
    </row>
    <row r="963" spans="1:17" ht="12.75" x14ac:dyDescent="0.2">
      <c r="A963" s="15" t="s">
        <v>1816</v>
      </c>
      <c r="B963" s="15">
        <v>892200591</v>
      </c>
      <c r="C963" s="33" t="s">
        <v>769</v>
      </c>
      <c r="D963" s="33" t="s">
        <v>1817</v>
      </c>
      <c r="E963" s="33" t="s">
        <v>2164</v>
      </c>
      <c r="F963" s="3">
        <v>90241747999</v>
      </c>
      <c r="G963" s="3">
        <v>26366320584</v>
      </c>
      <c r="H963" s="3">
        <v>0</v>
      </c>
      <c r="I963" s="3">
        <v>524837281.52999997</v>
      </c>
      <c r="J963" s="3">
        <v>0</v>
      </c>
      <c r="K963" s="3">
        <v>0</v>
      </c>
      <c r="L963" s="3">
        <v>1719638003.29</v>
      </c>
      <c r="M963" s="34">
        <v>61630952130.18</v>
      </c>
      <c r="N963" s="35"/>
      <c r="O963" s="11">
        <v>90241747999</v>
      </c>
      <c r="P963" s="5">
        <f t="shared" si="28"/>
        <v>360966992</v>
      </c>
      <c r="Q963" s="5">
        <f t="shared" si="29"/>
        <v>30080582.670000002</v>
      </c>
    </row>
    <row r="964" spans="1:17" ht="12.75" x14ac:dyDescent="0.2">
      <c r="A964" s="15" t="s">
        <v>1818</v>
      </c>
      <c r="B964" s="15">
        <v>892200592</v>
      </c>
      <c r="C964" s="33" t="s">
        <v>769</v>
      </c>
      <c r="D964" s="33" t="s">
        <v>1819</v>
      </c>
      <c r="E964" s="33" t="s">
        <v>2164</v>
      </c>
      <c r="F964" s="3">
        <v>91527425451</v>
      </c>
      <c r="G964" s="3">
        <v>23479445262</v>
      </c>
      <c r="H964" s="3">
        <v>0</v>
      </c>
      <c r="I964" s="3">
        <v>561273867</v>
      </c>
      <c r="J964" s="3">
        <v>0</v>
      </c>
      <c r="K964" s="3">
        <v>0</v>
      </c>
      <c r="L964" s="3">
        <v>1557665686.3299999</v>
      </c>
      <c r="M964" s="34">
        <v>65929040635.669998</v>
      </c>
      <c r="N964" s="35"/>
      <c r="O964" s="11">
        <v>91527425451</v>
      </c>
      <c r="P964" s="5">
        <f t="shared" si="28"/>
        <v>366109702</v>
      </c>
      <c r="Q964" s="5">
        <f t="shared" si="29"/>
        <v>30509141.829999998</v>
      </c>
    </row>
    <row r="965" spans="1:17" ht="12.75" x14ac:dyDescent="0.2">
      <c r="A965" s="15" t="s">
        <v>1820</v>
      </c>
      <c r="B965" s="15">
        <v>892280063</v>
      </c>
      <c r="C965" s="33" t="s">
        <v>769</v>
      </c>
      <c r="D965" s="33" t="s">
        <v>179</v>
      </c>
      <c r="E965" s="33" t="s">
        <v>2164</v>
      </c>
      <c r="F965" s="3">
        <v>25265103060</v>
      </c>
      <c r="G965" s="3">
        <v>7461392663</v>
      </c>
      <c r="H965" s="3">
        <v>0</v>
      </c>
      <c r="I965" s="3">
        <v>154073461.41999999</v>
      </c>
      <c r="J965" s="3">
        <v>0</v>
      </c>
      <c r="K965" s="3">
        <v>0</v>
      </c>
      <c r="L965" s="3">
        <v>487031242.69</v>
      </c>
      <c r="M965" s="34">
        <v>17162605692.889999</v>
      </c>
      <c r="N965" s="35"/>
      <c r="O965" s="11">
        <v>25265103060</v>
      </c>
      <c r="P965" s="5">
        <f t="shared" si="28"/>
        <v>101060412</v>
      </c>
      <c r="Q965" s="5">
        <f t="shared" si="29"/>
        <v>8421701</v>
      </c>
    </row>
    <row r="966" spans="1:17" ht="12.75" x14ac:dyDescent="0.2">
      <c r="A966" s="15" t="s">
        <v>1821</v>
      </c>
      <c r="B966" s="15">
        <v>800100747</v>
      </c>
      <c r="C966" s="33" t="s">
        <v>769</v>
      </c>
      <c r="D966" s="33" t="s">
        <v>1822</v>
      </c>
      <c r="E966" s="33" t="s">
        <v>2164</v>
      </c>
      <c r="F966" s="3">
        <v>40062680624</v>
      </c>
      <c r="G966" s="3">
        <v>11692154200.999996</v>
      </c>
      <c r="H966" s="3">
        <v>0</v>
      </c>
      <c r="I966" s="3">
        <v>236802566.43000001</v>
      </c>
      <c r="J966" s="3">
        <v>0</v>
      </c>
      <c r="K966" s="3">
        <v>0</v>
      </c>
      <c r="L966" s="3">
        <v>763861332.48000002</v>
      </c>
      <c r="M966" s="34">
        <v>27369862524.090004</v>
      </c>
      <c r="N966" s="35"/>
      <c r="O966" s="11">
        <v>40062680624</v>
      </c>
      <c r="P966" s="5">
        <f t="shared" si="28"/>
        <v>160250722</v>
      </c>
      <c r="Q966" s="5">
        <f t="shared" si="29"/>
        <v>13354226.83</v>
      </c>
    </row>
    <row r="967" spans="1:17" ht="12.75" x14ac:dyDescent="0.2">
      <c r="A967" s="15" t="s">
        <v>1823</v>
      </c>
      <c r="B967" s="15">
        <v>892280061</v>
      </c>
      <c r="C967" s="33" t="s">
        <v>769</v>
      </c>
      <c r="D967" s="33" t="s">
        <v>769</v>
      </c>
      <c r="E967" s="33" t="s">
        <v>2164</v>
      </c>
      <c r="F967" s="3">
        <v>33359585699</v>
      </c>
      <c r="G967" s="3">
        <v>9493462754</v>
      </c>
      <c r="H967" s="3">
        <v>0</v>
      </c>
      <c r="I967" s="3">
        <v>196779322.44</v>
      </c>
      <c r="J967" s="3">
        <v>0</v>
      </c>
      <c r="K967" s="3">
        <v>0</v>
      </c>
      <c r="L967" s="3">
        <v>628860592.02999997</v>
      </c>
      <c r="M967" s="34">
        <v>23040483030.529999</v>
      </c>
      <c r="N967" s="35"/>
      <c r="O967" s="11">
        <v>33359585699</v>
      </c>
      <c r="P967" s="5">
        <f t="shared" si="28"/>
        <v>133438343</v>
      </c>
      <c r="Q967" s="5">
        <f t="shared" si="29"/>
        <v>11119861.92</v>
      </c>
    </row>
    <row r="968" spans="1:17" ht="12.75" x14ac:dyDescent="0.2">
      <c r="A968" s="15" t="s">
        <v>1824</v>
      </c>
      <c r="B968" s="15">
        <v>892200839</v>
      </c>
      <c r="C968" s="33" t="s">
        <v>769</v>
      </c>
      <c r="D968" s="33" t="s">
        <v>1825</v>
      </c>
      <c r="E968" s="33" t="s">
        <v>2164</v>
      </c>
      <c r="F968" s="3">
        <v>35811628239</v>
      </c>
      <c r="G968" s="3">
        <v>11555856915.000004</v>
      </c>
      <c r="H968" s="3">
        <v>0</v>
      </c>
      <c r="I968" s="3">
        <v>223379868.25999999</v>
      </c>
      <c r="J968" s="3">
        <v>0</v>
      </c>
      <c r="K968" s="3">
        <v>0</v>
      </c>
      <c r="L968" s="3">
        <v>755518429.58000004</v>
      </c>
      <c r="M968" s="34">
        <v>23276873026.159996</v>
      </c>
      <c r="N968" s="35"/>
      <c r="O968" s="11">
        <v>35811628239</v>
      </c>
      <c r="P968" s="5">
        <f t="shared" si="28"/>
        <v>143246513</v>
      </c>
      <c r="Q968" s="5">
        <f t="shared" si="29"/>
        <v>11937209.42</v>
      </c>
    </row>
    <row r="969" spans="1:17" ht="12.75" x14ac:dyDescent="0.2">
      <c r="A969" s="15" t="s">
        <v>1826</v>
      </c>
      <c r="B969" s="15">
        <v>800100751</v>
      </c>
      <c r="C969" s="33" t="s">
        <v>769</v>
      </c>
      <c r="D969" s="33" t="s">
        <v>1827</v>
      </c>
      <c r="E969" s="33" t="s">
        <v>2164</v>
      </c>
      <c r="F969" s="3">
        <v>27307075375</v>
      </c>
      <c r="G969" s="3">
        <v>8130125727.9999971</v>
      </c>
      <c r="H969" s="3">
        <v>0</v>
      </c>
      <c r="I969" s="3">
        <v>167238518.59999999</v>
      </c>
      <c r="J969" s="3">
        <v>0</v>
      </c>
      <c r="K969" s="3">
        <v>0</v>
      </c>
      <c r="L969" s="3">
        <v>536888659.00999999</v>
      </c>
      <c r="M969" s="34">
        <v>18472822469.390003</v>
      </c>
      <c r="N969" s="35"/>
      <c r="O969" s="11">
        <v>27307075375</v>
      </c>
      <c r="P969" s="5">
        <f t="shared" si="28"/>
        <v>109228302</v>
      </c>
      <c r="Q969" s="5">
        <f t="shared" si="29"/>
        <v>9102358.5</v>
      </c>
    </row>
    <row r="970" spans="1:17" ht="12.75" x14ac:dyDescent="0.2">
      <c r="A970" s="15" t="s">
        <v>1828</v>
      </c>
      <c r="B970" s="15">
        <v>800113389</v>
      </c>
      <c r="C970" s="33" t="s">
        <v>1829</v>
      </c>
      <c r="D970" s="33" t="s">
        <v>2110</v>
      </c>
      <c r="E970" s="33" t="s">
        <v>2165</v>
      </c>
      <c r="F970" s="3">
        <v>338203100228</v>
      </c>
      <c r="G970" s="3">
        <v>95189544790.999954</v>
      </c>
      <c r="H970" s="3">
        <v>0</v>
      </c>
      <c r="I970" s="3">
        <v>5212434584.4899998</v>
      </c>
      <c r="J970" s="3">
        <v>0</v>
      </c>
      <c r="K970" s="3">
        <v>1830766100</v>
      </c>
      <c r="L970" s="3">
        <v>18887525254.290001</v>
      </c>
      <c r="M970" s="34">
        <v>217082829498.22003</v>
      </c>
      <c r="N970" s="35"/>
      <c r="O970" s="11">
        <v>338203100228</v>
      </c>
      <c r="P970" s="5">
        <f t="shared" si="28"/>
        <v>1352812401</v>
      </c>
      <c r="Q970" s="5">
        <f t="shared" si="29"/>
        <v>112734366.75</v>
      </c>
    </row>
    <row r="971" spans="1:17" ht="12.75" x14ac:dyDescent="0.2">
      <c r="A971" s="15" t="s">
        <v>1830</v>
      </c>
      <c r="B971" s="15">
        <v>890702017</v>
      </c>
      <c r="C971" s="33" t="s">
        <v>1829</v>
      </c>
      <c r="D971" s="33" t="s">
        <v>1831</v>
      </c>
      <c r="E971" s="33" t="s">
        <v>2164</v>
      </c>
      <c r="F971" s="3">
        <v>5256870600</v>
      </c>
      <c r="G971" s="3">
        <v>1270799225.0000002</v>
      </c>
      <c r="H971" s="3">
        <v>0</v>
      </c>
      <c r="I971" s="3">
        <v>48029757.68</v>
      </c>
      <c r="J971" s="3">
        <v>0</v>
      </c>
      <c r="K971" s="3">
        <v>0</v>
      </c>
      <c r="L971" s="3">
        <v>256693738.16999999</v>
      </c>
      <c r="M971" s="34">
        <v>3681347879.1499996</v>
      </c>
      <c r="N971" s="35"/>
      <c r="O971" s="11">
        <v>5256870600</v>
      </c>
      <c r="P971" s="5">
        <f t="shared" si="28"/>
        <v>21027482</v>
      </c>
      <c r="Q971" s="5">
        <f t="shared" si="29"/>
        <v>1752290.17</v>
      </c>
    </row>
    <row r="972" spans="1:17" ht="12.75" x14ac:dyDescent="0.2">
      <c r="A972" s="15" t="s">
        <v>1832</v>
      </c>
      <c r="B972" s="15">
        <v>890700961</v>
      </c>
      <c r="C972" s="33" t="s">
        <v>1829</v>
      </c>
      <c r="D972" s="33" t="s">
        <v>1833</v>
      </c>
      <c r="E972" s="33" t="s">
        <v>2163</v>
      </c>
      <c r="F972" s="3">
        <v>7751437034</v>
      </c>
      <c r="G972" s="3">
        <v>2409725153</v>
      </c>
      <c r="H972" s="3">
        <v>0</v>
      </c>
      <c r="I972" s="3">
        <v>92037021.319999993</v>
      </c>
      <c r="J972" s="3">
        <v>0</v>
      </c>
      <c r="K972" s="3">
        <v>0</v>
      </c>
      <c r="L972" s="3">
        <v>471460832.43000001</v>
      </c>
      <c r="M972" s="34">
        <v>4778214027.25</v>
      </c>
      <c r="N972" s="35"/>
      <c r="O972" s="11">
        <v>7751437034</v>
      </c>
      <c r="P972" s="5">
        <f t="shared" si="28"/>
        <v>31005748</v>
      </c>
      <c r="Q972" s="5">
        <f t="shared" si="29"/>
        <v>2583812.33</v>
      </c>
    </row>
    <row r="973" spans="1:17" ht="12.75" x14ac:dyDescent="0.2">
      <c r="A973" s="15" t="s">
        <v>1834</v>
      </c>
      <c r="B973" s="15">
        <v>800100048</v>
      </c>
      <c r="C973" s="33" t="s">
        <v>1829</v>
      </c>
      <c r="D973" s="33" t="s">
        <v>1835</v>
      </c>
      <c r="E973" s="33" t="s">
        <v>2163</v>
      </c>
      <c r="F973" s="3">
        <v>5424142932</v>
      </c>
      <c r="G973" s="3">
        <v>1569335527</v>
      </c>
      <c r="H973" s="3">
        <v>0</v>
      </c>
      <c r="I973" s="3">
        <v>41510313.850000001</v>
      </c>
      <c r="J973" s="3">
        <v>0</v>
      </c>
      <c r="K973" s="3">
        <v>0</v>
      </c>
      <c r="L973" s="3">
        <v>308032485.80000001</v>
      </c>
      <c r="M973" s="34">
        <v>3505264605.3500004</v>
      </c>
      <c r="N973" s="35"/>
      <c r="O973" s="11">
        <v>5424142932</v>
      </c>
      <c r="P973" s="5">
        <f t="shared" ref="P973:P1036" si="30">+ROUND(O973*0.004,0)</f>
        <v>21696572</v>
      </c>
      <c r="Q973" s="5">
        <f t="shared" ref="Q973:Q1036" si="31">ROUND((P973/12),2)</f>
        <v>1808047.67</v>
      </c>
    </row>
    <row r="974" spans="1:17" ht="12.75" x14ac:dyDescent="0.2">
      <c r="A974" s="15" t="s">
        <v>1836</v>
      </c>
      <c r="B974" s="15">
        <v>890702018</v>
      </c>
      <c r="C974" s="33" t="s">
        <v>1829</v>
      </c>
      <c r="D974" s="33" t="s">
        <v>1837</v>
      </c>
      <c r="E974" s="33" t="s">
        <v>2163</v>
      </c>
      <c r="F974" s="3">
        <v>10631674711</v>
      </c>
      <c r="G974" s="3">
        <v>3725063574.9999995</v>
      </c>
      <c r="H974" s="3">
        <v>0</v>
      </c>
      <c r="I974" s="3">
        <v>105298084.56999999</v>
      </c>
      <c r="J974" s="3">
        <v>0</v>
      </c>
      <c r="K974" s="3">
        <v>0</v>
      </c>
      <c r="L974" s="3">
        <v>732946187.03999996</v>
      </c>
      <c r="M974" s="34">
        <v>6068366864.3900003</v>
      </c>
      <c r="N974" s="35"/>
      <c r="O974" s="11">
        <v>10631674711</v>
      </c>
      <c r="P974" s="5">
        <f t="shared" si="30"/>
        <v>42526699</v>
      </c>
      <c r="Q974" s="5">
        <f t="shared" si="31"/>
        <v>3543891.58</v>
      </c>
    </row>
    <row r="975" spans="1:17" ht="12.75" x14ac:dyDescent="0.2">
      <c r="A975" s="15" t="s">
        <v>1838</v>
      </c>
      <c r="B975" s="15">
        <v>890700982</v>
      </c>
      <c r="C975" s="33" t="s">
        <v>1829</v>
      </c>
      <c r="D975" s="33" t="s">
        <v>1839</v>
      </c>
      <c r="E975" s="33" t="s">
        <v>2163</v>
      </c>
      <c r="F975" s="3">
        <v>11046827163</v>
      </c>
      <c r="G975" s="3">
        <v>3292932208</v>
      </c>
      <c r="H975" s="3">
        <v>0</v>
      </c>
      <c r="I975" s="3">
        <v>76861982.370000005</v>
      </c>
      <c r="J975" s="3">
        <v>0</v>
      </c>
      <c r="K975" s="3">
        <v>0</v>
      </c>
      <c r="L975" s="3">
        <v>646269268.12</v>
      </c>
      <c r="M975" s="34">
        <v>7030763704.5100002</v>
      </c>
      <c r="N975" s="35"/>
      <c r="O975" s="11">
        <v>11046827163</v>
      </c>
      <c r="P975" s="5">
        <f t="shared" si="30"/>
        <v>44187309</v>
      </c>
      <c r="Q975" s="5">
        <f t="shared" si="31"/>
        <v>3682275.75</v>
      </c>
    </row>
    <row r="976" spans="1:17" ht="12.75" x14ac:dyDescent="0.2">
      <c r="A976" s="15" t="s">
        <v>1840</v>
      </c>
      <c r="B976" s="15">
        <v>800100049</v>
      </c>
      <c r="C976" s="33" t="s">
        <v>1829</v>
      </c>
      <c r="D976" s="33" t="s">
        <v>1841</v>
      </c>
      <c r="E976" s="33" t="s">
        <v>2164</v>
      </c>
      <c r="F976" s="3">
        <v>23555546530</v>
      </c>
      <c r="G976" s="3">
        <v>7489324354</v>
      </c>
      <c r="H976" s="3">
        <v>0</v>
      </c>
      <c r="I976" s="3">
        <v>165148720.49000001</v>
      </c>
      <c r="J976" s="3">
        <v>0</v>
      </c>
      <c r="K976" s="3">
        <v>0</v>
      </c>
      <c r="L976" s="3">
        <v>1462640920.0699999</v>
      </c>
      <c r="M976" s="34">
        <v>14438432535.440001</v>
      </c>
      <c r="N976" s="35"/>
      <c r="O976" s="11">
        <v>23555546530</v>
      </c>
      <c r="P976" s="5">
        <f t="shared" si="30"/>
        <v>94222186</v>
      </c>
      <c r="Q976" s="5">
        <f t="shared" si="31"/>
        <v>7851848.8300000001</v>
      </c>
    </row>
    <row r="977" spans="1:17" ht="12.75" x14ac:dyDescent="0.2">
      <c r="A977" s="15" t="s">
        <v>1842</v>
      </c>
      <c r="B977" s="15">
        <v>890700859</v>
      </c>
      <c r="C977" s="33" t="s">
        <v>1829</v>
      </c>
      <c r="D977" s="33" t="s">
        <v>1843</v>
      </c>
      <c r="E977" s="33" t="s">
        <v>2163</v>
      </c>
      <c r="F977" s="3">
        <v>18265577634</v>
      </c>
      <c r="G977" s="3">
        <v>6118682754</v>
      </c>
      <c r="H977" s="3">
        <v>0</v>
      </c>
      <c r="I977" s="3">
        <v>260396824.94999999</v>
      </c>
      <c r="J977" s="3">
        <v>0</v>
      </c>
      <c r="K977" s="3">
        <v>0</v>
      </c>
      <c r="L977" s="3">
        <v>1198674192.6600001</v>
      </c>
      <c r="M977" s="34">
        <v>10687823862.389999</v>
      </c>
      <c r="N977" s="35"/>
      <c r="O977" s="11">
        <v>18265577634</v>
      </c>
      <c r="P977" s="5">
        <f t="shared" si="30"/>
        <v>73062311</v>
      </c>
      <c r="Q977" s="5">
        <f t="shared" si="31"/>
        <v>6088525.9199999999</v>
      </c>
    </row>
    <row r="978" spans="1:17" ht="12.75" x14ac:dyDescent="0.2">
      <c r="A978" s="15" t="s">
        <v>1844</v>
      </c>
      <c r="B978" s="15">
        <v>800100050</v>
      </c>
      <c r="C978" s="33" t="s">
        <v>1829</v>
      </c>
      <c r="D978" s="33" t="s">
        <v>1845</v>
      </c>
      <c r="E978" s="33" t="s">
        <v>2163</v>
      </c>
      <c r="F978" s="3">
        <v>6750209576</v>
      </c>
      <c r="G978" s="3">
        <v>2088931614</v>
      </c>
      <c r="H978" s="3">
        <v>0</v>
      </c>
      <c r="I978" s="3">
        <v>116112044.36</v>
      </c>
      <c r="J978" s="3">
        <v>0</v>
      </c>
      <c r="K978" s="3">
        <v>0</v>
      </c>
      <c r="L978" s="3">
        <v>410881110.23000002</v>
      </c>
      <c r="M978" s="34">
        <v>4134284807.4099998</v>
      </c>
      <c r="N978" s="35"/>
      <c r="O978" s="11">
        <v>6750209576</v>
      </c>
      <c r="P978" s="5">
        <f t="shared" si="30"/>
        <v>27000838</v>
      </c>
      <c r="Q978" s="5">
        <f t="shared" si="31"/>
        <v>2250069.83</v>
      </c>
    </row>
    <row r="979" spans="1:17" ht="12.75" x14ac:dyDescent="0.2">
      <c r="A979" s="15" t="s">
        <v>1846</v>
      </c>
      <c r="B979" s="15">
        <v>890702021</v>
      </c>
      <c r="C979" s="33" t="s">
        <v>1829</v>
      </c>
      <c r="D979" s="33" t="s">
        <v>1847</v>
      </c>
      <c r="E979" s="33" t="s">
        <v>2164</v>
      </c>
      <c r="F979" s="3">
        <v>7989229061</v>
      </c>
      <c r="G979" s="3">
        <v>2401746229</v>
      </c>
      <c r="H979" s="3">
        <v>0</v>
      </c>
      <c r="I979" s="3">
        <v>48821976.630000003</v>
      </c>
      <c r="J979" s="3">
        <v>0</v>
      </c>
      <c r="K979" s="3">
        <v>0</v>
      </c>
      <c r="L979" s="3">
        <v>469749540.83999997</v>
      </c>
      <c r="M979" s="34">
        <v>5068911314.5299997</v>
      </c>
      <c r="N979" s="35"/>
      <c r="O979" s="11">
        <v>7989229061</v>
      </c>
      <c r="P979" s="5">
        <f t="shared" si="30"/>
        <v>31956916</v>
      </c>
      <c r="Q979" s="5">
        <f t="shared" si="31"/>
        <v>2663076.33</v>
      </c>
    </row>
    <row r="980" spans="1:17" ht="12.75" x14ac:dyDescent="0.2">
      <c r="A980" s="15" t="s">
        <v>1848</v>
      </c>
      <c r="B980" s="15">
        <v>800100053</v>
      </c>
      <c r="C980" s="33" t="s">
        <v>1829</v>
      </c>
      <c r="D980" s="33" t="s">
        <v>1849</v>
      </c>
      <c r="E980" s="33" t="s">
        <v>2163</v>
      </c>
      <c r="F980" s="3">
        <v>54903114852</v>
      </c>
      <c r="G980" s="3">
        <v>17823692545</v>
      </c>
      <c r="H980" s="3">
        <v>0</v>
      </c>
      <c r="I980" s="3">
        <v>550030832.87</v>
      </c>
      <c r="J980" s="3">
        <v>0</v>
      </c>
      <c r="K980" s="3">
        <v>0</v>
      </c>
      <c r="L980" s="3">
        <v>3482906204.02</v>
      </c>
      <c r="M980" s="34">
        <v>33046485270.110001</v>
      </c>
      <c r="N980" s="35"/>
      <c r="O980" s="11">
        <v>54903114852</v>
      </c>
      <c r="P980" s="5">
        <f t="shared" si="30"/>
        <v>219612459</v>
      </c>
      <c r="Q980" s="5">
        <f t="shared" si="31"/>
        <v>18301038.25</v>
      </c>
    </row>
    <row r="981" spans="1:17" ht="12.75" x14ac:dyDescent="0.2">
      <c r="A981" s="15" t="s">
        <v>1850</v>
      </c>
      <c r="B981" s="15">
        <v>800100051</v>
      </c>
      <c r="C981" s="33" t="s">
        <v>1829</v>
      </c>
      <c r="D981" s="33" t="s">
        <v>1851</v>
      </c>
      <c r="E981" s="33" t="s">
        <v>2163</v>
      </c>
      <c r="F981" s="3">
        <v>6979819454</v>
      </c>
      <c r="G981" s="3">
        <v>1885510281</v>
      </c>
      <c r="H981" s="3">
        <v>0</v>
      </c>
      <c r="I981" s="3">
        <v>89362179.010000005</v>
      </c>
      <c r="J981" s="3">
        <v>0</v>
      </c>
      <c r="K981" s="3">
        <v>0</v>
      </c>
      <c r="L981" s="3">
        <v>379307780.43000001</v>
      </c>
      <c r="M981" s="34">
        <v>4625639213.5599995</v>
      </c>
      <c r="N981" s="35"/>
      <c r="O981" s="11">
        <v>6979819454</v>
      </c>
      <c r="P981" s="5">
        <f t="shared" si="30"/>
        <v>27919278</v>
      </c>
      <c r="Q981" s="5">
        <f t="shared" si="31"/>
        <v>2326606.5</v>
      </c>
    </row>
    <row r="982" spans="1:17" ht="12.75" x14ac:dyDescent="0.2">
      <c r="A982" s="15" t="s">
        <v>1852</v>
      </c>
      <c r="B982" s="15">
        <v>890702023</v>
      </c>
      <c r="C982" s="33" t="s">
        <v>1829</v>
      </c>
      <c r="D982" s="33" t="s">
        <v>1853</v>
      </c>
      <c r="E982" s="33" t="s">
        <v>2163</v>
      </c>
      <c r="F982" s="3">
        <v>29771753222</v>
      </c>
      <c r="G982" s="3">
        <v>9124630006</v>
      </c>
      <c r="H982" s="3">
        <v>0</v>
      </c>
      <c r="I982" s="3">
        <v>234254177.56999999</v>
      </c>
      <c r="J982" s="3">
        <v>0</v>
      </c>
      <c r="K982" s="3">
        <v>0</v>
      </c>
      <c r="L982" s="3">
        <v>1780513332.5</v>
      </c>
      <c r="M982" s="34">
        <v>18632355705.93</v>
      </c>
      <c r="N982" s="35"/>
      <c r="O982" s="11">
        <v>29771753222</v>
      </c>
      <c r="P982" s="5">
        <f t="shared" si="30"/>
        <v>119087013</v>
      </c>
      <c r="Q982" s="5">
        <f t="shared" si="31"/>
        <v>9923917.75</v>
      </c>
    </row>
    <row r="983" spans="1:17" ht="12.75" x14ac:dyDescent="0.2">
      <c r="A983" s="15" t="s">
        <v>1854</v>
      </c>
      <c r="B983" s="15">
        <v>800100052</v>
      </c>
      <c r="C983" s="33" t="s">
        <v>1829</v>
      </c>
      <c r="D983" s="33" t="s">
        <v>1855</v>
      </c>
      <c r="E983" s="33" t="s">
        <v>2163</v>
      </c>
      <c r="F983" s="3">
        <v>8930160620</v>
      </c>
      <c r="G983" s="3">
        <v>2596324456</v>
      </c>
      <c r="H983" s="3">
        <v>0</v>
      </c>
      <c r="I983" s="3">
        <v>59645004.119999997</v>
      </c>
      <c r="J983" s="3">
        <v>0</v>
      </c>
      <c r="K983" s="3">
        <v>0</v>
      </c>
      <c r="L983" s="3">
        <v>509023682.77999997</v>
      </c>
      <c r="M983" s="34">
        <v>5765167477.1000004</v>
      </c>
      <c r="N983" s="35"/>
      <c r="O983" s="11">
        <v>8930160620</v>
      </c>
      <c r="P983" s="5">
        <f t="shared" si="30"/>
        <v>35720642</v>
      </c>
      <c r="Q983" s="5">
        <f t="shared" si="31"/>
        <v>2976720.17</v>
      </c>
    </row>
    <row r="984" spans="1:17" ht="12.75" x14ac:dyDescent="0.2">
      <c r="A984" s="15" t="s">
        <v>1856</v>
      </c>
      <c r="B984" s="15">
        <v>890702026</v>
      </c>
      <c r="C984" s="33" t="s">
        <v>1829</v>
      </c>
      <c r="D984" s="33" t="s">
        <v>1857</v>
      </c>
      <c r="E984" s="33" t="s">
        <v>2164</v>
      </c>
      <c r="F984" s="3">
        <v>10536893424</v>
      </c>
      <c r="G984" s="3">
        <v>2903454198</v>
      </c>
      <c r="H984" s="3">
        <v>0</v>
      </c>
      <c r="I984" s="3">
        <v>78721542.819999993</v>
      </c>
      <c r="J984" s="3">
        <v>0</v>
      </c>
      <c r="K984" s="3">
        <v>0</v>
      </c>
      <c r="L984" s="3">
        <v>567977677.98000002</v>
      </c>
      <c r="M984" s="34">
        <v>6986740005.1999998</v>
      </c>
      <c r="N984" s="35"/>
      <c r="O984" s="11">
        <v>10536893424</v>
      </c>
      <c r="P984" s="5">
        <f t="shared" si="30"/>
        <v>42147574</v>
      </c>
      <c r="Q984" s="5">
        <f t="shared" si="31"/>
        <v>3512297.83</v>
      </c>
    </row>
    <row r="985" spans="1:17" ht="12.75" x14ac:dyDescent="0.2">
      <c r="A985" s="15" t="s">
        <v>1858</v>
      </c>
      <c r="B985" s="15">
        <v>890702027</v>
      </c>
      <c r="C985" s="33" t="s">
        <v>1829</v>
      </c>
      <c r="D985" s="33" t="s">
        <v>1859</v>
      </c>
      <c r="E985" s="33" t="s">
        <v>2163</v>
      </c>
      <c r="F985" s="3">
        <v>63332182984</v>
      </c>
      <c r="G985" s="3">
        <v>19751049725</v>
      </c>
      <c r="H985" s="3">
        <v>0</v>
      </c>
      <c r="I985" s="3">
        <v>813394950.38999999</v>
      </c>
      <c r="J985" s="3">
        <v>0</v>
      </c>
      <c r="K985" s="3">
        <v>0</v>
      </c>
      <c r="L985" s="3">
        <v>3879925852.3899999</v>
      </c>
      <c r="M985" s="34">
        <v>38887812456.220001</v>
      </c>
      <c r="N985" s="35"/>
      <c r="O985" s="11">
        <v>63332182984</v>
      </c>
      <c r="P985" s="5">
        <f t="shared" si="30"/>
        <v>253328732</v>
      </c>
      <c r="Q985" s="5">
        <f t="shared" si="31"/>
        <v>21110727.670000002</v>
      </c>
    </row>
    <row r="986" spans="1:17" ht="12.75" x14ac:dyDescent="0.2">
      <c r="A986" s="15" t="s">
        <v>1860</v>
      </c>
      <c r="B986" s="15">
        <v>800100054</v>
      </c>
      <c r="C986" s="33" t="s">
        <v>1829</v>
      </c>
      <c r="D986" s="33" t="s">
        <v>1861</v>
      </c>
      <c r="E986" s="33" t="s">
        <v>2163</v>
      </c>
      <c r="F986" s="3">
        <v>8079097436</v>
      </c>
      <c r="G986" s="3">
        <v>2247587682</v>
      </c>
      <c r="H986" s="3">
        <v>0</v>
      </c>
      <c r="I986" s="3">
        <v>52685544.979999997</v>
      </c>
      <c r="J986" s="3">
        <v>0</v>
      </c>
      <c r="K986" s="3">
        <v>0</v>
      </c>
      <c r="L986" s="3">
        <v>446561539.82999998</v>
      </c>
      <c r="M986" s="34">
        <v>5332262669.1900005</v>
      </c>
      <c r="N986" s="35"/>
      <c r="O986" s="11">
        <v>8079097436</v>
      </c>
      <c r="P986" s="5">
        <f t="shared" si="30"/>
        <v>32316390</v>
      </c>
      <c r="Q986" s="5">
        <f t="shared" si="31"/>
        <v>2693032.5</v>
      </c>
    </row>
    <row r="987" spans="1:17" ht="12.75" x14ac:dyDescent="0.2">
      <c r="A987" s="15" t="s">
        <v>1862</v>
      </c>
      <c r="B987" s="15">
        <v>800100055</v>
      </c>
      <c r="C987" s="33" t="s">
        <v>1829</v>
      </c>
      <c r="D987" s="33" t="s">
        <v>1863</v>
      </c>
      <c r="E987" s="33" t="s">
        <v>2163</v>
      </c>
      <c r="F987" s="3">
        <v>10339760889</v>
      </c>
      <c r="G987" s="3">
        <v>2953688689.000001</v>
      </c>
      <c r="H987" s="3">
        <v>0</v>
      </c>
      <c r="I987" s="3">
        <v>111747829.51000001</v>
      </c>
      <c r="J987" s="3">
        <v>0</v>
      </c>
      <c r="K987" s="3">
        <v>0</v>
      </c>
      <c r="L987" s="3">
        <v>591593501.88999999</v>
      </c>
      <c r="M987" s="34">
        <v>6682730868.5999985</v>
      </c>
      <c r="N987" s="35"/>
      <c r="O987" s="11">
        <v>10339760889</v>
      </c>
      <c r="P987" s="5">
        <f t="shared" si="30"/>
        <v>41359044</v>
      </c>
      <c r="Q987" s="5">
        <f t="shared" si="31"/>
        <v>3446587</v>
      </c>
    </row>
    <row r="988" spans="1:17" ht="12.75" x14ac:dyDescent="0.2">
      <c r="A988" s="15" t="s">
        <v>1864</v>
      </c>
      <c r="B988" s="15">
        <v>800100056</v>
      </c>
      <c r="C988" s="33" t="s">
        <v>1829</v>
      </c>
      <c r="D988" s="33" t="s">
        <v>1865</v>
      </c>
      <c r="E988" s="33" t="s">
        <v>2163</v>
      </c>
      <c r="F988" s="3">
        <v>33647072830</v>
      </c>
      <c r="G988" s="3">
        <v>10746593948.999998</v>
      </c>
      <c r="H988" s="3">
        <v>0</v>
      </c>
      <c r="I988" s="3">
        <v>417078329.05000001</v>
      </c>
      <c r="J988" s="3">
        <v>0</v>
      </c>
      <c r="K988" s="3">
        <v>0</v>
      </c>
      <c r="L988" s="3">
        <v>2100695988.5799999</v>
      </c>
      <c r="M988" s="34">
        <v>20382704563.370003</v>
      </c>
      <c r="N988" s="35"/>
      <c r="O988" s="11">
        <v>33647072830</v>
      </c>
      <c r="P988" s="5">
        <f t="shared" si="30"/>
        <v>134588291</v>
      </c>
      <c r="Q988" s="5">
        <f t="shared" si="31"/>
        <v>11215690.92</v>
      </c>
    </row>
    <row r="989" spans="1:17" ht="12.75" x14ac:dyDescent="0.2">
      <c r="A989" s="15" t="s">
        <v>1866</v>
      </c>
      <c r="B989" s="15">
        <v>890702015</v>
      </c>
      <c r="C989" s="33" t="s">
        <v>1829</v>
      </c>
      <c r="D989" s="33" t="s">
        <v>1867</v>
      </c>
      <c r="E989" s="33" t="s">
        <v>2163</v>
      </c>
      <c r="F989" s="3">
        <v>31433722092</v>
      </c>
      <c r="G989" s="3">
        <v>8966379428</v>
      </c>
      <c r="H989" s="3">
        <v>0</v>
      </c>
      <c r="I989" s="3">
        <v>331483658.01999998</v>
      </c>
      <c r="J989" s="3">
        <v>0</v>
      </c>
      <c r="K989" s="3">
        <v>0</v>
      </c>
      <c r="L989" s="3">
        <v>1754501700.3699999</v>
      </c>
      <c r="M989" s="34">
        <v>20381357305.610001</v>
      </c>
      <c r="N989" s="35"/>
      <c r="O989" s="11">
        <v>31433722092</v>
      </c>
      <c r="P989" s="5">
        <f t="shared" si="30"/>
        <v>125734888</v>
      </c>
      <c r="Q989" s="5">
        <f t="shared" si="31"/>
        <v>10477907.33</v>
      </c>
    </row>
    <row r="990" spans="1:17" ht="12.75" x14ac:dyDescent="0.2">
      <c r="A990" s="15" t="s">
        <v>1868</v>
      </c>
      <c r="B990" s="15">
        <v>800100057</v>
      </c>
      <c r="C990" s="33" t="s">
        <v>1829</v>
      </c>
      <c r="D990" s="33" t="s">
        <v>1869</v>
      </c>
      <c r="E990" s="33" t="s">
        <v>2164</v>
      </c>
      <c r="F990" s="3">
        <v>6088811096</v>
      </c>
      <c r="G990" s="3">
        <v>1665623015</v>
      </c>
      <c r="H990" s="3">
        <v>0</v>
      </c>
      <c r="I990" s="3">
        <v>37170366.630000003</v>
      </c>
      <c r="J990" s="3">
        <v>0</v>
      </c>
      <c r="K990" s="3">
        <v>0</v>
      </c>
      <c r="L990" s="3">
        <v>338921298.95999998</v>
      </c>
      <c r="M990" s="34">
        <v>4047096415.4099998</v>
      </c>
      <c r="N990" s="35"/>
      <c r="O990" s="11">
        <v>6088811096</v>
      </c>
      <c r="P990" s="5">
        <f t="shared" si="30"/>
        <v>24355244</v>
      </c>
      <c r="Q990" s="5">
        <f t="shared" si="31"/>
        <v>2029603.67</v>
      </c>
    </row>
    <row r="991" spans="1:17" ht="12.75" x14ac:dyDescent="0.2">
      <c r="A991" s="15" t="s">
        <v>1870</v>
      </c>
      <c r="B991" s="15">
        <v>800100058</v>
      </c>
      <c r="C991" s="33" t="s">
        <v>1829</v>
      </c>
      <c r="D991" s="33" t="s">
        <v>1871</v>
      </c>
      <c r="E991" s="33" t="s">
        <v>2163</v>
      </c>
      <c r="F991" s="3">
        <v>17529004010</v>
      </c>
      <c r="G991" s="3">
        <v>5114650634.999999</v>
      </c>
      <c r="H991" s="3">
        <v>0</v>
      </c>
      <c r="I991" s="3">
        <v>195634294.65000001</v>
      </c>
      <c r="J991" s="3">
        <v>0</v>
      </c>
      <c r="K991" s="3">
        <v>0</v>
      </c>
      <c r="L991" s="3">
        <v>1002645741.28</v>
      </c>
      <c r="M991" s="34">
        <v>11216073339.070002</v>
      </c>
      <c r="N991" s="35"/>
      <c r="O991" s="11">
        <v>17529004010</v>
      </c>
      <c r="P991" s="5">
        <f t="shared" si="30"/>
        <v>70116016</v>
      </c>
      <c r="Q991" s="5">
        <f t="shared" si="31"/>
        <v>5843001.3300000001</v>
      </c>
    </row>
    <row r="992" spans="1:17" ht="12.75" x14ac:dyDescent="0.2">
      <c r="A992" s="15" t="s">
        <v>1872</v>
      </c>
      <c r="B992" s="15">
        <v>800100059</v>
      </c>
      <c r="C992" s="33" t="s">
        <v>1829</v>
      </c>
      <c r="D992" s="33" t="s">
        <v>1873</v>
      </c>
      <c r="E992" s="33" t="s">
        <v>2163</v>
      </c>
      <c r="F992" s="3">
        <v>9502418328</v>
      </c>
      <c r="G992" s="3">
        <v>2883011982</v>
      </c>
      <c r="H992" s="3">
        <v>0</v>
      </c>
      <c r="I992" s="3">
        <v>71890519</v>
      </c>
      <c r="J992" s="3">
        <v>0</v>
      </c>
      <c r="K992" s="3">
        <v>0</v>
      </c>
      <c r="L992" s="3">
        <v>566009692.65999997</v>
      </c>
      <c r="M992" s="34">
        <v>5981506134.3400002</v>
      </c>
      <c r="N992" s="35"/>
      <c r="O992" s="11">
        <v>9502418328</v>
      </c>
      <c r="P992" s="5">
        <f t="shared" si="30"/>
        <v>38009673</v>
      </c>
      <c r="Q992" s="5">
        <f t="shared" si="31"/>
        <v>3167472.75</v>
      </c>
    </row>
    <row r="993" spans="1:17" ht="12.75" x14ac:dyDescent="0.2">
      <c r="A993" s="15" t="s">
        <v>1874</v>
      </c>
      <c r="B993" s="15">
        <v>890702034</v>
      </c>
      <c r="C993" s="33" t="s">
        <v>1829</v>
      </c>
      <c r="D993" s="33" t="s">
        <v>1875</v>
      </c>
      <c r="E993" s="33" t="s">
        <v>2163</v>
      </c>
      <c r="F993" s="3">
        <v>16691686402</v>
      </c>
      <c r="G993" s="3">
        <v>4791300762</v>
      </c>
      <c r="H993" s="3">
        <v>0</v>
      </c>
      <c r="I993" s="3">
        <v>180785687.22</v>
      </c>
      <c r="J993" s="3">
        <v>0</v>
      </c>
      <c r="K993" s="3">
        <v>0</v>
      </c>
      <c r="L993" s="3">
        <v>936076498.50999999</v>
      </c>
      <c r="M993" s="34">
        <v>10783523454.27</v>
      </c>
      <c r="N993" s="35"/>
      <c r="O993" s="11">
        <v>16691686402</v>
      </c>
      <c r="P993" s="5">
        <f t="shared" si="30"/>
        <v>66766746</v>
      </c>
      <c r="Q993" s="5">
        <f t="shared" si="31"/>
        <v>5563895.5</v>
      </c>
    </row>
    <row r="994" spans="1:17" ht="12.75" x14ac:dyDescent="0.2">
      <c r="A994" s="15" t="s">
        <v>1876</v>
      </c>
      <c r="B994" s="15">
        <v>800100061</v>
      </c>
      <c r="C994" s="33" t="s">
        <v>1829</v>
      </c>
      <c r="D994" s="33" t="s">
        <v>1877</v>
      </c>
      <c r="E994" s="33" t="s">
        <v>2163</v>
      </c>
      <c r="F994" s="3">
        <v>42694922138</v>
      </c>
      <c r="G994" s="3">
        <v>12665230849</v>
      </c>
      <c r="H994" s="3">
        <v>0</v>
      </c>
      <c r="I994" s="3">
        <v>396354534.63999999</v>
      </c>
      <c r="J994" s="3">
        <v>0</v>
      </c>
      <c r="K994" s="3">
        <v>0</v>
      </c>
      <c r="L994" s="3">
        <v>2476153362.9299998</v>
      </c>
      <c r="M994" s="34">
        <v>27157183391.43</v>
      </c>
      <c r="N994" s="35"/>
      <c r="O994" s="11">
        <v>42694922138</v>
      </c>
      <c r="P994" s="5">
        <f t="shared" si="30"/>
        <v>170779689</v>
      </c>
      <c r="Q994" s="5">
        <f t="shared" si="31"/>
        <v>14231640.75</v>
      </c>
    </row>
    <row r="995" spans="1:17" ht="12.75" x14ac:dyDescent="0.2">
      <c r="A995" s="15" t="s">
        <v>1878</v>
      </c>
      <c r="B995" s="15">
        <v>890701342</v>
      </c>
      <c r="C995" s="33" t="s">
        <v>1829</v>
      </c>
      <c r="D995" s="33" t="s">
        <v>1879</v>
      </c>
      <c r="E995" s="33" t="s">
        <v>2163</v>
      </c>
      <c r="F995" s="3">
        <v>32508438554</v>
      </c>
      <c r="G995" s="3">
        <v>10173438379</v>
      </c>
      <c r="H995" s="3">
        <v>0</v>
      </c>
      <c r="I995" s="3">
        <v>425201256.79000002</v>
      </c>
      <c r="J995" s="3">
        <v>0</v>
      </c>
      <c r="K995" s="3">
        <v>0</v>
      </c>
      <c r="L995" s="3">
        <v>1991344456.1199999</v>
      </c>
      <c r="M995" s="34">
        <v>19918454462.09</v>
      </c>
      <c r="N995" s="35"/>
      <c r="O995" s="11">
        <v>32508438554</v>
      </c>
      <c r="P995" s="5">
        <f t="shared" si="30"/>
        <v>130033754</v>
      </c>
      <c r="Q995" s="5">
        <f t="shared" si="31"/>
        <v>10836146.17</v>
      </c>
    </row>
    <row r="996" spans="1:17" ht="12.75" x14ac:dyDescent="0.2">
      <c r="A996" s="15" t="s">
        <v>1880</v>
      </c>
      <c r="B996" s="15">
        <v>890701933</v>
      </c>
      <c r="C996" s="33" t="s">
        <v>1829</v>
      </c>
      <c r="D996" s="33" t="s">
        <v>1881</v>
      </c>
      <c r="E996" s="33" t="s">
        <v>2163</v>
      </c>
      <c r="F996" s="3">
        <v>21725013951</v>
      </c>
      <c r="G996" s="3">
        <v>7459882800</v>
      </c>
      <c r="H996" s="3">
        <v>0</v>
      </c>
      <c r="I996" s="3">
        <v>534689924.93000001</v>
      </c>
      <c r="J996" s="3">
        <v>0</v>
      </c>
      <c r="K996" s="3">
        <v>0</v>
      </c>
      <c r="L996" s="3">
        <v>1476673511.0899999</v>
      </c>
      <c r="M996" s="34">
        <v>12253767714.98</v>
      </c>
      <c r="N996" s="35"/>
      <c r="O996" s="11">
        <v>21725013951</v>
      </c>
      <c r="P996" s="5">
        <f t="shared" si="30"/>
        <v>86900056</v>
      </c>
      <c r="Q996" s="5">
        <f t="shared" si="31"/>
        <v>7241671.3300000001</v>
      </c>
    </row>
    <row r="997" spans="1:17" ht="12.75" x14ac:dyDescent="0.2">
      <c r="A997" s="15" t="s">
        <v>1882</v>
      </c>
      <c r="B997" s="15">
        <v>800010350</v>
      </c>
      <c r="C997" s="33" t="s">
        <v>1829</v>
      </c>
      <c r="D997" s="33" t="s">
        <v>1883</v>
      </c>
      <c r="E997" s="33" t="s">
        <v>2163</v>
      </c>
      <c r="F997" s="3">
        <v>3761654892</v>
      </c>
      <c r="G997" s="3">
        <v>1237793311.0000002</v>
      </c>
      <c r="H997" s="3">
        <v>0</v>
      </c>
      <c r="I997" s="3">
        <v>30005375.239999998</v>
      </c>
      <c r="J997" s="3">
        <v>0</v>
      </c>
      <c r="K997" s="3">
        <v>0</v>
      </c>
      <c r="L997" s="3">
        <v>250704217.61000001</v>
      </c>
      <c r="M997" s="34">
        <v>2243151988.1499996</v>
      </c>
      <c r="N997" s="35"/>
      <c r="O997" s="11">
        <v>3761654892</v>
      </c>
      <c r="P997" s="5">
        <f t="shared" si="30"/>
        <v>15046620</v>
      </c>
      <c r="Q997" s="5">
        <f t="shared" si="31"/>
        <v>1253885</v>
      </c>
    </row>
    <row r="998" spans="1:17" ht="12.75" x14ac:dyDescent="0.2">
      <c r="A998" s="15" t="s">
        <v>1884</v>
      </c>
      <c r="B998" s="15">
        <v>800100134</v>
      </c>
      <c r="C998" s="33" t="s">
        <v>1829</v>
      </c>
      <c r="D998" s="33" t="s">
        <v>1885</v>
      </c>
      <c r="E998" s="33" t="s">
        <v>2164</v>
      </c>
      <c r="F998" s="3">
        <v>21458436522</v>
      </c>
      <c r="G998" s="3">
        <v>5268155663</v>
      </c>
      <c r="H998" s="3">
        <v>0</v>
      </c>
      <c r="I998" s="3">
        <v>139666117</v>
      </c>
      <c r="J998" s="3">
        <v>0</v>
      </c>
      <c r="K998" s="3">
        <v>0</v>
      </c>
      <c r="L998" s="3">
        <v>1034304635.65</v>
      </c>
      <c r="M998" s="34">
        <v>15016310106.35</v>
      </c>
      <c r="N998" s="35"/>
      <c r="O998" s="11">
        <v>21458436522</v>
      </c>
      <c r="P998" s="5">
        <f t="shared" si="30"/>
        <v>85833746</v>
      </c>
      <c r="Q998" s="5">
        <f t="shared" si="31"/>
        <v>7152812.1699999999</v>
      </c>
    </row>
    <row r="999" spans="1:17" ht="12.75" x14ac:dyDescent="0.2">
      <c r="A999" s="15" t="s">
        <v>1886</v>
      </c>
      <c r="B999" s="15">
        <v>890700942</v>
      </c>
      <c r="C999" s="33" t="s">
        <v>1829</v>
      </c>
      <c r="D999" s="33" t="s">
        <v>1887</v>
      </c>
      <c r="E999" s="33" t="s">
        <v>2163</v>
      </c>
      <c r="F999" s="3">
        <v>34338221549</v>
      </c>
      <c r="G999" s="3">
        <v>10162831771</v>
      </c>
      <c r="H999" s="3">
        <v>0</v>
      </c>
      <c r="I999" s="3">
        <v>242004837.58000001</v>
      </c>
      <c r="J999" s="3">
        <v>0</v>
      </c>
      <c r="K999" s="3">
        <v>0</v>
      </c>
      <c r="L999" s="3">
        <v>2010938744.8</v>
      </c>
      <c r="M999" s="34">
        <v>21922446195.620003</v>
      </c>
      <c r="N999" s="35"/>
      <c r="O999" s="11">
        <v>34338221549</v>
      </c>
      <c r="P999" s="5">
        <f t="shared" si="30"/>
        <v>137352886</v>
      </c>
      <c r="Q999" s="5">
        <f t="shared" si="31"/>
        <v>11446073.83</v>
      </c>
    </row>
    <row r="1000" spans="1:17" ht="12.75" x14ac:dyDescent="0.2">
      <c r="A1000" s="15" t="s">
        <v>1888</v>
      </c>
      <c r="B1000" s="15">
        <v>809002637</v>
      </c>
      <c r="C1000" s="33" t="s">
        <v>1829</v>
      </c>
      <c r="D1000" s="33" t="s">
        <v>1889</v>
      </c>
      <c r="E1000" s="33" t="s">
        <v>2163</v>
      </c>
      <c r="F1000" s="3">
        <v>11072929712</v>
      </c>
      <c r="G1000" s="3">
        <v>3665827403</v>
      </c>
      <c r="H1000" s="3">
        <v>0</v>
      </c>
      <c r="I1000" s="3">
        <v>125180844.22</v>
      </c>
      <c r="J1000" s="3">
        <v>0</v>
      </c>
      <c r="K1000" s="3">
        <v>0</v>
      </c>
      <c r="L1000" s="3">
        <v>715491012.85000002</v>
      </c>
      <c r="M1000" s="34">
        <v>6566430451.9300003</v>
      </c>
      <c r="N1000" s="35"/>
      <c r="O1000" s="11">
        <v>11072929712</v>
      </c>
      <c r="P1000" s="5">
        <f t="shared" si="30"/>
        <v>44291719</v>
      </c>
      <c r="Q1000" s="5">
        <f t="shared" si="31"/>
        <v>3690976.58</v>
      </c>
    </row>
    <row r="1001" spans="1:17" ht="12.75" x14ac:dyDescent="0.2">
      <c r="A1001" s="15" t="s">
        <v>1890</v>
      </c>
      <c r="B1001" s="15">
        <v>800100136</v>
      </c>
      <c r="C1001" s="33" t="s">
        <v>1829</v>
      </c>
      <c r="D1001" s="33" t="s">
        <v>1891</v>
      </c>
      <c r="E1001" s="33" t="s">
        <v>2163</v>
      </c>
      <c r="F1001" s="3">
        <v>3380732035</v>
      </c>
      <c r="G1001" s="3">
        <v>941721151</v>
      </c>
      <c r="H1001" s="3">
        <v>0</v>
      </c>
      <c r="I1001" s="3">
        <v>25812866.370000001</v>
      </c>
      <c r="J1001" s="3">
        <v>0</v>
      </c>
      <c r="K1001" s="3">
        <v>0</v>
      </c>
      <c r="L1001" s="3">
        <v>184477233.16</v>
      </c>
      <c r="M1001" s="34">
        <v>2228720784.4700003</v>
      </c>
      <c r="N1001" s="35"/>
      <c r="O1001" s="11">
        <v>3380732035</v>
      </c>
      <c r="P1001" s="5">
        <f t="shared" si="30"/>
        <v>13522928</v>
      </c>
      <c r="Q1001" s="5">
        <f t="shared" si="31"/>
        <v>1126910.67</v>
      </c>
    </row>
    <row r="1002" spans="1:17" ht="12.75" x14ac:dyDescent="0.2">
      <c r="A1002" s="15" t="s">
        <v>1892</v>
      </c>
      <c r="B1002" s="15">
        <v>800100137</v>
      </c>
      <c r="C1002" s="33" t="s">
        <v>1829</v>
      </c>
      <c r="D1002" s="33" t="s">
        <v>1893</v>
      </c>
      <c r="E1002" s="33" t="s">
        <v>2164</v>
      </c>
      <c r="F1002" s="3">
        <v>37168199111</v>
      </c>
      <c r="G1002" s="3">
        <v>12658446407</v>
      </c>
      <c r="H1002" s="3">
        <v>0</v>
      </c>
      <c r="I1002" s="3">
        <v>312310709.39999998</v>
      </c>
      <c r="J1002" s="3">
        <v>0</v>
      </c>
      <c r="K1002" s="3">
        <v>0</v>
      </c>
      <c r="L1002" s="3">
        <v>2480089333.5900002</v>
      </c>
      <c r="M1002" s="34">
        <v>21717352661.010002</v>
      </c>
      <c r="N1002" s="35"/>
      <c r="O1002" s="11">
        <v>37168199111</v>
      </c>
      <c r="P1002" s="5">
        <f t="shared" si="30"/>
        <v>148672796</v>
      </c>
      <c r="Q1002" s="5">
        <f t="shared" si="31"/>
        <v>12389399.67</v>
      </c>
    </row>
    <row r="1003" spans="1:17" ht="12.75" x14ac:dyDescent="0.2">
      <c r="A1003" s="15" t="s">
        <v>1894</v>
      </c>
      <c r="B1003" s="15">
        <v>890702038</v>
      </c>
      <c r="C1003" s="33" t="s">
        <v>1829</v>
      </c>
      <c r="D1003" s="33" t="s">
        <v>1895</v>
      </c>
      <c r="E1003" s="33" t="s">
        <v>2163</v>
      </c>
      <c r="F1003" s="3">
        <v>9512092966</v>
      </c>
      <c r="G1003" s="3">
        <v>2872787862</v>
      </c>
      <c r="H1003" s="3">
        <v>0</v>
      </c>
      <c r="I1003" s="3">
        <v>80227586.299999997</v>
      </c>
      <c r="J1003" s="3">
        <v>0</v>
      </c>
      <c r="K1003" s="3">
        <v>0</v>
      </c>
      <c r="L1003" s="3">
        <v>563100496.96000004</v>
      </c>
      <c r="M1003" s="34">
        <v>5995977020.7399998</v>
      </c>
      <c r="N1003" s="35"/>
      <c r="O1003" s="11">
        <v>9512092966</v>
      </c>
      <c r="P1003" s="5">
        <f t="shared" si="30"/>
        <v>38048372</v>
      </c>
      <c r="Q1003" s="5">
        <f t="shared" si="31"/>
        <v>3170697.67</v>
      </c>
    </row>
    <row r="1004" spans="1:17" ht="12.75" x14ac:dyDescent="0.2">
      <c r="A1004" s="15" t="s">
        <v>1896</v>
      </c>
      <c r="B1004" s="15">
        <v>890701077</v>
      </c>
      <c r="C1004" s="33" t="s">
        <v>1829</v>
      </c>
      <c r="D1004" s="33" t="s">
        <v>1897</v>
      </c>
      <c r="E1004" s="33" t="s">
        <v>2163</v>
      </c>
      <c r="F1004" s="3">
        <v>25054502001</v>
      </c>
      <c r="G1004" s="3">
        <v>7340479811.000001</v>
      </c>
      <c r="H1004" s="3">
        <v>0</v>
      </c>
      <c r="I1004" s="3">
        <v>266936449.38</v>
      </c>
      <c r="J1004" s="3">
        <v>0</v>
      </c>
      <c r="K1004" s="3">
        <v>0</v>
      </c>
      <c r="L1004" s="3">
        <v>1435089125.51</v>
      </c>
      <c r="M1004" s="34">
        <v>16011996615.109999</v>
      </c>
      <c r="N1004" s="35"/>
      <c r="O1004" s="11">
        <v>25054502001</v>
      </c>
      <c r="P1004" s="5">
        <f t="shared" si="30"/>
        <v>100218008</v>
      </c>
      <c r="Q1004" s="5">
        <f t="shared" si="31"/>
        <v>8351500.6699999999</v>
      </c>
    </row>
    <row r="1005" spans="1:17" ht="12.75" x14ac:dyDescent="0.2">
      <c r="A1005" s="15" t="s">
        <v>1898</v>
      </c>
      <c r="B1005" s="15">
        <v>890702040</v>
      </c>
      <c r="C1005" s="33" t="s">
        <v>1829</v>
      </c>
      <c r="D1005" s="33" t="s">
        <v>1899</v>
      </c>
      <c r="E1005" s="33" t="s">
        <v>2164</v>
      </c>
      <c r="F1005" s="3">
        <v>29310663655</v>
      </c>
      <c r="G1005" s="3">
        <v>10026131763.999994</v>
      </c>
      <c r="H1005" s="3">
        <v>0</v>
      </c>
      <c r="I1005" s="3">
        <v>220437824.06999999</v>
      </c>
      <c r="J1005" s="3">
        <v>0</v>
      </c>
      <c r="K1005" s="3">
        <v>0</v>
      </c>
      <c r="L1005" s="3">
        <v>1961739111.6500001</v>
      </c>
      <c r="M1005" s="34">
        <v>17102354955.280006</v>
      </c>
      <c r="N1005" s="35"/>
      <c r="O1005" s="11">
        <v>29310663655</v>
      </c>
      <c r="P1005" s="5">
        <f t="shared" si="30"/>
        <v>117242655</v>
      </c>
      <c r="Q1005" s="5">
        <f t="shared" si="31"/>
        <v>9770221.25</v>
      </c>
    </row>
    <row r="1006" spans="1:17" ht="12.75" x14ac:dyDescent="0.2">
      <c r="A1006" s="15" t="s">
        <v>1900</v>
      </c>
      <c r="B1006" s="15">
        <v>890700911</v>
      </c>
      <c r="C1006" s="33" t="s">
        <v>1829</v>
      </c>
      <c r="D1006" s="33" t="s">
        <v>1901</v>
      </c>
      <c r="E1006" s="33" t="s">
        <v>2163</v>
      </c>
      <c r="F1006" s="3">
        <v>5204884871</v>
      </c>
      <c r="G1006" s="3">
        <v>1746766915.9999995</v>
      </c>
      <c r="H1006" s="3">
        <v>0</v>
      </c>
      <c r="I1006" s="3">
        <v>41783048.43</v>
      </c>
      <c r="J1006" s="3">
        <v>0</v>
      </c>
      <c r="K1006" s="3">
        <v>0</v>
      </c>
      <c r="L1006" s="3">
        <v>353638406.61000001</v>
      </c>
      <c r="M1006" s="34">
        <v>3062696499.9600005</v>
      </c>
      <c r="N1006" s="35"/>
      <c r="O1006" s="11">
        <v>5204884871</v>
      </c>
      <c r="P1006" s="5">
        <f t="shared" si="30"/>
        <v>20819539</v>
      </c>
      <c r="Q1006" s="5">
        <f t="shared" si="31"/>
        <v>1734961.58</v>
      </c>
    </row>
    <row r="1007" spans="1:17" ht="12.75" x14ac:dyDescent="0.2">
      <c r="A1007" s="15" t="s">
        <v>1902</v>
      </c>
      <c r="B1007" s="15">
        <v>800100138</v>
      </c>
      <c r="C1007" s="33" t="s">
        <v>1829</v>
      </c>
      <c r="D1007" s="33" t="s">
        <v>1903</v>
      </c>
      <c r="E1007" s="33" t="s">
        <v>2163</v>
      </c>
      <c r="F1007" s="3">
        <v>29674355892</v>
      </c>
      <c r="G1007" s="3">
        <v>9988842294</v>
      </c>
      <c r="H1007" s="3">
        <v>0</v>
      </c>
      <c r="I1007" s="3">
        <v>308694147.62</v>
      </c>
      <c r="J1007" s="3">
        <v>0</v>
      </c>
      <c r="K1007" s="3">
        <v>0</v>
      </c>
      <c r="L1007" s="3">
        <v>1953696041.1900001</v>
      </c>
      <c r="M1007" s="34">
        <v>17423123409.189999</v>
      </c>
      <c r="N1007" s="35"/>
      <c r="O1007" s="11">
        <v>29674355892</v>
      </c>
      <c r="P1007" s="5">
        <f t="shared" si="30"/>
        <v>118697424</v>
      </c>
      <c r="Q1007" s="5">
        <f t="shared" si="31"/>
        <v>9891452</v>
      </c>
    </row>
    <row r="1008" spans="1:17" ht="12.75" x14ac:dyDescent="0.2">
      <c r="A1008" s="15" t="s">
        <v>1904</v>
      </c>
      <c r="B1008" s="15">
        <v>800100140</v>
      </c>
      <c r="C1008" s="33" t="s">
        <v>1829</v>
      </c>
      <c r="D1008" s="33" t="s">
        <v>1905</v>
      </c>
      <c r="E1008" s="33" t="s">
        <v>2163</v>
      </c>
      <c r="F1008" s="3">
        <v>13151705967</v>
      </c>
      <c r="G1008" s="3">
        <v>4020898719</v>
      </c>
      <c r="H1008" s="3">
        <v>0</v>
      </c>
      <c r="I1008" s="3">
        <v>122006349.73999999</v>
      </c>
      <c r="J1008" s="3">
        <v>0</v>
      </c>
      <c r="K1008" s="3">
        <v>0</v>
      </c>
      <c r="L1008" s="3">
        <v>786680742.89999998</v>
      </c>
      <c r="M1008" s="34">
        <v>8222120155.3600006</v>
      </c>
      <c r="N1008" s="35"/>
      <c r="O1008" s="11">
        <v>13151705967</v>
      </c>
      <c r="P1008" s="5">
        <f t="shared" si="30"/>
        <v>52606824</v>
      </c>
      <c r="Q1008" s="5">
        <f t="shared" si="31"/>
        <v>4383902</v>
      </c>
    </row>
    <row r="1009" spans="1:17" ht="12.75" x14ac:dyDescent="0.2">
      <c r="A1009" s="15" t="s">
        <v>1906</v>
      </c>
      <c r="B1009" s="15">
        <v>800100141</v>
      </c>
      <c r="C1009" s="33" t="s">
        <v>1829</v>
      </c>
      <c r="D1009" s="33" t="s">
        <v>1907</v>
      </c>
      <c r="E1009" s="33" t="s">
        <v>2163</v>
      </c>
      <c r="F1009" s="3">
        <v>15262720288</v>
      </c>
      <c r="G1009" s="3">
        <v>5165617043</v>
      </c>
      <c r="H1009" s="3">
        <v>0</v>
      </c>
      <c r="I1009" s="3">
        <v>127989762.01000001</v>
      </c>
      <c r="J1009" s="3">
        <v>0</v>
      </c>
      <c r="K1009" s="3">
        <v>0</v>
      </c>
      <c r="L1009" s="3">
        <v>1009833165.95</v>
      </c>
      <c r="M1009" s="34">
        <v>8959280317.0400009</v>
      </c>
      <c r="N1009" s="35"/>
      <c r="O1009" s="11">
        <v>15262720288</v>
      </c>
      <c r="P1009" s="5">
        <f t="shared" si="30"/>
        <v>61050881</v>
      </c>
      <c r="Q1009" s="5">
        <f t="shared" si="31"/>
        <v>5087573.42</v>
      </c>
    </row>
    <row r="1010" spans="1:17" ht="12.75" x14ac:dyDescent="0.2">
      <c r="A1010" s="15" t="s">
        <v>1908</v>
      </c>
      <c r="B1010" s="15">
        <v>890700842</v>
      </c>
      <c r="C1010" s="33" t="s">
        <v>1829</v>
      </c>
      <c r="D1010" s="33" t="s">
        <v>177</v>
      </c>
      <c r="E1010" s="33" t="s">
        <v>2163</v>
      </c>
      <c r="F1010" s="3">
        <v>12451992763</v>
      </c>
      <c r="G1010" s="3">
        <v>3458513187</v>
      </c>
      <c r="H1010" s="3">
        <v>0</v>
      </c>
      <c r="I1010" s="3">
        <v>122094233.8</v>
      </c>
      <c r="J1010" s="3">
        <v>0</v>
      </c>
      <c r="K1010" s="3">
        <v>0</v>
      </c>
      <c r="L1010" s="3">
        <v>675874612.59000003</v>
      </c>
      <c r="M1010" s="34">
        <v>8195510729.6099997</v>
      </c>
      <c r="N1010" s="35"/>
      <c r="O1010" s="11">
        <v>12451992763</v>
      </c>
      <c r="P1010" s="5">
        <f t="shared" si="30"/>
        <v>49807971</v>
      </c>
      <c r="Q1010" s="5">
        <f t="shared" si="31"/>
        <v>4150664.25</v>
      </c>
    </row>
    <row r="1011" spans="1:17" ht="12.75" x14ac:dyDescent="0.2">
      <c r="A1011" s="15" t="s">
        <v>1909</v>
      </c>
      <c r="B1011" s="15">
        <v>890072044</v>
      </c>
      <c r="C1011" s="33" t="s">
        <v>1829</v>
      </c>
      <c r="D1011" s="33" t="s">
        <v>1910</v>
      </c>
      <c r="E1011" s="33" t="s">
        <v>2163</v>
      </c>
      <c r="F1011" s="3">
        <v>5889459005</v>
      </c>
      <c r="G1011" s="3">
        <v>1969316377</v>
      </c>
      <c r="H1011" s="3">
        <v>0</v>
      </c>
      <c r="I1011" s="3">
        <v>43936222.020000003</v>
      </c>
      <c r="J1011" s="3">
        <v>0</v>
      </c>
      <c r="K1011" s="3">
        <v>0</v>
      </c>
      <c r="L1011" s="3">
        <v>384184961.45999998</v>
      </c>
      <c r="M1011" s="34">
        <v>3492021444.52</v>
      </c>
      <c r="N1011" s="35"/>
      <c r="O1011" s="11">
        <v>5889459005</v>
      </c>
      <c r="P1011" s="5">
        <f t="shared" si="30"/>
        <v>23557836</v>
      </c>
      <c r="Q1011" s="5">
        <f t="shared" si="31"/>
        <v>1963153</v>
      </c>
    </row>
    <row r="1012" spans="1:17" ht="12.75" x14ac:dyDescent="0.2">
      <c r="A1012" s="15" t="s">
        <v>1911</v>
      </c>
      <c r="B1012" s="15">
        <v>890700978</v>
      </c>
      <c r="C1012" s="33" t="s">
        <v>1829</v>
      </c>
      <c r="D1012" s="33" t="s">
        <v>767</v>
      </c>
      <c r="E1012" s="33" t="s">
        <v>2163</v>
      </c>
      <c r="F1012" s="3">
        <v>3693968957</v>
      </c>
      <c r="G1012" s="3">
        <v>1036846543.0000001</v>
      </c>
      <c r="H1012" s="3">
        <v>0</v>
      </c>
      <c r="I1012" s="3">
        <v>27470565.32</v>
      </c>
      <c r="J1012" s="3">
        <v>0</v>
      </c>
      <c r="K1012" s="3">
        <v>0</v>
      </c>
      <c r="L1012" s="3">
        <v>204841603.06</v>
      </c>
      <c r="M1012" s="34">
        <v>2424810245.6199999</v>
      </c>
      <c r="N1012" s="35"/>
      <c r="O1012" s="11">
        <v>3693968957</v>
      </c>
      <c r="P1012" s="5">
        <f t="shared" si="30"/>
        <v>14775876</v>
      </c>
      <c r="Q1012" s="5">
        <f t="shared" si="31"/>
        <v>1231323</v>
      </c>
    </row>
    <row r="1013" spans="1:17" ht="12.75" x14ac:dyDescent="0.2">
      <c r="A1013" s="15" t="s">
        <v>1912</v>
      </c>
      <c r="B1013" s="15">
        <v>800100143</v>
      </c>
      <c r="C1013" s="33" t="s">
        <v>1829</v>
      </c>
      <c r="D1013" s="33" t="s">
        <v>1913</v>
      </c>
      <c r="E1013" s="33" t="s">
        <v>2163</v>
      </c>
      <c r="F1013" s="3">
        <v>4978959106</v>
      </c>
      <c r="G1013" s="3">
        <v>1499981133</v>
      </c>
      <c r="H1013" s="3">
        <v>0</v>
      </c>
      <c r="I1013" s="3">
        <v>41954784.950000003</v>
      </c>
      <c r="J1013" s="3">
        <v>0</v>
      </c>
      <c r="K1013" s="3">
        <v>0</v>
      </c>
      <c r="L1013" s="3">
        <v>292459732.35000002</v>
      </c>
      <c r="M1013" s="34">
        <v>3144563455.6999998</v>
      </c>
      <c r="N1013" s="35"/>
      <c r="O1013" s="11">
        <v>4978959106</v>
      </c>
      <c r="P1013" s="5">
        <f t="shared" si="30"/>
        <v>19915836</v>
      </c>
      <c r="Q1013" s="5">
        <f t="shared" si="31"/>
        <v>1659653</v>
      </c>
    </row>
    <row r="1014" spans="1:17" ht="12.75" x14ac:dyDescent="0.2">
      <c r="A1014" s="15" t="s">
        <v>1914</v>
      </c>
      <c r="B1014" s="15">
        <v>800100144</v>
      </c>
      <c r="C1014" s="33" t="s">
        <v>1829</v>
      </c>
      <c r="D1014" s="33" t="s">
        <v>1915</v>
      </c>
      <c r="E1014" s="33" t="s">
        <v>2163</v>
      </c>
      <c r="F1014" s="3">
        <v>12129843742</v>
      </c>
      <c r="G1014" s="3">
        <v>3524621028.0000005</v>
      </c>
      <c r="H1014" s="3">
        <v>0</v>
      </c>
      <c r="I1014" s="3">
        <v>119743464.45999999</v>
      </c>
      <c r="J1014" s="3">
        <v>0</v>
      </c>
      <c r="K1014" s="3">
        <v>0</v>
      </c>
      <c r="L1014" s="3">
        <v>689479380.72000003</v>
      </c>
      <c r="M1014" s="34">
        <v>7795999868.8199997</v>
      </c>
      <c r="N1014" s="35"/>
      <c r="O1014" s="11">
        <v>12129843742</v>
      </c>
      <c r="P1014" s="5">
        <f t="shared" si="30"/>
        <v>48519375</v>
      </c>
      <c r="Q1014" s="5">
        <f t="shared" si="31"/>
        <v>4043281.25</v>
      </c>
    </row>
    <row r="1015" spans="1:17" ht="12.75" x14ac:dyDescent="0.2">
      <c r="A1015" s="15" t="s">
        <v>1916</v>
      </c>
      <c r="B1015" s="15">
        <v>800100145</v>
      </c>
      <c r="C1015" s="33" t="s">
        <v>1829</v>
      </c>
      <c r="D1015" s="33" t="s">
        <v>1917</v>
      </c>
      <c r="E1015" s="33" t="s">
        <v>2163</v>
      </c>
      <c r="F1015" s="3">
        <v>9096367867</v>
      </c>
      <c r="G1015" s="3">
        <v>2951925784</v>
      </c>
      <c r="H1015" s="3">
        <v>0</v>
      </c>
      <c r="I1015" s="3">
        <v>73722079.980000004</v>
      </c>
      <c r="J1015" s="3">
        <v>0</v>
      </c>
      <c r="K1015" s="3">
        <v>0</v>
      </c>
      <c r="L1015" s="3">
        <v>581069058.63</v>
      </c>
      <c r="M1015" s="34">
        <v>5489650944.3899994</v>
      </c>
      <c r="N1015" s="35"/>
      <c r="O1015" s="11">
        <v>9096367867</v>
      </c>
      <c r="P1015" s="5">
        <f t="shared" si="30"/>
        <v>36385471</v>
      </c>
      <c r="Q1015" s="5">
        <f t="shared" si="31"/>
        <v>3032122.58</v>
      </c>
    </row>
    <row r="1016" spans="1:17" ht="12.75" x14ac:dyDescent="0.2">
      <c r="A1016" s="15" t="s">
        <v>1918</v>
      </c>
      <c r="B1016" s="15">
        <v>800100147</v>
      </c>
      <c r="C1016" s="33" t="s">
        <v>1829</v>
      </c>
      <c r="D1016" s="33" t="s">
        <v>1919</v>
      </c>
      <c r="E1016" s="33" t="s">
        <v>2164</v>
      </c>
      <c r="F1016" s="3">
        <v>6844371740</v>
      </c>
      <c r="G1016" s="3">
        <v>1803955408.9999995</v>
      </c>
      <c r="H1016" s="3">
        <v>0</v>
      </c>
      <c r="I1016" s="3">
        <v>51742169.43</v>
      </c>
      <c r="J1016" s="3">
        <v>0</v>
      </c>
      <c r="K1016" s="3">
        <v>0</v>
      </c>
      <c r="L1016" s="3">
        <v>357060989.79000002</v>
      </c>
      <c r="M1016" s="34">
        <v>4631613171.7800007</v>
      </c>
      <c r="N1016" s="35"/>
      <c r="O1016" s="11">
        <v>6844371740</v>
      </c>
      <c r="P1016" s="5">
        <f t="shared" si="30"/>
        <v>27377487</v>
      </c>
      <c r="Q1016" s="5">
        <f t="shared" si="31"/>
        <v>2281457.25</v>
      </c>
    </row>
    <row r="1017" spans="1:17" ht="12.75" x14ac:dyDescent="0.2">
      <c r="A1017" s="15" t="s">
        <v>1920</v>
      </c>
      <c r="B1017" s="15">
        <v>890399011</v>
      </c>
      <c r="C1017" s="33" t="s">
        <v>1921</v>
      </c>
      <c r="D1017" s="33" t="s">
        <v>1922</v>
      </c>
      <c r="E1017" s="33" t="s">
        <v>2162</v>
      </c>
      <c r="F1017" s="3">
        <v>1247668787153</v>
      </c>
      <c r="G1017" s="3">
        <v>373826429544.99994</v>
      </c>
      <c r="H1017" s="3">
        <v>0</v>
      </c>
      <c r="I1017" s="3">
        <v>19959296843.150002</v>
      </c>
      <c r="J1017" s="3">
        <v>451795766.38</v>
      </c>
      <c r="K1017" s="3">
        <v>0</v>
      </c>
      <c r="L1017" s="3">
        <v>0</v>
      </c>
      <c r="M1017" s="34">
        <v>853431264998.46997</v>
      </c>
      <c r="N1017" s="35"/>
      <c r="O1017" s="11">
        <v>1247668787153</v>
      </c>
      <c r="P1017" s="5">
        <f t="shared" si="30"/>
        <v>4990675149</v>
      </c>
      <c r="Q1017" s="5">
        <f t="shared" si="31"/>
        <v>415889595.75</v>
      </c>
    </row>
    <row r="1018" spans="1:17" ht="12.75" x14ac:dyDescent="0.2">
      <c r="A1018" s="15" t="s">
        <v>1923</v>
      </c>
      <c r="B1018" s="15">
        <v>891901079</v>
      </c>
      <c r="C1018" s="33" t="s">
        <v>1921</v>
      </c>
      <c r="D1018" s="33" t="s">
        <v>1924</v>
      </c>
      <c r="E1018" s="33" t="s">
        <v>2163</v>
      </c>
      <c r="F1018" s="3">
        <v>12170741223</v>
      </c>
      <c r="G1018" s="3">
        <v>3951662868</v>
      </c>
      <c r="H1018" s="3">
        <v>0</v>
      </c>
      <c r="I1018" s="3">
        <v>176266132.59</v>
      </c>
      <c r="J1018" s="3">
        <v>0</v>
      </c>
      <c r="K1018" s="3">
        <v>0</v>
      </c>
      <c r="L1018" s="3">
        <v>2678132129.4899998</v>
      </c>
      <c r="M1018" s="34">
        <v>5364680092.9200001</v>
      </c>
      <c r="N1018" s="35"/>
      <c r="O1018" s="11">
        <v>12170741223</v>
      </c>
      <c r="P1018" s="5">
        <f t="shared" si="30"/>
        <v>48682965</v>
      </c>
      <c r="Q1018" s="5">
        <f t="shared" si="31"/>
        <v>4056913.75</v>
      </c>
    </row>
    <row r="1019" spans="1:17" ht="12.75" x14ac:dyDescent="0.2">
      <c r="A1019" s="15" t="s">
        <v>1925</v>
      </c>
      <c r="B1019" s="15">
        <v>891900443</v>
      </c>
      <c r="C1019" s="33" t="s">
        <v>1921</v>
      </c>
      <c r="D1019" s="33" t="s">
        <v>1926</v>
      </c>
      <c r="E1019" s="33" t="s">
        <v>2163</v>
      </c>
      <c r="F1019" s="3">
        <v>13487603898</v>
      </c>
      <c r="G1019" s="3">
        <v>4274219838</v>
      </c>
      <c r="H1019" s="3">
        <v>0</v>
      </c>
      <c r="I1019" s="3">
        <v>132903142.78</v>
      </c>
      <c r="J1019" s="3">
        <v>0</v>
      </c>
      <c r="K1019" s="3">
        <v>0</v>
      </c>
      <c r="L1019" s="3">
        <v>2884029001.3000002</v>
      </c>
      <c r="M1019" s="34">
        <v>6196451915.9200001</v>
      </c>
      <c r="N1019" s="35"/>
      <c r="O1019" s="11">
        <v>13487603898</v>
      </c>
      <c r="P1019" s="5">
        <f t="shared" si="30"/>
        <v>53950416</v>
      </c>
      <c r="Q1019" s="5">
        <f t="shared" si="31"/>
        <v>4495868</v>
      </c>
    </row>
    <row r="1020" spans="1:17" ht="12.75" x14ac:dyDescent="0.2">
      <c r="A1020" s="15" t="s">
        <v>1927</v>
      </c>
      <c r="B1020" s="15">
        <v>800100532</v>
      </c>
      <c r="C1020" s="33" t="s">
        <v>1921</v>
      </c>
      <c r="D1020" s="33" t="s">
        <v>1928</v>
      </c>
      <c r="E1020" s="33" t="s">
        <v>2163</v>
      </c>
      <c r="F1020" s="3">
        <v>17058625738</v>
      </c>
      <c r="G1020" s="3">
        <v>5432313403</v>
      </c>
      <c r="H1020" s="3">
        <v>0</v>
      </c>
      <c r="I1020" s="3">
        <v>143288185.47</v>
      </c>
      <c r="J1020" s="3">
        <v>0</v>
      </c>
      <c r="K1020" s="3">
        <v>0</v>
      </c>
      <c r="L1020" s="3">
        <v>3671974826.9000001</v>
      </c>
      <c r="M1020" s="34">
        <v>7811049322.6299992</v>
      </c>
      <c r="N1020" s="35"/>
      <c r="O1020" s="11">
        <v>17058625738</v>
      </c>
      <c r="P1020" s="5">
        <f t="shared" si="30"/>
        <v>68234503</v>
      </c>
      <c r="Q1020" s="5">
        <f t="shared" si="31"/>
        <v>5686208.5800000001</v>
      </c>
    </row>
    <row r="1021" spans="1:17" ht="12.75" x14ac:dyDescent="0.2">
      <c r="A1021" s="15" t="s">
        <v>1929</v>
      </c>
      <c r="B1021" s="15">
        <v>891901019</v>
      </c>
      <c r="C1021" s="33" t="s">
        <v>1921</v>
      </c>
      <c r="D1021" s="33" t="s">
        <v>23</v>
      </c>
      <c r="E1021" s="33" t="s">
        <v>2163</v>
      </c>
      <c r="F1021" s="3">
        <v>5897543614</v>
      </c>
      <c r="G1021" s="3">
        <v>1818786265</v>
      </c>
      <c r="H1021" s="3">
        <v>0</v>
      </c>
      <c r="I1021" s="3">
        <v>95052263.200000003</v>
      </c>
      <c r="J1021" s="3">
        <v>0</v>
      </c>
      <c r="K1021" s="3">
        <v>0</v>
      </c>
      <c r="L1021" s="3">
        <v>1226544455.26</v>
      </c>
      <c r="M1021" s="34">
        <v>2757160630.54</v>
      </c>
      <c r="N1021" s="35"/>
      <c r="O1021" s="11">
        <v>5897543614</v>
      </c>
      <c r="P1021" s="5">
        <f t="shared" si="30"/>
        <v>23590174</v>
      </c>
      <c r="Q1021" s="5">
        <f t="shared" si="31"/>
        <v>1965847.83</v>
      </c>
    </row>
    <row r="1022" spans="1:17" ht="12.75" x14ac:dyDescent="0.2">
      <c r="A1022" s="15" t="s">
        <v>1930</v>
      </c>
      <c r="B1022" s="15">
        <v>891900945</v>
      </c>
      <c r="C1022" s="33" t="s">
        <v>1921</v>
      </c>
      <c r="D1022" s="33" t="s">
        <v>708</v>
      </c>
      <c r="E1022" s="33" t="s">
        <v>2163</v>
      </c>
      <c r="F1022" s="3">
        <v>13126056881</v>
      </c>
      <c r="G1022" s="3">
        <v>4153422764.999999</v>
      </c>
      <c r="H1022" s="3">
        <v>0</v>
      </c>
      <c r="I1022" s="3">
        <v>92401995.079999998</v>
      </c>
      <c r="J1022" s="3">
        <v>0</v>
      </c>
      <c r="K1022" s="3">
        <v>0</v>
      </c>
      <c r="L1022" s="3">
        <v>2800374192.1500001</v>
      </c>
      <c r="M1022" s="34">
        <v>6079857928.7700005</v>
      </c>
      <c r="N1022" s="35"/>
      <c r="O1022" s="11">
        <v>13126056881</v>
      </c>
      <c r="P1022" s="5">
        <f t="shared" si="30"/>
        <v>52504228</v>
      </c>
      <c r="Q1022" s="5">
        <f t="shared" si="31"/>
        <v>4375352.33</v>
      </c>
    </row>
    <row r="1023" spans="1:17" ht="12.75" x14ac:dyDescent="0.2">
      <c r="A1023" s="15" t="s">
        <v>1931</v>
      </c>
      <c r="B1023" s="15">
        <v>890399045</v>
      </c>
      <c r="C1023" s="33" t="s">
        <v>1921</v>
      </c>
      <c r="D1023" s="33" t="s">
        <v>1932</v>
      </c>
      <c r="E1023" s="33" t="s">
        <v>2165</v>
      </c>
      <c r="F1023" s="3">
        <v>279379088247</v>
      </c>
      <c r="G1023" s="3">
        <v>92921691986</v>
      </c>
      <c r="H1023" s="3">
        <v>0</v>
      </c>
      <c r="I1023" s="3">
        <v>2934458072.48</v>
      </c>
      <c r="J1023" s="3">
        <v>3299244357.6700001</v>
      </c>
      <c r="K1023" s="3">
        <v>0</v>
      </c>
      <c r="L1023" s="3">
        <v>0</v>
      </c>
      <c r="M1023" s="34">
        <v>180223693830.85001</v>
      </c>
      <c r="N1023" s="35"/>
      <c r="O1023" s="11">
        <v>279379088247</v>
      </c>
      <c r="P1023" s="5">
        <f t="shared" si="30"/>
        <v>1117516353</v>
      </c>
      <c r="Q1023" s="5">
        <f t="shared" si="31"/>
        <v>93126362.75</v>
      </c>
    </row>
    <row r="1024" spans="1:17" ht="12.75" x14ac:dyDescent="0.2">
      <c r="A1024" s="15" t="s">
        <v>1933</v>
      </c>
      <c r="B1024" s="15">
        <v>891380033</v>
      </c>
      <c r="C1024" s="33" t="s">
        <v>1921</v>
      </c>
      <c r="D1024" s="33" t="s">
        <v>2137</v>
      </c>
      <c r="E1024" s="33" t="s">
        <v>2165</v>
      </c>
      <c r="F1024" s="3">
        <v>90600829677</v>
      </c>
      <c r="G1024" s="3">
        <v>25457056206</v>
      </c>
      <c r="H1024" s="3">
        <v>0</v>
      </c>
      <c r="I1024" s="3">
        <v>980252067.94000006</v>
      </c>
      <c r="J1024" s="3">
        <v>0</v>
      </c>
      <c r="K1024" s="3">
        <v>0</v>
      </c>
      <c r="L1024" s="3">
        <v>17241432900.939999</v>
      </c>
      <c r="M1024" s="34">
        <v>46922088502.120003</v>
      </c>
      <c r="N1024" s="35"/>
      <c r="O1024" s="11">
        <v>90600829677</v>
      </c>
      <c r="P1024" s="5">
        <f t="shared" si="30"/>
        <v>362403319</v>
      </c>
      <c r="Q1024" s="5">
        <f t="shared" si="31"/>
        <v>30200276.579999998</v>
      </c>
    </row>
    <row r="1025" spans="1:17" ht="12.75" x14ac:dyDescent="0.2">
      <c r="A1025" s="15" t="s">
        <v>1934</v>
      </c>
      <c r="B1025" s="15">
        <v>891900353</v>
      </c>
      <c r="C1025" s="33" t="s">
        <v>1921</v>
      </c>
      <c r="D1025" s="33" t="s">
        <v>1935</v>
      </c>
      <c r="E1025" s="33" t="s">
        <v>2163</v>
      </c>
      <c r="F1025" s="3">
        <v>15598284556</v>
      </c>
      <c r="G1025" s="3">
        <v>5000363109</v>
      </c>
      <c r="H1025" s="3">
        <v>0</v>
      </c>
      <c r="I1025" s="3">
        <v>143794797.91</v>
      </c>
      <c r="J1025" s="3">
        <v>0</v>
      </c>
      <c r="K1025" s="3">
        <v>0</v>
      </c>
      <c r="L1025" s="3">
        <v>3390670803.1799998</v>
      </c>
      <c r="M1025" s="34">
        <v>7063455845.9099998</v>
      </c>
      <c r="N1025" s="35"/>
      <c r="O1025" s="11">
        <v>15598284556</v>
      </c>
      <c r="P1025" s="5">
        <f t="shared" si="30"/>
        <v>62393138</v>
      </c>
      <c r="Q1025" s="5">
        <f t="shared" si="31"/>
        <v>5199428.17</v>
      </c>
    </row>
    <row r="1026" spans="1:17" ht="12.75" x14ac:dyDescent="0.2">
      <c r="A1026" s="15" t="s">
        <v>1936</v>
      </c>
      <c r="B1026" s="15">
        <v>891900660</v>
      </c>
      <c r="C1026" s="33" t="s">
        <v>1921</v>
      </c>
      <c r="D1026" s="33" t="s">
        <v>1937</v>
      </c>
      <c r="E1026" s="33" t="s">
        <v>2163</v>
      </c>
      <c r="F1026" s="3">
        <v>26961531569</v>
      </c>
      <c r="G1026" s="3">
        <v>8011684139.0000019</v>
      </c>
      <c r="H1026" s="3">
        <v>0</v>
      </c>
      <c r="I1026" s="3">
        <v>406158268.35000002</v>
      </c>
      <c r="J1026" s="3">
        <v>0</v>
      </c>
      <c r="K1026" s="3">
        <v>0</v>
      </c>
      <c r="L1026" s="3">
        <v>5425780227.1400003</v>
      </c>
      <c r="M1026" s="34">
        <v>13117908934.509998</v>
      </c>
      <c r="N1026" s="35"/>
      <c r="O1026" s="11">
        <v>26961531569</v>
      </c>
      <c r="P1026" s="5">
        <f t="shared" si="30"/>
        <v>107846126</v>
      </c>
      <c r="Q1026" s="5">
        <f t="shared" si="31"/>
        <v>8987177.1699999999</v>
      </c>
    </row>
    <row r="1027" spans="1:17" ht="12.75" x14ac:dyDescent="0.2">
      <c r="A1027" s="15" t="s">
        <v>1938</v>
      </c>
      <c r="B1027" s="15">
        <v>890309611</v>
      </c>
      <c r="C1027" s="33" t="s">
        <v>1921</v>
      </c>
      <c r="D1027" s="33" t="s">
        <v>1939</v>
      </c>
      <c r="E1027" s="33" t="s">
        <v>2163</v>
      </c>
      <c r="F1027" s="3">
        <v>14911790169</v>
      </c>
      <c r="G1027" s="3">
        <v>5030038542.000001</v>
      </c>
      <c r="H1027" s="3">
        <v>0</v>
      </c>
      <c r="I1027" s="3">
        <v>209436517.19999999</v>
      </c>
      <c r="J1027" s="3">
        <v>0</v>
      </c>
      <c r="K1027" s="3">
        <v>0</v>
      </c>
      <c r="L1027" s="3">
        <v>3409817150.3499999</v>
      </c>
      <c r="M1027" s="34">
        <v>6262497959.4499989</v>
      </c>
      <c r="N1027" s="35"/>
      <c r="O1027" s="11">
        <v>14911790169</v>
      </c>
      <c r="P1027" s="5">
        <f t="shared" si="30"/>
        <v>59647161</v>
      </c>
      <c r="Q1027" s="5">
        <f t="shared" si="31"/>
        <v>4970596.75</v>
      </c>
    </row>
    <row r="1028" spans="1:17" ht="12.75" x14ac:dyDescent="0.2">
      <c r="A1028" s="15" t="s">
        <v>1940</v>
      </c>
      <c r="B1028" s="15">
        <v>891380038</v>
      </c>
      <c r="C1028" s="33" t="s">
        <v>1921</v>
      </c>
      <c r="D1028" s="33" t="s">
        <v>243</v>
      </c>
      <c r="E1028" s="33" t="s">
        <v>2163</v>
      </c>
      <c r="F1028" s="3">
        <v>44206948264</v>
      </c>
      <c r="G1028" s="3">
        <v>15298309914</v>
      </c>
      <c r="H1028" s="3">
        <v>0</v>
      </c>
      <c r="I1028" s="3">
        <v>587229764.55999994</v>
      </c>
      <c r="J1028" s="3">
        <v>77623200.659999996</v>
      </c>
      <c r="K1028" s="3">
        <v>0</v>
      </c>
      <c r="L1028" s="3">
        <v>10354049987.200001</v>
      </c>
      <c r="M1028" s="34">
        <v>17889735397.580002</v>
      </c>
      <c r="N1028" s="35"/>
      <c r="O1028" s="11">
        <v>44206948264</v>
      </c>
      <c r="P1028" s="5">
        <f t="shared" si="30"/>
        <v>176827793</v>
      </c>
      <c r="Q1028" s="5">
        <f t="shared" si="31"/>
        <v>14735649.42</v>
      </c>
    </row>
    <row r="1029" spans="1:17" ht="12.75" x14ac:dyDescent="0.2">
      <c r="A1029" s="15" t="s">
        <v>1941</v>
      </c>
      <c r="B1029" s="15">
        <v>891900493</v>
      </c>
      <c r="C1029" s="33" t="s">
        <v>1921</v>
      </c>
      <c r="D1029" s="33" t="s">
        <v>1942</v>
      </c>
      <c r="E1029" s="33" t="s">
        <v>2165</v>
      </c>
      <c r="F1029" s="3">
        <v>111372144216</v>
      </c>
      <c r="G1029" s="3">
        <v>30224446025</v>
      </c>
      <c r="H1029" s="3">
        <v>0</v>
      </c>
      <c r="I1029" s="3">
        <v>1314548720.5899999</v>
      </c>
      <c r="J1029" s="3">
        <v>0</v>
      </c>
      <c r="K1029" s="3">
        <v>0</v>
      </c>
      <c r="L1029" s="3">
        <v>20480994841.119999</v>
      </c>
      <c r="M1029" s="34">
        <v>59352154629.290001</v>
      </c>
      <c r="N1029" s="35"/>
      <c r="O1029" s="11">
        <v>111372144216</v>
      </c>
      <c r="P1029" s="5">
        <f t="shared" si="30"/>
        <v>445488577</v>
      </c>
      <c r="Q1029" s="5">
        <f t="shared" si="31"/>
        <v>37124048.079999998</v>
      </c>
    </row>
    <row r="1030" spans="1:17" ht="12.75" x14ac:dyDescent="0.2">
      <c r="A1030" s="15" t="s">
        <v>1943</v>
      </c>
      <c r="B1030" s="15">
        <v>800100514</v>
      </c>
      <c r="C1030" s="33" t="s">
        <v>1921</v>
      </c>
      <c r="D1030" s="33" t="s">
        <v>1944</v>
      </c>
      <c r="E1030" s="33" t="s">
        <v>2163</v>
      </c>
      <c r="F1030" s="3">
        <v>36788145855</v>
      </c>
      <c r="G1030" s="3">
        <v>11807917730.000006</v>
      </c>
      <c r="H1030" s="3">
        <v>0</v>
      </c>
      <c r="I1030" s="3">
        <v>450661790.56999999</v>
      </c>
      <c r="J1030" s="3">
        <v>0</v>
      </c>
      <c r="K1030" s="3">
        <v>0</v>
      </c>
      <c r="L1030" s="3">
        <v>7971360722.4200001</v>
      </c>
      <c r="M1030" s="34">
        <v>16558205612.009995</v>
      </c>
      <c r="N1030" s="35"/>
      <c r="O1030" s="11">
        <v>36788145855</v>
      </c>
      <c r="P1030" s="5">
        <f t="shared" si="30"/>
        <v>147152583</v>
      </c>
      <c r="Q1030" s="5">
        <f t="shared" si="31"/>
        <v>12262715.25</v>
      </c>
    </row>
    <row r="1031" spans="1:17" ht="12.75" x14ac:dyDescent="0.2">
      <c r="A1031" s="15" t="s">
        <v>1945</v>
      </c>
      <c r="B1031" s="15">
        <v>800100518</v>
      </c>
      <c r="C1031" s="33" t="s">
        <v>1921</v>
      </c>
      <c r="D1031" s="33" t="s">
        <v>1946</v>
      </c>
      <c r="E1031" s="33" t="s">
        <v>2164</v>
      </c>
      <c r="F1031" s="3">
        <v>10096063900</v>
      </c>
      <c r="G1031" s="3">
        <v>2854786727</v>
      </c>
      <c r="H1031" s="3">
        <v>0</v>
      </c>
      <c r="I1031" s="3">
        <v>63053698.850000001</v>
      </c>
      <c r="J1031" s="3">
        <v>0</v>
      </c>
      <c r="K1031" s="3">
        <v>0</v>
      </c>
      <c r="L1031" s="3">
        <v>1948803582.1300001</v>
      </c>
      <c r="M1031" s="34">
        <v>5229419892.0200005</v>
      </c>
      <c r="N1031" s="35"/>
      <c r="O1031" s="11">
        <v>10096063900</v>
      </c>
      <c r="P1031" s="5">
        <f t="shared" si="30"/>
        <v>40384256</v>
      </c>
      <c r="Q1031" s="5">
        <f t="shared" si="31"/>
        <v>3365354.67</v>
      </c>
    </row>
    <row r="1032" spans="1:17" ht="12.75" x14ac:dyDescent="0.2">
      <c r="A1032" s="15" t="s">
        <v>1947</v>
      </c>
      <c r="B1032" s="15">
        <v>800100515</v>
      </c>
      <c r="C1032" s="33" t="s">
        <v>1921</v>
      </c>
      <c r="D1032" s="33" t="s">
        <v>1948</v>
      </c>
      <c r="E1032" s="33" t="s">
        <v>2164</v>
      </c>
      <c r="F1032" s="3">
        <v>8094438242</v>
      </c>
      <c r="G1032" s="3">
        <v>2264574308</v>
      </c>
      <c r="H1032" s="3">
        <v>0</v>
      </c>
      <c r="I1032" s="3">
        <v>45887488.850000001</v>
      </c>
      <c r="J1032" s="3">
        <v>0</v>
      </c>
      <c r="K1032" s="3">
        <v>0</v>
      </c>
      <c r="L1032" s="3">
        <v>1525522030.2</v>
      </c>
      <c r="M1032" s="34">
        <v>4258454414.9499998</v>
      </c>
      <c r="N1032" s="35"/>
      <c r="O1032" s="11">
        <v>8094438242</v>
      </c>
      <c r="P1032" s="5">
        <f t="shared" si="30"/>
        <v>32377753</v>
      </c>
      <c r="Q1032" s="5">
        <f t="shared" si="31"/>
        <v>2698146.08</v>
      </c>
    </row>
    <row r="1033" spans="1:17" ht="12.75" x14ac:dyDescent="0.2">
      <c r="A1033" s="15" t="s">
        <v>1949</v>
      </c>
      <c r="B1033" s="15">
        <v>800100533</v>
      </c>
      <c r="C1033" s="33" t="s">
        <v>1921</v>
      </c>
      <c r="D1033" s="33" t="s">
        <v>1950</v>
      </c>
      <c r="E1033" s="33" t="s">
        <v>2163</v>
      </c>
      <c r="F1033" s="3">
        <v>32383849392</v>
      </c>
      <c r="G1033" s="3">
        <v>11140680894</v>
      </c>
      <c r="H1033" s="3">
        <v>0</v>
      </c>
      <c r="I1033" s="3">
        <v>393220399.12</v>
      </c>
      <c r="J1033" s="3">
        <v>0</v>
      </c>
      <c r="K1033" s="3">
        <v>0</v>
      </c>
      <c r="L1033" s="3">
        <v>7515088541.54</v>
      </c>
      <c r="M1033" s="34">
        <v>13334859557.34</v>
      </c>
      <c r="N1033" s="35"/>
      <c r="O1033" s="11">
        <v>32383849392</v>
      </c>
      <c r="P1033" s="5">
        <f t="shared" si="30"/>
        <v>129535398</v>
      </c>
      <c r="Q1033" s="5">
        <f t="shared" si="31"/>
        <v>10794616.5</v>
      </c>
    </row>
    <row r="1034" spans="1:17" ht="12.75" x14ac:dyDescent="0.2">
      <c r="A1034" s="15" t="s">
        <v>1951</v>
      </c>
      <c r="B1034" s="15">
        <v>891901223</v>
      </c>
      <c r="C1034" s="33" t="s">
        <v>1921</v>
      </c>
      <c r="D1034" s="33" t="s">
        <v>1952</v>
      </c>
      <c r="E1034" s="33" t="s">
        <v>2164</v>
      </c>
      <c r="F1034" s="3">
        <v>14106537828</v>
      </c>
      <c r="G1034" s="3">
        <v>4262332129.0000005</v>
      </c>
      <c r="H1034" s="3">
        <v>0</v>
      </c>
      <c r="I1034" s="3">
        <v>97886214.439999998</v>
      </c>
      <c r="J1034" s="3">
        <v>0</v>
      </c>
      <c r="K1034" s="3">
        <v>0</v>
      </c>
      <c r="L1034" s="3">
        <v>2871657515.4400001</v>
      </c>
      <c r="M1034" s="34">
        <v>6874661969.1199989</v>
      </c>
      <c r="N1034" s="35"/>
      <c r="O1034" s="11">
        <v>14106537828</v>
      </c>
      <c r="P1034" s="5">
        <f t="shared" si="30"/>
        <v>56426151</v>
      </c>
      <c r="Q1034" s="5">
        <f t="shared" si="31"/>
        <v>4702179.25</v>
      </c>
    </row>
    <row r="1035" spans="1:17" ht="12.75" x14ac:dyDescent="0.2">
      <c r="A1035" s="15" t="s">
        <v>1953</v>
      </c>
      <c r="B1035" s="15">
        <v>800100519</v>
      </c>
      <c r="C1035" s="33" t="s">
        <v>1921</v>
      </c>
      <c r="D1035" s="33" t="s">
        <v>1954</v>
      </c>
      <c r="E1035" s="33" t="s">
        <v>2163</v>
      </c>
      <c r="F1035" s="3">
        <v>40354869138</v>
      </c>
      <c r="G1035" s="3">
        <v>14206266547</v>
      </c>
      <c r="H1035" s="3">
        <v>0</v>
      </c>
      <c r="I1035" s="3">
        <v>455183086.11000001</v>
      </c>
      <c r="J1035" s="3">
        <v>0</v>
      </c>
      <c r="K1035" s="3">
        <v>0</v>
      </c>
      <c r="L1035" s="3">
        <v>9598211113</v>
      </c>
      <c r="M1035" s="34">
        <v>16095208391.889999</v>
      </c>
      <c r="N1035" s="35"/>
      <c r="O1035" s="11">
        <v>40354869138</v>
      </c>
      <c r="P1035" s="5">
        <f t="shared" si="30"/>
        <v>161419477</v>
      </c>
      <c r="Q1035" s="5">
        <f t="shared" si="31"/>
        <v>13451623.08</v>
      </c>
    </row>
    <row r="1036" spans="1:17" ht="12.75" x14ac:dyDescent="0.2">
      <c r="A1036" s="15" t="s">
        <v>1955</v>
      </c>
      <c r="B1036" s="15">
        <v>800100520</v>
      </c>
      <c r="C1036" s="33" t="s">
        <v>1921</v>
      </c>
      <c r="D1036" s="33" t="s">
        <v>1956</v>
      </c>
      <c r="E1036" s="33" t="s">
        <v>2163</v>
      </c>
      <c r="F1036" s="3">
        <v>16523110437</v>
      </c>
      <c r="G1036" s="3">
        <v>5440569412</v>
      </c>
      <c r="H1036" s="3">
        <v>0</v>
      </c>
      <c r="I1036" s="3">
        <v>238766529.84999999</v>
      </c>
      <c r="J1036" s="3">
        <v>0</v>
      </c>
      <c r="K1036" s="3">
        <v>0</v>
      </c>
      <c r="L1036" s="3">
        <v>3671974826.9000001</v>
      </c>
      <c r="M1036" s="34">
        <v>7171799668.25</v>
      </c>
      <c r="N1036" s="35"/>
      <c r="O1036" s="11">
        <v>16523110437</v>
      </c>
      <c r="P1036" s="5">
        <f t="shared" si="30"/>
        <v>66092442</v>
      </c>
      <c r="Q1036" s="5">
        <f t="shared" si="31"/>
        <v>5507703.5</v>
      </c>
    </row>
    <row r="1037" spans="1:17" ht="12.75" x14ac:dyDescent="0.2">
      <c r="A1037" s="15" t="s">
        <v>1957</v>
      </c>
      <c r="B1037" s="15">
        <v>891380089</v>
      </c>
      <c r="C1037" s="33" t="s">
        <v>1921</v>
      </c>
      <c r="D1037" s="33" t="s">
        <v>1958</v>
      </c>
      <c r="E1037" s="33" t="s">
        <v>2163</v>
      </c>
      <c r="F1037" s="3">
        <v>20717474812</v>
      </c>
      <c r="G1037" s="3">
        <v>6943163917</v>
      </c>
      <c r="H1037" s="3">
        <v>0</v>
      </c>
      <c r="I1037" s="3">
        <v>189250335.78</v>
      </c>
      <c r="J1037" s="3">
        <v>0</v>
      </c>
      <c r="K1037" s="3">
        <v>0</v>
      </c>
      <c r="L1037" s="3">
        <v>4682607397.9799995</v>
      </c>
      <c r="M1037" s="34">
        <v>8902453161.2400017</v>
      </c>
      <c r="N1037" s="35"/>
      <c r="O1037" s="11">
        <v>20717474812</v>
      </c>
      <c r="P1037" s="5">
        <f t="shared" ref="P1037:P1100" si="32">+ROUND(O1037*0.004,0)</f>
        <v>82869899</v>
      </c>
      <c r="Q1037" s="5">
        <f t="shared" ref="Q1037:Q1100" si="33">ROUND((P1037/12),2)</f>
        <v>6905824.9199999999</v>
      </c>
    </row>
    <row r="1038" spans="1:17" ht="12.75" x14ac:dyDescent="0.2">
      <c r="A1038" s="15" t="s">
        <v>1959</v>
      </c>
      <c r="B1038" s="15">
        <v>890399046</v>
      </c>
      <c r="C1038" s="33" t="s">
        <v>1921</v>
      </c>
      <c r="D1038" s="33" t="s">
        <v>1960</v>
      </c>
      <c r="E1038" s="33" t="s">
        <v>2163</v>
      </c>
      <c r="F1038" s="3">
        <v>76272942552</v>
      </c>
      <c r="G1038" s="3">
        <v>27452547695</v>
      </c>
      <c r="H1038" s="3">
        <v>0</v>
      </c>
      <c r="I1038" s="3">
        <v>948456992.89999998</v>
      </c>
      <c r="J1038" s="3">
        <v>126062710.03</v>
      </c>
      <c r="K1038" s="3">
        <v>0</v>
      </c>
      <c r="L1038" s="3">
        <v>18674463346.380001</v>
      </c>
      <c r="M1038" s="34">
        <v>29071411807.690002</v>
      </c>
      <c r="N1038" s="35"/>
      <c r="O1038" s="11">
        <v>76272942552</v>
      </c>
      <c r="P1038" s="5">
        <f t="shared" si="32"/>
        <v>305091770</v>
      </c>
      <c r="Q1038" s="5">
        <f t="shared" si="33"/>
        <v>25424314.170000002</v>
      </c>
    </row>
    <row r="1039" spans="1:17" ht="12.75" x14ac:dyDescent="0.2">
      <c r="A1039" s="15" t="s">
        <v>1961</v>
      </c>
      <c r="B1039" s="15">
        <v>800100521</v>
      </c>
      <c r="C1039" s="33" t="s">
        <v>1921</v>
      </c>
      <c r="D1039" s="33" t="s">
        <v>1962</v>
      </c>
      <c r="E1039" s="33" t="s">
        <v>2163</v>
      </c>
      <c r="F1039" s="3">
        <v>11281640881</v>
      </c>
      <c r="G1039" s="3">
        <v>3444674373</v>
      </c>
      <c r="H1039" s="3">
        <v>0</v>
      </c>
      <c r="I1039" s="3">
        <v>78714195.670000002</v>
      </c>
      <c r="J1039" s="3">
        <v>0</v>
      </c>
      <c r="K1039" s="3">
        <v>0</v>
      </c>
      <c r="L1039" s="3">
        <v>2329668611.0999999</v>
      </c>
      <c r="M1039" s="34">
        <v>5428583701.2299995</v>
      </c>
      <c r="N1039" s="35"/>
      <c r="O1039" s="11">
        <v>11281640881</v>
      </c>
      <c r="P1039" s="5">
        <f t="shared" si="32"/>
        <v>45126564</v>
      </c>
      <c r="Q1039" s="5">
        <f t="shared" si="33"/>
        <v>3760547</v>
      </c>
    </row>
    <row r="1040" spans="1:17" ht="12.75" x14ac:dyDescent="0.2">
      <c r="A1040" s="15" t="s">
        <v>1963</v>
      </c>
      <c r="B1040" s="15">
        <v>891901109</v>
      </c>
      <c r="C1040" s="33" t="s">
        <v>1921</v>
      </c>
      <c r="D1040" s="33" t="s">
        <v>124</v>
      </c>
      <c r="E1040" s="33" t="s">
        <v>2163</v>
      </c>
      <c r="F1040" s="3">
        <v>30204334588</v>
      </c>
      <c r="G1040" s="3">
        <v>9767463189</v>
      </c>
      <c r="H1040" s="3">
        <v>0</v>
      </c>
      <c r="I1040" s="3">
        <v>329577487.60000002</v>
      </c>
      <c r="J1040" s="3">
        <v>0</v>
      </c>
      <c r="K1040" s="3">
        <v>0</v>
      </c>
      <c r="L1040" s="3">
        <v>6582808714.2299995</v>
      </c>
      <c r="M1040" s="34">
        <v>13524485197.17</v>
      </c>
      <c r="N1040" s="35"/>
      <c r="O1040" s="11">
        <v>30204334588</v>
      </c>
      <c r="P1040" s="5">
        <f t="shared" si="32"/>
        <v>120817338</v>
      </c>
      <c r="Q1040" s="5">
        <f t="shared" si="33"/>
        <v>10068111.5</v>
      </c>
    </row>
    <row r="1041" spans="1:17" ht="12.75" x14ac:dyDescent="0.2">
      <c r="A1041" s="15" t="s">
        <v>1964</v>
      </c>
      <c r="B1041" s="15">
        <v>800100524</v>
      </c>
      <c r="C1041" s="33" t="s">
        <v>1921</v>
      </c>
      <c r="D1041" s="33" t="s">
        <v>468</v>
      </c>
      <c r="E1041" s="33" t="s">
        <v>2163</v>
      </c>
      <c r="F1041" s="3">
        <v>10873529233</v>
      </c>
      <c r="G1041" s="3">
        <v>3275393069</v>
      </c>
      <c r="H1041" s="3">
        <v>0</v>
      </c>
      <c r="I1041" s="3">
        <v>73919586.370000005</v>
      </c>
      <c r="J1041" s="3">
        <v>0</v>
      </c>
      <c r="K1041" s="3">
        <v>0</v>
      </c>
      <c r="L1041" s="3">
        <v>2205953752.5</v>
      </c>
      <c r="M1041" s="34">
        <v>5318262825.1300001</v>
      </c>
      <c r="N1041" s="35"/>
      <c r="O1041" s="11">
        <v>10873529233</v>
      </c>
      <c r="P1041" s="5">
        <f t="shared" si="32"/>
        <v>43494117</v>
      </c>
      <c r="Q1041" s="5">
        <f t="shared" si="33"/>
        <v>3624509.75</v>
      </c>
    </row>
    <row r="1042" spans="1:17" ht="12.75" x14ac:dyDescent="0.2">
      <c r="A1042" s="15" t="s">
        <v>1965</v>
      </c>
      <c r="B1042" s="15">
        <v>891900902</v>
      </c>
      <c r="C1042" s="33" t="s">
        <v>1921</v>
      </c>
      <c r="D1042" s="33" t="s">
        <v>1966</v>
      </c>
      <c r="E1042" s="33" t="s">
        <v>2163</v>
      </c>
      <c r="F1042" s="3">
        <v>9217778212</v>
      </c>
      <c r="G1042" s="3">
        <v>2803514141</v>
      </c>
      <c r="H1042" s="3">
        <v>0</v>
      </c>
      <c r="I1042" s="3">
        <v>69030773</v>
      </c>
      <c r="J1042" s="3">
        <v>0</v>
      </c>
      <c r="K1042" s="3">
        <v>0</v>
      </c>
      <c r="L1042" s="3">
        <v>1898433961.1300001</v>
      </c>
      <c r="M1042" s="34">
        <v>4446799336.8699999</v>
      </c>
      <c r="N1042" s="35"/>
      <c r="O1042" s="11">
        <v>9217778212</v>
      </c>
      <c r="P1042" s="5">
        <f t="shared" si="32"/>
        <v>36871113</v>
      </c>
      <c r="Q1042" s="5">
        <f t="shared" si="33"/>
        <v>3072592.75</v>
      </c>
    </row>
    <row r="1043" spans="1:17" ht="12.75" x14ac:dyDescent="0.2">
      <c r="A1043" s="15" t="s">
        <v>1967</v>
      </c>
      <c r="B1043" s="15">
        <v>891380007</v>
      </c>
      <c r="C1043" s="33" t="s">
        <v>1921</v>
      </c>
      <c r="D1043" s="33" t="s">
        <v>1968</v>
      </c>
      <c r="E1043" s="33" t="s">
        <v>2165</v>
      </c>
      <c r="F1043" s="3">
        <v>204936474121</v>
      </c>
      <c r="G1043" s="3">
        <v>59259936952.999992</v>
      </c>
      <c r="H1043" s="3">
        <v>0</v>
      </c>
      <c r="I1043" s="3">
        <v>2764662365.4299998</v>
      </c>
      <c r="J1043" s="3">
        <v>863296982.74000001</v>
      </c>
      <c r="K1043" s="3">
        <v>4211018874</v>
      </c>
      <c r="L1043" s="3">
        <v>40326330956.389999</v>
      </c>
      <c r="M1043" s="34">
        <v>97511227989.440002</v>
      </c>
      <c r="N1043" s="35"/>
      <c r="O1043" s="11">
        <v>204936474121</v>
      </c>
      <c r="P1043" s="5">
        <f t="shared" si="32"/>
        <v>819745896</v>
      </c>
      <c r="Q1043" s="5">
        <f t="shared" si="33"/>
        <v>68312158</v>
      </c>
    </row>
    <row r="1044" spans="1:17" ht="12.75" x14ac:dyDescent="0.2">
      <c r="A1044" s="15" t="s">
        <v>1969</v>
      </c>
      <c r="B1044" s="15">
        <v>891380115</v>
      </c>
      <c r="C1044" s="33" t="s">
        <v>1921</v>
      </c>
      <c r="D1044" s="33" t="s">
        <v>1970</v>
      </c>
      <c r="E1044" s="33" t="s">
        <v>2163</v>
      </c>
      <c r="F1044" s="3">
        <v>29545706990</v>
      </c>
      <c r="G1044" s="3">
        <v>10424581800.999998</v>
      </c>
      <c r="H1044" s="3">
        <v>0</v>
      </c>
      <c r="I1044" s="3">
        <v>361405813.13999999</v>
      </c>
      <c r="J1044" s="3">
        <v>0</v>
      </c>
      <c r="K1044" s="3">
        <v>0</v>
      </c>
      <c r="L1044" s="3">
        <v>7041437368.6099997</v>
      </c>
      <c r="M1044" s="34">
        <v>11718282007.250004</v>
      </c>
      <c r="N1044" s="35"/>
      <c r="O1044" s="11">
        <v>29545706990</v>
      </c>
      <c r="P1044" s="5">
        <f t="shared" si="32"/>
        <v>118182828</v>
      </c>
      <c r="Q1044" s="5">
        <f t="shared" si="33"/>
        <v>9848569</v>
      </c>
    </row>
    <row r="1045" spans="1:17" ht="12.75" x14ac:dyDescent="0.2">
      <c r="A1045" s="15" t="s">
        <v>1971</v>
      </c>
      <c r="B1045" s="15">
        <v>891902191</v>
      </c>
      <c r="C1045" s="33" t="s">
        <v>1921</v>
      </c>
      <c r="D1045" s="33" t="s">
        <v>1368</v>
      </c>
      <c r="E1045" s="33" t="s">
        <v>2163</v>
      </c>
      <c r="F1045" s="3">
        <v>14798014612</v>
      </c>
      <c r="G1045" s="3">
        <v>4917923224.999999</v>
      </c>
      <c r="H1045" s="3">
        <v>0</v>
      </c>
      <c r="I1045" s="3">
        <v>170838953.99000001</v>
      </c>
      <c r="J1045" s="3">
        <v>0</v>
      </c>
      <c r="K1045" s="3">
        <v>0</v>
      </c>
      <c r="L1045" s="3">
        <v>3327340577.9499998</v>
      </c>
      <c r="M1045" s="34">
        <v>6381911855.0600014</v>
      </c>
      <c r="N1045" s="35"/>
      <c r="O1045" s="11">
        <v>14798014612</v>
      </c>
      <c r="P1045" s="5">
        <f t="shared" si="32"/>
        <v>59192058</v>
      </c>
      <c r="Q1045" s="5">
        <f t="shared" si="33"/>
        <v>4932671.5</v>
      </c>
    </row>
    <row r="1046" spans="1:17" ht="12.75" x14ac:dyDescent="0.2">
      <c r="A1046" s="15" t="s">
        <v>1972</v>
      </c>
      <c r="B1046" s="15">
        <v>891900357</v>
      </c>
      <c r="C1046" s="33" t="s">
        <v>1921</v>
      </c>
      <c r="D1046" s="33" t="s">
        <v>1973</v>
      </c>
      <c r="E1046" s="33" t="s">
        <v>2164</v>
      </c>
      <c r="F1046" s="3">
        <v>17007948332</v>
      </c>
      <c r="G1046" s="3">
        <v>4876819308.999999</v>
      </c>
      <c r="H1046" s="3">
        <v>0</v>
      </c>
      <c r="I1046" s="3">
        <v>103500258.23</v>
      </c>
      <c r="J1046" s="3">
        <v>0</v>
      </c>
      <c r="K1046" s="3">
        <v>0</v>
      </c>
      <c r="L1046" s="3">
        <v>3294349948.9899998</v>
      </c>
      <c r="M1046" s="34">
        <v>8733278815.7800026</v>
      </c>
      <c r="N1046" s="35"/>
      <c r="O1046" s="11">
        <v>17007948332</v>
      </c>
      <c r="P1046" s="5">
        <f t="shared" si="32"/>
        <v>68031793</v>
      </c>
      <c r="Q1046" s="5">
        <f t="shared" si="33"/>
        <v>5669316.0800000001</v>
      </c>
    </row>
    <row r="1047" spans="1:17" ht="12.75" x14ac:dyDescent="0.2">
      <c r="A1047" s="15" t="s">
        <v>1974</v>
      </c>
      <c r="B1047" s="15">
        <v>891900289</v>
      </c>
      <c r="C1047" s="33" t="s">
        <v>1921</v>
      </c>
      <c r="D1047" s="33" t="s">
        <v>1975</v>
      </c>
      <c r="E1047" s="33" t="s">
        <v>2163</v>
      </c>
      <c r="F1047" s="3">
        <v>30511565928</v>
      </c>
      <c r="G1047" s="3">
        <v>9747228373</v>
      </c>
      <c r="H1047" s="3">
        <v>0</v>
      </c>
      <c r="I1047" s="3">
        <v>277761903.29000002</v>
      </c>
      <c r="J1047" s="3">
        <v>0</v>
      </c>
      <c r="K1047" s="3">
        <v>0</v>
      </c>
      <c r="L1047" s="3">
        <v>6566018840.5699997</v>
      </c>
      <c r="M1047" s="34">
        <v>13920556811.139999</v>
      </c>
      <c r="N1047" s="35"/>
      <c r="O1047" s="11">
        <v>30511565928</v>
      </c>
      <c r="P1047" s="5">
        <f t="shared" si="32"/>
        <v>122046264</v>
      </c>
      <c r="Q1047" s="5">
        <f t="shared" si="33"/>
        <v>10170522</v>
      </c>
    </row>
    <row r="1048" spans="1:17" ht="12.75" x14ac:dyDescent="0.2">
      <c r="A1048" s="15" t="s">
        <v>1976</v>
      </c>
      <c r="B1048" s="15">
        <v>800100526</v>
      </c>
      <c r="C1048" s="33" t="s">
        <v>1921</v>
      </c>
      <c r="D1048" s="33" t="s">
        <v>179</v>
      </c>
      <c r="E1048" s="33" t="s">
        <v>2163</v>
      </c>
      <c r="F1048" s="3">
        <v>9759704816</v>
      </c>
      <c r="G1048" s="3">
        <v>3147171774</v>
      </c>
      <c r="H1048" s="3">
        <v>0</v>
      </c>
      <c r="I1048" s="3">
        <v>75287075.950000003</v>
      </c>
      <c r="J1048" s="3">
        <v>0</v>
      </c>
      <c r="K1048" s="3">
        <v>0</v>
      </c>
      <c r="L1048" s="3">
        <v>2119647910.6700001</v>
      </c>
      <c r="M1048" s="34">
        <v>4417598055.3800001</v>
      </c>
      <c r="N1048" s="35"/>
      <c r="O1048" s="11">
        <v>9759704816</v>
      </c>
      <c r="P1048" s="5">
        <f t="shared" si="32"/>
        <v>39038819</v>
      </c>
      <c r="Q1048" s="5">
        <f t="shared" si="33"/>
        <v>3253234.92</v>
      </c>
    </row>
    <row r="1049" spans="1:17" ht="12.75" x14ac:dyDescent="0.2">
      <c r="A1049" s="15" t="s">
        <v>1977</v>
      </c>
      <c r="B1049" s="15">
        <v>800100527</v>
      </c>
      <c r="C1049" s="33" t="s">
        <v>1921</v>
      </c>
      <c r="D1049" s="33" t="s">
        <v>1978</v>
      </c>
      <c r="E1049" s="33" t="s">
        <v>2163</v>
      </c>
      <c r="F1049" s="3">
        <v>44503520097</v>
      </c>
      <c r="G1049" s="3">
        <v>13445933825.999998</v>
      </c>
      <c r="H1049" s="3">
        <v>0</v>
      </c>
      <c r="I1049" s="3">
        <v>660939192.08000004</v>
      </c>
      <c r="J1049" s="3">
        <v>0</v>
      </c>
      <c r="K1049" s="3">
        <v>0</v>
      </c>
      <c r="L1049" s="3">
        <v>9039137775.7999992</v>
      </c>
      <c r="M1049" s="34">
        <v>21357509303.120003</v>
      </c>
      <c r="N1049" s="35"/>
      <c r="O1049" s="11">
        <v>44503520097</v>
      </c>
      <c r="P1049" s="5">
        <f t="shared" si="32"/>
        <v>178014080</v>
      </c>
      <c r="Q1049" s="5">
        <f t="shared" si="33"/>
        <v>14834506.67</v>
      </c>
    </row>
    <row r="1050" spans="1:17" ht="12.75" x14ac:dyDescent="0.2">
      <c r="A1050" s="15" t="s">
        <v>1979</v>
      </c>
      <c r="B1050" s="15">
        <v>891900985</v>
      </c>
      <c r="C1050" s="33" t="s">
        <v>1921</v>
      </c>
      <c r="D1050" s="33" t="s">
        <v>1980</v>
      </c>
      <c r="E1050" s="33" t="s">
        <v>2163</v>
      </c>
      <c r="F1050" s="3">
        <v>13933806463</v>
      </c>
      <c r="G1050" s="3">
        <v>4363505068</v>
      </c>
      <c r="H1050" s="3">
        <v>0</v>
      </c>
      <c r="I1050" s="3">
        <v>123770102.08</v>
      </c>
      <c r="J1050" s="3">
        <v>0</v>
      </c>
      <c r="K1050" s="3">
        <v>0</v>
      </c>
      <c r="L1050" s="3">
        <v>2934987740.6799998</v>
      </c>
      <c r="M1050" s="34">
        <v>6511543552.2399998</v>
      </c>
      <c r="N1050" s="35"/>
      <c r="O1050" s="11">
        <v>13933806463</v>
      </c>
      <c r="P1050" s="5">
        <f t="shared" si="32"/>
        <v>55735226</v>
      </c>
      <c r="Q1050" s="5">
        <f t="shared" si="33"/>
        <v>4644602.17</v>
      </c>
    </row>
    <row r="1051" spans="1:17" ht="12.75" x14ac:dyDescent="0.2">
      <c r="A1051" s="15" t="s">
        <v>1981</v>
      </c>
      <c r="B1051" s="15">
        <v>891900764</v>
      </c>
      <c r="C1051" s="33" t="s">
        <v>1921</v>
      </c>
      <c r="D1051" s="33" t="s">
        <v>1982</v>
      </c>
      <c r="E1051" s="33" t="s">
        <v>2164</v>
      </c>
      <c r="F1051" s="3">
        <v>22764061818</v>
      </c>
      <c r="G1051" s="3">
        <v>6432294055.0000029</v>
      </c>
      <c r="H1051" s="3">
        <v>0</v>
      </c>
      <c r="I1051" s="3">
        <v>188823876.77000001</v>
      </c>
      <c r="J1051" s="3">
        <v>0</v>
      </c>
      <c r="K1051" s="3">
        <v>0</v>
      </c>
      <c r="L1051" s="3">
        <v>4332376524.4700003</v>
      </c>
      <c r="M1051" s="34">
        <v>11810567361.759996</v>
      </c>
      <c r="N1051" s="35"/>
      <c r="O1051" s="11">
        <v>22764061818</v>
      </c>
      <c r="P1051" s="5">
        <f t="shared" si="32"/>
        <v>91056247</v>
      </c>
      <c r="Q1051" s="5">
        <f t="shared" si="33"/>
        <v>7588020.5800000001</v>
      </c>
    </row>
    <row r="1052" spans="1:17" ht="12.75" x14ac:dyDescent="0.2">
      <c r="A1052" s="15" t="s">
        <v>1983</v>
      </c>
      <c r="B1052" s="15">
        <v>891900272</v>
      </c>
      <c r="C1052" s="33" t="s">
        <v>1921</v>
      </c>
      <c r="D1052" s="33" t="s">
        <v>2144</v>
      </c>
      <c r="E1052" s="33" t="s">
        <v>2165</v>
      </c>
      <c r="F1052" s="3">
        <v>168434545829</v>
      </c>
      <c r="G1052" s="3">
        <v>49323869987</v>
      </c>
      <c r="H1052" s="3">
        <v>0</v>
      </c>
      <c r="I1052" s="3">
        <v>1970772479.45</v>
      </c>
      <c r="J1052" s="3">
        <v>710676717.91999996</v>
      </c>
      <c r="K1052" s="3">
        <v>0</v>
      </c>
      <c r="L1052" s="3">
        <v>33351758523.259998</v>
      </c>
      <c r="M1052" s="34">
        <v>83077468121.37001</v>
      </c>
      <c r="N1052" s="35"/>
      <c r="O1052" s="11">
        <v>168434545829</v>
      </c>
      <c r="P1052" s="5">
        <f t="shared" si="32"/>
        <v>673738183</v>
      </c>
      <c r="Q1052" s="5">
        <f t="shared" si="33"/>
        <v>56144848.579999998</v>
      </c>
    </row>
    <row r="1053" spans="1:17" ht="12.75" x14ac:dyDescent="0.2">
      <c r="A1053" s="15" t="s">
        <v>1984</v>
      </c>
      <c r="B1053" s="15">
        <v>800100529</v>
      </c>
      <c r="C1053" s="33" t="s">
        <v>1921</v>
      </c>
      <c r="D1053" s="33" t="s">
        <v>1985</v>
      </c>
      <c r="E1053" s="33" t="s">
        <v>2163</v>
      </c>
      <c r="F1053" s="3">
        <v>4063081645</v>
      </c>
      <c r="G1053" s="3">
        <v>1253880651</v>
      </c>
      <c r="H1053" s="3">
        <v>0</v>
      </c>
      <c r="I1053" s="3">
        <v>26123991.620000001</v>
      </c>
      <c r="J1053" s="3">
        <v>0</v>
      </c>
      <c r="K1053" s="3">
        <v>0</v>
      </c>
      <c r="L1053" s="3">
        <v>845090307.90999997</v>
      </c>
      <c r="M1053" s="34">
        <v>1937986694.4700003</v>
      </c>
      <c r="N1053" s="35"/>
      <c r="O1053" s="11">
        <v>4063081645</v>
      </c>
      <c r="P1053" s="5">
        <f t="shared" si="32"/>
        <v>16252327</v>
      </c>
      <c r="Q1053" s="5">
        <f t="shared" si="33"/>
        <v>1354360.58</v>
      </c>
    </row>
    <row r="1054" spans="1:17" ht="12.75" x14ac:dyDescent="0.2">
      <c r="A1054" s="15" t="s">
        <v>1986</v>
      </c>
      <c r="B1054" s="15">
        <v>891901155</v>
      </c>
      <c r="C1054" s="33" t="s">
        <v>1921</v>
      </c>
      <c r="D1054" s="33" t="s">
        <v>1987</v>
      </c>
      <c r="E1054" s="33" t="s">
        <v>2164</v>
      </c>
      <c r="F1054" s="3">
        <v>9321277775</v>
      </c>
      <c r="G1054" s="3">
        <v>2489057293</v>
      </c>
      <c r="H1054" s="3">
        <v>0</v>
      </c>
      <c r="I1054" s="3">
        <v>52098059.649999999</v>
      </c>
      <c r="J1054" s="3">
        <v>0</v>
      </c>
      <c r="K1054" s="3">
        <v>0</v>
      </c>
      <c r="L1054" s="3">
        <v>1723465803.96</v>
      </c>
      <c r="M1054" s="34">
        <v>5056656618.3899994</v>
      </c>
      <c r="N1054" s="35"/>
      <c r="O1054" s="11">
        <v>9321277775</v>
      </c>
      <c r="P1054" s="5">
        <f t="shared" si="32"/>
        <v>37285111</v>
      </c>
      <c r="Q1054" s="5">
        <f t="shared" si="33"/>
        <v>3107092.58</v>
      </c>
    </row>
    <row r="1055" spans="1:17" ht="12.75" x14ac:dyDescent="0.2">
      <c r="A1055" s="15" t="s">
        <v>1988</v>
      </c>
      <c r="B1055" s="15">
        <v>800243022</v>
      </c>
      <c r="C1055" s="33" t="s">
        <v>1921</v>
      </c>
      <c r="D1055" s="33" t="s">
        <v>1989</v>
      </c>
      <c r="E1055" s="33" t="s">
        <v>2163</v>
      </c>
      <c r="F1055" s="3">
        <v>8464895574</v>
      </c>
      <c r="G1055" s="3">
        <v>2651469663.9999995</v>
      </c>
      <c r="H1055" s="3">
        <v>0</v>
      </c>
      <c r="I1055" s="3">
        <v>60549580.640000001</v>
      </c>
      <c r="J1055" s="3">
        <v>0</v>
      </c>
      <c r="K1055" s="3">
        <v>0</v>
      </c>
      <c r="L1055" s="3">
        <v>1790330739.4400001</v>
      </c>
      <c r="M1055" s="34">
        <v>3962545589.9200001</v>
      </c>
      <c r="N1055" s="35"/>
      <c r="O1055" s="11">
        <v>8464895574</v>
      </c>
      <c r="P1055" s="5">
        <f t="shared" si="32"/>
        <v>33859582</v>
      </c>
      <c r="Q1055" s="5">
        <f t="shared" si="33"/>
        <v>2821631.83</v>
      </c>
    </row>
    <row r="1056" spans="1:17" ht="12.75" x14ac:dyDescent="0.2">
      <c r="A1056" s="15" t="s">
        <v>1990</v>
      </c>
      <c r="B1056" s="15">
        <v>800100531</v>
      </c>
      <c r="C1056" s="33" t="s">
        <v>1921</v>
      </c>
      <c r="D1056" s="33" t="s">
        <v>1991</v>
      </c>
      <c r="E1056" s="33" t="s">
        <v>2163</v>
      </c>
      <c r="F1056" s="3">
        <v>12045376597</v>
      </c>
      <c r="G1056" s="3">
        <v>3799769810</v>
      </c>
      <c r="H1056" s="3">
        <v>0</v>
      </c>
      <c r="I1056" s="3">
        <v>85203326.730000004</v>
      </c>
      <c r="J1056" s="3">
        <v>0</v>
      </c>
      <c r="K1056" s="3">
        <v>0</v>
      </c>
      <c r="L1056" s="3">
        <v>2580633038.54</v>
      </c>
      <c r="M1056" s="34">
        <v>5579770421.7299995</v>
      </c>
      <c r="N1056" s="35"/>
      <c r="O1056" s="11">
        <v>12045376597</v>
      </c>
      <c r="P1056" s="5">
        <f t="shared" si="32"/>
        <v>48181506</v>
      </c>
      <c r="Q1056" s="5">
        <f t="shared" si="33"/>
        <v>4015125.5</v>
      </c>
    </row>
    <row r="1057" spans="1:17" ht="12.75" x14ac:dyDescent="0.2">
      <c r="A1057" s="15" t="s">
        <v>1992</v>
      </c>
      <c r="B1057" s="15">
        <v>890399025</v>
      </c>
      <c r="C1057" s="33" t="s">
        <v>1921</v>
      </c>
      <c r="D1057" s="33" t="s">
        <v>1993</v>
      </c>
      <c r="E1057" s="33" t="s">
        <v>2163</v>
      </c>
      <c r="F1057" s="3">
        <v>58509577845</v>
      </c>
      <c r="G1057" s="3">
        <v>19673978764.999996</v>
      </c>
      <c r="H1057" s="3">
        <v>0</v>
      </c>
      <c r="I1057" s="3">
        <v>719723872.21000004</v>
      </c>
      <c r="J1057" s="3">
        <v>0</v>
      </c>
      <c r="K1057" s="3">
        <v>0</v>
      </c>
      <c r="L1057" s="3">
        <v>13364739438.969999</v>
      </c>
      <c r="M1057" s="34">
        <v>24751135768.820007</v>
      </c>
      <c r="N1057" s="35"/>
      <c r="O1057" s="11">
        <v>58509577845</v>
      </c>
      <c r="P1057" s="5">
        <f t="shared" si="32"/>
        <v>234038311</v>
      </c>
      <c r="Q1057" s="5">
        <f t="shared" si="33"/>
        <v>19503192.579999998</v>
      </c>
    </row>
    <row r="1058" spans="1:17" ht="12.75" x14ac:dyDescent="0.2">
      <c r="A1058" s="15" t="s">
        <v>1994</v>
      </c>
      <c r="B1058" s="15">
        <v>891900624</v>
      </c>
      <c r="C1058" s="33" t="s">
        <v>1921</v>
      </c>
      <c r="D1058" s="33" t="s">
        <v>1995</v>
      </c>
      <c r="E1058" s="33" t="s">
        <v>2163</v>
      </c>
      <c r="F1058" s="3">
        <v>29112009965</v>
      </c>
      <c r="G1058" s="3">
        <v>9960236286</v>
      </c>
      <c r="H1058" s="3">
        <v>0</v>
      </c>
      <c r="I1058" s="3">
        <v>420525334.13</v>
      </c>
      <c r="J1058" s="3">
        <v>0</v>
      </c>
      <c r="K1058" s="3">
        <v>0</v>
      </c>
      <c r="L1058" s="3">
        <v>6730088307.8000002</v>
      </c>
      <c r="M1058" s="34">
        <v>12001160037.07</v>
      </c>
      <c r="N1058" s="35"/>
      <c r="O1058" s="11">
        <v>29112009965</v>
      </c>
      <c r="P1058" s="5">
        <f t="shared" si="32"/>
        <v>116448040</v>
      </c>
      <c r="Q1058" s="5">
        <f t="shared" si="33"/>
        <v>9704003.3300000001</v>
      </c>
    </row>
    <row r="1059" spans="1:17" ht="12.75" x14ac:dyDescent="0.2">
      <c r="A1059" s="15" t="s">
        <v>1996</v>
      </c>
      <c r="B1059" s="15">
        <v>800102504</v>
      </c>
      <c r="C1059" s="33" t="s">
        <v>1997</v>
      </c>
      <c r="D1059" s="33" t="s">
        <v>1997</v>
      </c>
      <c r="E1059" s="33" t="s">
        <v>2163</v>
      </c>
      <c r="F1059" s="3">
        <v>89081652016</v>
      </c>
      <c r="G1059" s="3">
        <v>33639123344</v>
      </c>
      <c r="H1059" s="3">
        <v>0</v>
      </c>
      <c r="I1059" s="3">
        <v>892395975.39999998</v>
      </c>
      <c r="J1059" s="3">
        <v>288981436.69999999</v>
      </c>
      <c r="K1059" s="3">
        <v>325561433</v>
      </c>
      <c r="L1059" s="3">
        <v>2543999553</v>
      </c>
      <c r="M1059" s="34">
        <v>51391590273.900002</v>
      </c>
      <c r="N1059" s="35"/>
      <c r="O1059" s="11">
        <v>89081652016</v>
      </c>
      <c r="P1059" s="5">
        <f t="shared" si="32"/>
        <v>356326608</v>
      </c>
      <c r="Q1059" s="5">
        <f t="shared" si="33"/>
        <v>29693884</v>
      </c>
    </row>
    <row r="1060" spans="1:17" ht="12.75" x14ac:dyDescent="0.2">
      <c r="A1060" s="15" t="s">
        <v>1998</v>
      </c>
      <c r="B1060" s="15">
        <v>892099494</v>
      </c>
      <c r="C1060" s="33" t="s">
        <v>1997</v>
      </c>
      <c r="D1060" s="33" t="s">
        <v>1999</v>
      </c>
      <c r="E1060" s="33" t="s">
        <v>2164</v>
      </c>
      <c r="F1060" s="3">
        <v>52839076575</v>
      </c>
      <c r="G1060" s="3">
        <v>17869346199</v>
      </c>
      <c r="H1060" s="3">
        <v>0</v>
      </c>
      <c r="I1060" s="3">
        <v>348424502.43000001</v>
      </c>
      <c r="J1060" s="3">
        <v>0</v>
      </c>
      <c r="K1060" s="3">
        <v>0</v>
      </c>
      <c r="L1060" s="3">
        <v>1337942265.78</v>
      </c>
      <c r="M1060" s="34">
        <v>33283363607.790001</v>
      </c>
      <c r="N1060" s="35"/>
      <c r="O1060" s="11">
        <v>52839076575</v>
      </c>
      <c r="P1060" s="5">
        <f t="shared" si="32"/>
        <v>211356306</v>
      </c>
      <c r="Q1060" s="5">
        <f t="shared" si="33"/>
        <v>17613025.5</v>
      </c>
    </row>
    <row r="1061" spans="1:17" ht="12.75" x14ac:dyDescent="0.2">
      <c r="A1061" s="15" t="s">
        <v>2000</v>
      </c>
      <c r="B1061" s="15">
        <v>800014434</v>
      </c>
      <c r="C1061" s="33" t="s">
        <v>1997</v>
      </c>
      <c r="D1061" s="33" t="s">
        <v>2001</v>
      </c>
      <c r="E1061" s="33" t="s">
        <v>2164</v>
      </c>
      <c r="F1061" s="3">
        <v>4256051997</v>
      </c>
      <c r="G1061" s="3">
        <v>1400714294</v>
      </c>
      <c r="H1061" s="3">
        <v>0</v>
      </c>
      <c r="I1061" s="3">
        <v>39793785.719999999</v>
      </c>
      <c r="J1061" s="3">
        <v>0</v>
      </c>
      <c r="K1061" s="3">
        <v>0</v>
      </c>
      <c r="L1061" s="3">
        <v>104078494.59</v>
      </c>
      <c r="M1061" s="34">
        <v>2711465422.6900001</v>
      </c>
      <c r="N1061" s="35"/>
      <c r="O1061" s="11">
        <v>4256051997</v>
      </c>
      <c r="P1061" s="5">
        <f t="shared" si="32"/>
        <v>17024208</v>
      </c>
      <c r="Q1061" s="5">
        <f t="shared" si="33"/>
        <v>1418684</v>
      </c>
    </row>
    <row r="1062" spans="1:17" ht="12.75" x14ac:dyDescent="0.2">
      <c r="A1062" s="15" t="s">
        <v>2002</v>
      </c>
      <c r="B1062" s="15">
        <v>800136069</v>
      </c>
      <c r="C1062" s="33" t="s">
        <v>1997</v>
      </c>
      <c r="D1062" s="33" t="s">
        <v>2003</v>
      </c>
      <c r="E1062" s="33" t="s">
        <v>2164</v>
      </c>
      <c r="F1062" s="3">
        <v>24065545578</v>
      </c>
      <c r="G1062" s="3">
        <v>8494749039.000001</v>
      </c>
      <c r="H1062" s="3">
        <v>0</v>
      </c>
      <c r="I1062" s="3">
        <v>172475845.63999999</v>
      </c>
      <c r="J1062" s="3">
        <v>0</v>
      </c>
      <c r="K1062" s="3">
        <v>0</v>
      </c>
      <c r="L1062" s="3">
        <v>633870342.38</v>
      </c>
      <c r="M1062" s="34">
        <v>14764450350.98</v>
      </c>
      <c r="N1062" s="35"/>
      <c r="O1062" s="11">
        <v>24065545578</v>
      </c>
      <c r="P1062" s="5">
        <f t="shared" si="32"/>
        <v>96262182</v>
      </c>
      <c r="Q1062" s="5">
        <f t="shared" si="33"/>
        <v>8021848.5</v>
      </c>
    </row>
    <row r="1063" spans="1:17" ht="12.75" x14ac:dyDescent="0.2">
      <c r="A1063" s="15" t="s">
        <v>2004</v>
      </c>
      <c r="B1063" s="15">
        <v>800102798</v>
      </c>
      <c r="C1063" s="33" t="s">
        <v>1997</v>
      </c>
      <c r="D1063" s="33" t="s">
        <v>2005</v>
      </c>
      <c r="E1063" s="33" t="s">
        <v>2164</v>
      </c>
      <c r="F1063" s="3">
        <v>4917955233</v>
      </c>
      <c r="G1063" s="3">
        <v>1683167650</v>
      </c>
      <c r="H1063" s="3">
        <v>0</v>
      </c>
      <c r="I1063" s="3">
        <v>41773399.289999999</v>
      </c>
      <c r="J1063" s="3">
        <v>0</v>
      </c>
      <c r="K1063" s="3">
        <v>0</v>
      </c>
      <c r="L1063" s="3">
        <v>126565193.48</v>
      </c>
      <c r="M1063" s="34">
        <v>3066448990.23</v>
      </c>
      <c r="N1063" s="35"/>
      <c r="O1063" s="11">
        <v>4917955233</v>
      </c>
      <c r="P1063" s="5">
        <f t="shared" si="32"/>
        <v>19671821</v>
      </c>
      <c r="Q1063" s="5">
        <f t="shared" si="33"/>
        <v>1639318.42</v>
      </c>
    </row>
    <row r="1064" spans="1:17" ht="12.75" x14ac:dyDescent="0.2">
      <c r="A1064" s="15" t="s">
        <v>2006</v>
      </c>
      <c r="B1064" s="15">
        <v>800102799</v>
      </c>
      <c r="C1064" s="33" t="s">
        <v>1997</v>
      </c>
      <c r="D1064" s="33" t="s">
        <v>2007</v>
      </c>
      <c r="E1064" s="33" t="s">
        <v>2164</v>
      </c>
      <c r="F1064" s="3">
        <v>67424289063</v>
      </c>
      <c r="G1064" s="3">
        <v>22640485660</v>
      </c>
      <c r="H1064" s="3">
        <v>0</v>
      </c>
      <c r="I1064" s="3">
        <v>662541884.15999997</v>
      </c>
      <c r="J1064" s="3">
        <v>0</v>
      </c>
      <c r="K1064" s="3">
        <v>0</v>
      </c>
      <c r="L1064" s="3">
        <v>1692540209.8599999</v>
      </c>
      <c r="M1064" s="34">
        <v>42428721308.979996</v>
      </c>
      <c r="N1064" s="35"/>
      <c r="O1064" s="11">
        <v>67424289063</v>
      </c>
      <c r="P1064" s="5">
        <f t="shared" si="32"/>
        <v>269697156</v>
      </c>
      <c r="Q1064" s="5">
        <f t="shared" si="33"/>
        <v>22474763</v>
      </c>
    </row>
    <row r="1065" spans="1:17" ht="12.75" x14ac:dyDescent="0.2">
      <c r="A1065" s="15" t="s">
        <v>2008</v>
      </c>
      <c r="B1065" s="15">
        <v>800102801</v>
      </c>
      <c r="C1065" s="33" t="s">
        <v>1997</v>
      </c>
      <c r="D1065" s="33" t="s">
        <v>2009</v>
      </c>
      <c r="E1065" s="33" t="s">
        <v>2164</v>
      </c>
      <c r="F1065" s="3">
        <v>58075152361</v>
      </c>
      <c r="G1065" s="3">
        <v>20346211760</v>
      </c>
      <c r="H1065" s="3">
        <v>0</v>
      </c>
      <c r="I1065" s="3">
        <v>591722415.86000001</v>
      </c>
      <c r="J1065" s="3">
        <v>0</v>
      </c>
      <c r="K1065" s="3">
        <v>0</v>
      </c>
      <c r="L1065" s="3">
        <v>1520153063.9200001</v>
      </c>
      <c r="M1065" s="34">
        <v>35617065121.220001</v>
      </c>
      <c r="N1065" s="35"/>
      <c r="O1065" s="11">
        <v>58075152361</v>
      </c>
      <c r="P1065" s="5">
        <f t="shared" si="32"/>
        <v>232300609</v>
      </c>
      <c r="Q1065" s="5">
        <f t="shared" si="33"/>
        <v>19358384.079999998</v>
      </c>
    </row>
    <row r="1066" spans="1:17" ht="12.75" x14ac:dyDescent="0.2">
      <c r="A1066" s="15" t="s">
        <v>2010</v>
      </c>
      <c r="B1066" s="15">
        <v>891855017</v>
      </c>
      <c r="C1066" s="33" t="s">
        <v>2011</v>
      </c>
      <c r="D1066" s="33" t="s">
        <v>2012</v>
      </c>
      <c r="E1066" s="33" t="s">
        <v>2163</v>
      </c>
      <c r="F1066" s="3">
        <v>105450922304</v>
      </c>
      <c r="G1066" s="3">
        <v>38704363940</v>
      </c>
      <c r="H1066" s="3">
        <v>0</v>
      </c>
      <c r="I1066" s="3">
        <v>1612971455.6900001</v>
      </c>
      <c r="J1066" s="3">
        <v>0</v>
      </c>
      <c r="K1066" s="3">
        <v>576724974</v>
      </c>
      <c r="L1066" s="3">
        <v>7621543527.1300001</v>
      </c>
      <c r="M1066" s="34">
        <v>56935318407.18</v>
      </c>
      <c r="N1066" s="35"/>
      <c r="O1066" s="11">
        <v>105450922304</v>
      </c>
      <c r="P1066" s="5">
        <f t="shared" si="32"/>
        <v>421803689</v>
      </c>
      <c r="Q1066" s="5">
        <f t="shared" si="33"/>
        <v>35150307.420000002</v>
      </c>
    </row>
    <row r="1067" spans="1:17" ht="12.75" x14ac:dyDescent="0.2">
      <c r="A1067" s="15" t="s">
        <v>2013</v>
      </c>
      <c r="B1067" s="15">
        <v>891855200</v>
      </c>
      <c r="C1067" s="33" t="s">
        <v>2011</v>
      </c>
      <c r="D1067" s="33" t="s">
        <v>2014</v>
      </c>
      <c r="E1067" s="33" t="s">
        <v>2164</v>
      </c>
      <c r="F1067" s="3">
        <v>30601726389</v>
      </c>
      <c r="G1067" s="3">
        <v>9005335750</v>
      </c>
      <c r="H1067" s="3">
        <v>0</v>
      </c>
      <c r="I1067" s="3">
        <v>339847268.92000002</v>
      </c>
      <c r="J1067" s="3">
        <v>0</v>
      </c>
      <c r="K1067" s="3">
        <v>0</v>
      </c>
      <c r="L1067" s="3">
        <v>1776532204.1400001</v>
      </c>
      <c r="M1067" s="34">
        <v>19480011165.940002</v>
      </c>
      <c r="N1067" s="35"/>
      <c r="O1067" s="11">
        <v>30601726389</v>
      </c>
      <c r="P1067" s="5">
        <f t="shared" si="32"/>
        <v>122406906</v>
      </c>
      <c r="Q1067" s="5">
        <f t="shared" si="33"/>
        <v>10200575.5</v>
      </c>
    </row>
    <row r="1068" spans="1:17" ht="12.75" x14ac:dyDescent="0.2">
      <c r="A1068" s="15" t="s">
        <v>2015</v>
      </c>
      <c r="B1068" s="15">
        <v>800086017</v>
      </c>
      <c r="C1068" s="33" t="s">
        <v>2011</v>
      </c>
      <c r="D1068" s="33" t="s">
        <v>2016</v>
      </c>
      <c r="E1068" s="33" t="s">
        <v>2164</v>
      </c>
      <c r="F1068" s="3">
        <v>2510774152</v>
      </c>
      <c r="G1068" s="3">
        <v>686276069</v>
      </c>
      <c r="H1068" s="3">
        <v>0</v>
      </c>
      <c r="I1068" s="3">
        <v>15842075.92</v>
      </c>
      <c r="J1068" s="3">
        <v>0</v>
      </c>
      <c r="K1068" s="3">
        <v>0</v>
      </c>
      <c r="L1068" s="3">
        <v>138918715.77000001</v>
      </c>
      <c r="M1068" s="34">
        <v>1669737291.3099999</v>
      </c>
      <c r="N1068" s="35"/>
      <c r="O1068" s="11">
        <v>2510774152</v>
      </c>
      <c r="P1068" s="5">
        <f t="shared" si="32"/>
        <v>10043097</v>
      </c>
      <c r="Q1068" s="5">
        <f t="shared" si="33"/>
        <v>836924.75</v>
      </c>
    </row>
    <row r="1069" spans="1:17" ht="12.75" x14ac:dyDescent="0.2">
      <c r="A1069" s="15" t="s">
        <v>2017</v>
      </c>
      <c r="B1069" s="15">
        <v>800012638</v>
      </c>
      <c r="C1069" s="33" t="s">
        <v>2011</v>
      </c>
      <c r="D1069" s="33" t="s">
        <v>2018</v>
      </c>
      <c r="E1069" s="33" t="s">
        <v>2164</v>
      </c>
      <c r="F1069" s="3">
        <v>12545123678</v>
      </c>
      <c r="G1069" s="3">
        <v>4117225706</v>
      </c>
      <c r="H1069" s="3">
        <v>0</v>
      </c>
      <c r="I1069" s="3">
        <v>86552185.450000003</v>
      </c>
      <c r="J1069" s="3">
        <v>0</v>
      </c>
      <c r="K1069" s="3">
        <v>0</v>
      </c>
      <c r="L1069" s="3">
        <v>815882585.74000001</v>
      </c>
      <c r="M1069" s="34">
        <v>7525463200.8100004</v>
      </c>
      <c r="N1069" s="35"/>
      <c r="O1069" s="11">
        <v>12545123678</v>
      </c>
      <c r="P1069" s="5">
        <f t="shared" si="32"/>
        <v>50180495</v>
      </c>
      <c r="Q1069" s="5">
        <f t="shared" si="33"/>
        <v>4181707.92</v>
      </c>
    </row>
    <row r="1070" spans="1:17" ht="12.75" x14ac:dyDescent="0.2">
      <c r="A1070" s="15" t="s">
        <v>2019</v>
      </c>
      <c r="B1070" s="15">
        <v>800103657</v>
      </c>
      <c r="C1070" s="33" t="s">
        <v>2011</v>
      </c>
      <c r="D1070" s="33" t="s">
        <v>2020</v>
      </c>
      <c r="E1070" s="33" t="s">
        <v>2164</v>
      </c>
      <c r="F1070" s="3">
        <v>1273274037</v>
      </c>
      <c r="G1070" s="3">
        <v>287163228</v>
      </c>
      <c r="H1070" s="3">
        <v>0</v>
      </c>
      <c r="I1070" s="3">
        <v>9030120.7400000002</v>
      </c>
      <c r="J1070" s="3">
        <v>0</v>
      </c>
      <c r="K1070" s="3">
        <v>0</v>
      </c>
      <c r="L1070" s="3">
        <v>67637056.25</v>
      </c>
      <c r="M1070" s="34">
        <v>909443632.00999999</v>
      </c>
      <c r="N1070" s="35"/>
      <c r="O1070" s="11">
        <v>1273274037</v>
      </c>
      <c r="P1070" s="5">
        <f t="shared" si="32"/>
        <v>5093096</v>
      </c>
      <c r="Q1070" s="5">
        <f t="shared" si="33"/>
        <v>424424.67</v>
      </c>
    </row>
    <row r="1071" spans="1:17" ht="12.75" x14ac:dyDescent="0.2">
      <c r="A1071" s="15" t="s">
        <v>2021</v>
      </c>
      <c r="B1071" s="15">
        <v>800008456</v>
      </c>
      <c r="C1071" s="33" t="s">
        <v>2011</v>
      </c>
      <c r="D1071" s="33" t="s">
        <v>2147</v>
      </c>
      <c r="E1071" s="33" t="s">
        <v>2164</v>
      </c>
      <c r="F1071" s="3">
        <v>13902128935</v>
      </c>
      <c r="G1071" s="3">
        <v>4499792016</v>
      </c>
      <c r="H1071" s="3">
        <v>0</v>
      </c>
      <c r="I1071" s="3">
        <v>134248154.28999999</v>
      </c>
      <c r="J1071" s="3">
        <v>0</v>
      </c>
      <c r="K1071" s="3">
        <v>0</v>
      </c>
      <c r="L1071" s="3">
        <v>882248268.75</v>
      </c>
      <c r="M1071" s="34">
        <v>8385840495.96</v>
      </c>
      <c r="N1071" s="35"/>
      <c r="O1071" s="11">
        <v>13902128935</v>
      </c>
      <c r="P1071" s="5">
        <f t="shared" si="32"/>
        <v>55608516</v>
      </c>
      <c r="Q1071" s="5">
        <f t="shared" si="33"/>
        <v>4634043</v>
      </c>
    </row>
    <row r="1072" spans="1:17" ht="12.75" x14ac:dyDescent="0.2">
      <c r="A1072" s="15" t="s">
        <v>2022</v>
      </c>
      <c r="B1072" s="15">
        <v>891857824</v>
      </c>
      <c r="C1072" s="33" t="s">
        <v>2011</v>
      </c>
      <c r="D1072" s="33" t="s">
        <v>2023</v>
      </c>
      <c r="E1072" s="33" t="s">
        <v>2164</v>
      </c>
      <c r="F1072" s="3">
        <v>14260317852</v>
      </c>
      <c r="G1072" s="3">
        <v>4437178702</v>
      </c>
      <c r="H1072" s="3">
        <v>0</v>
      </c>
      <c r="I1072" s="3">
        <v>124919173.90000001</v>
      </c>
      <c r="J1072" s="3">
        <v>0</v>
      </c>
      <c r="K1072" s="3">
        <v>0</v>
      </c>
      <c r="L1072" s="3">
        <v>862414846.24000001</v>
      </c>
      <c r="M1072" s="34">
        <v>8835805129.8600006</v>
      </c>
      <c r="N1072" s="35"/>
      <c r="O1072" s="11">
        <v>14260317852</v>
      </c>
      <c r="P1072" s="5">
        <f t="shared" si="32"/>
        <v>57041271</v>
      </c>
      <c r="Q1072" s="5">
        <f t="shared" si="33"/>
        <v>4753439.25</v>
      </c>
    </row>
    <row r="1073" spans="1:17" ht="12.75" x14ac:dyDescent="0.2">
      <c r="A1073" s="15" t="s">
        <v>2024</v>
      </c>
      <c r="B1073" s="15">
        <v>800099425</v>
      </c>
      <c r="C1073" s="33" t="s">
        <v>2011</v>
      </c>
      <c r="D1073" s="33" t="s">
        <v>2154</v>
      </c>
      <c r="E1073" s="33" t="s">
        <v>2164</v>
      </c>
      <c r="F1073" s="3">
        <v>9138208864</v>
      </c>
      <c r="G1073" s="3">
        <v>2668713044</v>
      </c>
      <c r="H1073" s="3">
        <v>0</v>
      </c>
      <c r="I1073" s="3">
        <v>57078691.399999999</v>
      </c>
      <c r="J1073" s="3">
        <v>0</v>
      </c>
      <c r="K1073" s="3">
        <v>0</v>
      </c>
      <c r="L1073" s="3">
        <v>536434748.08999997</v>
      </c>
      <c r="M1073" s="34">
        <v>5875982380.5100002</v>
      </c>
      <c r="N1073" s="35"/>
      <c r="O1073" s="11">
        <v>9138208864</v>
      </c>
      <c r="P1073" s="5">
        <f t="shared" si="32"/>
        <v>36552835</v>
      </c>
      <c r="Q1073" s="5">
        <f t="shared" si="33"/>
        <v>3046069.58</v>
      </c>
    </row>
    <row r="1074" spans="1:17" ht="12.75" x14ac:dyDescent="0.2">
      <c r="A1074" s="15" t="s">
        <v>2025</v>
      </c>
      <c r="B1074" s="15">
        <v>892099392</v>
      </c>
      <c r="C1074" s="33" t="s">
        <v>2011</v>
      </c>
      <c r="D1074" s="33" t="s">
        <v>2136</v>
      </c>
      <c r="E1074" s="33" t="s">
        <v>2164</v>
      </c>
      <c r="F1074" s="3">
        <v>11182074931</v>
      </c>
      <c r="G1074" s="3">
        <v>3523066058</v>
      </c>
      <c r="H1074" s="3">
        <v>0</v>
      </c>
      <c r="I1074" s="3">
        <v>78060182.209999993</v>
      </c>
      <c r="J1074" s="3">
        <v>0</v>
      </c>
      <c r="K1074" s="3">
        <v>0</v>
      </c>
      <c r="L1074" s="3">
        <v>693745996.70000005</v>
      </c>
      <c r="M1074" s="34">
        <v>6887202694.0900002</v>
      </c>
      <c r="N1074" s="35"/>
      <c r="O1074" s="11">
        <v>11182074931</v>
      </c>
      <c r="P1074" s="5">
        <f t="shared" si="32"/>
        <v>44728300</v>
      </c>
      <c r="Q1074" s="5">
        <f t="shared" si="33"/>
        <v>3727358.33</v>
      </c>
    </row>
    <row r="1075" spans="1:17" ht="12.75" x14ac:dyDescent="0.2">
      <c r="A1075" s="15" t="s">
        <v>2026</v>
      </c>
      <c r="B1075" s="15">
        <v>800103659</v>
      </c>
      <c r="C1075" s="33" t="s">
        <v>2011</v>
      </c>
      <c r="D1075" s="33" t="s">
        <v>2027</v>
      </c>
      <c r="E1075" s="33" t="s">
        <v>2164</v>
      </c>
      <c r="F1075" s="3">
        <v>41325410100</v>
      </c>
      <c r="G1075" s="3">
        <v>13309017596</v>
      </c>
      <c r="H1075" s="3">
        <v>0</v>
      </c>
      <c r="I1075" s="3">
        <v>395967071.49000001</v>
      </c>
      <c r="J1075" s="3">
        <v>0</v>
      </c>
      <c r="K1075" s="3">
        <v>0</v>
      </c>
      <c r="L1075" s="3">
        <v>2585803649.04</v>
      </c>
      <c r="M1075" s="34">
        <v>25034621783.470001</v>
      </c>
      <c r="N1075" s="35"/>
      <c r="O1075" s="11">
        <v>41325410100</v>
      </c>
      <c r="P1075" s="5">
        <f t="shared" si="32"/>
        <v>165301640</v>
      </c>
      <c r="Q1075" s="5">
        <f t="shared" si="33"/>
        <v>13775136.67</v>
      </c>
    </row>
    <row r="1076" spans="1:17" ht="12.75" x14ac:dyDescent="0.2">
      <c r="A1076" s="15" t="s">
        <v>2028</v>
      </c>
      <c r="B1076" s="15">
        <v>800099429</v>
      </c>
      <c r="C1076" s="33" t="s">
        <v>2011</v>
      </c>
      <c r="D1076" s="33" t="s">
        <v>2029</v>
      </c>
      <c r="E1076" s="33" t="s">
        <v>2164</v>
      </c>
      <c r="F1076" s="3">
        <v>11848129099</v>
      </c>
      <c r="G1076" s="3">
        <v>3806684280.999999</v>
      </c>
      <c r="H1076" s="3">
        <v>0</v>
      </c>
      <c r="I1076" s="3">
        <v>102963037.78</v>
      </c>
      <c r="J1076" s="3">
        <v>0</v>
      </c>
      <c r="K1076" s="3">
        <v>0</v>
      </c>
      <c r="L1076" s="3">
        <v>740278257.20000005</v>
      </c>
      <c r="M1076" s="34">
        <v>7198203523.0200005</v>
      </c>
      <c r="N1076" s="35"/>
      <c r="O1076" s="11">
        <v>11848129099</v>
      </c>
      <c r="P1076" s="5">
        <f t="shared" si="32"/>
        <v>47392516</v>
      </c>
      <c r="Q1076" s="5">
        <f t="shared" si="33"/>
        <v>3949376.33</v>
      </c>
    </row>
    <row r="1077" spans="1:17" ht="12.75" x14ac:dyDescent="0.2">
      <c r="A1077" s="15" t="s">
        <v>2030</v>
      </c>
      <c r="B1077" s="15">
        <v>800103661</v>
      </c>
      <c r="C1077" s="33" t="s">
        <v>2011</v>
      </c>
      <c r="D1077" s="33" t="s">
        <v>2031</v>
      </c>
      <c r="E1077" s="33" t="s">
        <v>2164</v>
      </c>
      <c r="F1077" s="3">
        <v>1561117069</v>
      </c>
      <c r="G1077" s="3">
        <v>382550898.00000024</v>
      </c>
      <c r="H1077" s="3">
        <v>0</v>
      </c>
      <c r="I1077" s="3">
        <v>10779451.4</v>
      </c>
      <c r="J1077" s="3">
        <v>0</v>
      </c>
      <c r="K1077" s="3">
        <v>0</v>
      </c>
      <c r="L1077" s="3">
        <v>78655624.310000002</v>
      </c>
      <c r="M1077" s="34">
        <v>1089131095.2899997</v>
      </c>
      <c r="N1077" s="35"/>
      <c r="O1077" s="11">
        <v>1561117069</v>
      </c>
      <c r="P1077" s="5">
        <f t="shared" si="32"/>
        <v>6244468</v>
      </c>
      <c r="Q1077" s="5">
        <f t="shared" si="33"/>
        <v>520372.33</v>
      </c>
    </row>
    <row r="1078" spans="1:17" ht="12.75" x14ac:dyDescent="0.2">
      <c r="A1078" s="15" t="s">
        <v>2032</v>
      </c>
      <c r="B1078" s="15">
        <v>891857823</v>
      </c>
      <c r="C1078" s="33" t="s">
        <v>2011</v>
      </c>
      <c r="D1078" s="33" t="s">
        <v>159</v>
      </c>
      <c r="E1078" s="33" t="s">
        <v>2164</v>
      </c>
      <c r="F1078" s="3">
        <v>3201599596</v>
      </c>
      <c r="G1078" s="3">
        <v>862677045</v>
      </c>
      <c r="H1078" s="3">
        <v>0</v>
      </c>
      <c r="I1078" s="3">
        <v>20442131.260000002</v>
      </c>
      <c r="J1078" s="3">
        <v>0</v>
      </c>
      <c r="K1078" s="3">
        <v>0</v>
      </c>
      <c r="L1078" s="3">
        <v>175195232.15000001</v>
      </c>
      <c r="M1078" s="34">
        <v>2143285187.5900002</v>
      </c>
      <c r="N1078" s="35"/>
      <c r="O1078" s="11">
        <v>3201599596</v>
      </c>
      <c r="P1078" s="5">
        <f t="shared" si="32"/>
        <v>12806398</v>
      </c>
      <c r="Q1078" s="5">
        <f t="shared" si="33"/>
        <v>1067199.83</v>
      </c>
    </row>
    <row r="1079" spans="1:17" ht="12.75" x14ac:dyDescent="0.2">
      <c r="A1079" s="15" t="s">
        <v>2033</v>
      </c>
      <c r="B1079" s="15">
        <v>800103663</v>
      </c>
      <c r="C1079" s="33" t="s">
        <v>2011</v>
      </c>
      <c r="D1079" s="33" t="s">
        <v>2034</v>
      </c>
      <c r="E1079" s="33" t="s">
        <v>2164</v>
      </c>
      <c r="F1079" s="3">
        <v>1788670696</v>
      </c>
      <c r="G1079" s="3">
        <v>526073254</v>
      </c>
      <c r="H1079" s="3">
        <v>0</v>
      </c>
      <c r="I1079" s="3">
        <v>13320253.300000001</v>
      </c>
      <c r="J1079" s="3">
        <v>0</v>
      </c>
      <c r="K1079" s="3">
        <v>0</v>
      </c>
      <c r="L1079" s="3">
        <v>106880110.18000001</v>
      </c>
      <c r="M1079" s="34">
        <v>1142397078.52</v>
      </c>
      <c r="N1079" s="35"/>
      <c r="O1079" s="11">
        <v>1788670696</v>
      </c>
      <c r="P1079" s="5">
        <f t="shared" si="32"/>
        <v>7154683</v>
      </c>
      <c r="Q1079" s="5">
        <f t="shared" si="33"/>
        <v>596223.57999999996</v>
      </c>
    </row>
    <row r="1080" spans="1:17" ht="12.75" x14ac:dyDescent="0.2">
      <c r="A1080" s="15" t="s">
        <v>2035</v>
      </c>
      <c r="B1080" s="15">
        <v>800103720</v>
      </c>
      <c r="C1080" s="33" t="s">
        <v>2011</v>
      </c>
      <c r="D1080" s="33" t="s">
        <v>2036</v>
      </c>
      <c r="E1080" s="33" t="s">
        <v>2164</v>
      </c>
      <c r="F1080" s="3">
        <v>8612895377</v>
      </c>
      <c r="G1080" s="3">
        <v>2620294147</v>
      </c>
      <c r="H1080" s="3">
        <v>0</v>
      </c>
      <c r="I1080" s="3">
        <v>54030340.43</v>
      </c>
      <c r="J1080" s="3">
        <v>0</v>
      </c>
      <c r="K1080" s="3">
        <v>0</v>
      </c>
      <c r="L1080" s="3">
        <v>520415445.30000001</v>
      </c>
      <c r="M1080" s="34">
        <v>5418155444.2700005</v>
      </c>
      <c r="N1080" s="35"/>
      <c r="O1080" s="11">
        <v>8612895377</v>
      </c>
      <c r="P1080" s="5">
        <f t="shared" si="32"/>
        <v>34451582</v>
      </c>
      <c r="Q1080" s="5">
        <f t="shared" si="33"/>
        <v>2870965.17</v>
      </c>
    </row>
    <row r="1081" spans="1:17" ht="12.75" x14ac:dyDescent="0.2">
      <c r="A1081" s="15" t="s">
        <v>2037</v>
      </c>
      <c r="B1081" s="15">
        <v>800099431</v>
      </c>
      <c r="C1081" s="33" t="s">
        <v>2011</v>
      </c>
      <c r="D1081" s="33" t="s">
        <v>2038</v>
      </c>
      <c r="E1081" s="33" t="s">
        <v>2164</v>
      </c>
      <c r="F1081" s="3">
        <v>7432584445</v>
      </c>
      <c r="G1081" s="3">
        <v>2318359861</v>
      </c>
      <c r="H1081" s="3">
        <v>0</v>
      </c>
      <c r="I1081" s="3">
        <v>53068707.310000002</v>
      </c>
      <c r="J1081" s="3">
        <v>0</v>
      </c>
      <c r="K1081" s="3">
        <v>0</v>
      </c>
      <c r="L1081" s="3">
        <v>457016299.83999997</v>
      </c>
      <c r="M1081" s="34">
        <v>4604139576.8500004</v>
      </c>
      <c r="N1081" s="35"/>
      <c r="O1081" s="11">
        <v>7432584445</v>
      </c>
      <c r="P1081" s="5">
        <f t="shared" si="32"/>
        <v>29730338</v>
      </c>
      <c r="Q1081" s="5">
        <f t="shared" si="33"/>
        <v>2477528.17</v>
      </c>
    </row>
    <row r="1082" spans="1:17" ht="12.75" x14ac:dyDescent="0.2">
      <c r="A1082" s="15" t="s">
        <v>2039</v>
      </c>
      <c r="B1082" s="15">
        <v>800012873</v>
      </c>
      <c r="C1082" s="33" t="s">
        <v>2011</v>
      </c>
      <c r="D1082" s="33" t="s">
        <v>2040</v>
      </c>
      <c r="E1082" s="33" t="s">
        <v>2164</v>
      </c>
      <c r="F1082" s="3">
        <v>18504640084</v>
      </c>
      <c r="G1082" s="3">
        <v>5773141473</v>
      </c>
      <c r="H1082" s="3">
        <v>0</v>
      </c>
      <c r="I1082" s="3">
        <v>189527172.09</v>
      </c>
      <c r="J1082" s="3">
        <v>0</v>
      </c>
      <c r="K1082" s="3">
        <v>0</v>
      </c>
      <c r="L1082" s="3">
        <v>1162882721.4100001</v>
      </c>
      <c r="M1082" s="34">
        <v>11379088717.5</v>
      </c>
      <c r="N1082" s="35"/>
      <c r="O1082" s="11">
        <v>18504640084</v>
      </c>
      <c r="P1082" s="5">
        <f t="shared" si="32"/>
        <v>74018560</v>
      </c>
      <c r="Q1082" s="5">
        <f t="shared" si="33"/>
        <v>6168213.3300000001</v>
      </c>
    </row>
    <row r="1083" spans="1:17" ht="12.75" x14ac:dyDescent="0.2">
      <c r="A1083" s="15" t="s">
        <v>2041</v>
      </c>
      <c r="B1083" s="15">
        <v>891857861</v>
      </c>
      <c r="C1083" s="33" t="s">
        <v>2011</v>
      </c>
      <c r="D1083" s="33" t="s">
        <v>2042</v>
      </c>
      <c r="E1083" s="33" t="s">
        <v>2164</v>
      </c>
      <c r="F1083" s="3">
        <v>13335690687</v>
      </c>
      <c r="G1083" s="3">
        <v>4325756905</v>
      </c>
      <c r="H1083" s="3">
        <v>0</v>
      </c>
      <c r="I1083" s="3">
        <v>99813960.230000004</v>
      </c>
      <c r="J1083" s="3">
        <v>0</v>
      </c>
      <c r="K1083" s="3">
        <v>0</v>
      </c>
      <c r="L1083" s="3">
        <v>849701113.86000001</v>
      </c>
      <c r="M1083" s="34">
        <v>8060418707.9100008</v>
      </c>
      <c r="N1083" s="35"/>
      <c r="O1083" s="11">
        <v>13335690687</v>
      </c>
      <c r="P1083" s="5">
        <f t="shared" si="32"/>
        <v>53342763</v>
      </c>
      <c r="Q1083" s="5">
        <f t="shared" si="33"/>
        <v>4445230.25</v>
      </c>
    </row>
    <row r="1084" spans="1:17" ht="12.75" x14ac:dyDescent="0.2">
      <c r="A1084" s="15" t="s">
        <v>2043</v>
      </c>
      <c r="B1084" s="15">
        <v>892099475</v>
      </c>
      <c r="C1084" s="33" t="s">
        <v>2011</v>
      </c>
      <c r="D1084" s="33" t="s">
        <v>371</v>
      </c>
      <c r="E1084" s="33" t="s">
        <v>2164</v>
      </c>
      <c r="F1084" s="3">
        <v>25200243498</v>
      </c>
      <c r="G1084" s="3">
        <v>8045614641.9999981</v>
      </c>
      <c r="H1084" s="3">
        <v>0</v>
      </c>
      <c r="I1084" s="3">
        <v>308444969.14999998</v>
      </c>
      <c r="J1084" s="3">
        <v>0</v>
      </c>
      <c r="K1084" s="3">
        <v>0</v>
      </c>
      <c r="L1084" s="3">
        <v>1568705058.8900001</v>
      </c>
      <c r="M1084" s="34">
        <v>15277478827.960003</v>
      </c>
      <c r="N1084" s="35"/>
      <c r="O1084" s="11">
        <v>25200243498</v>
      </c>
      <c r="P1084" s="5">
        <f t="shared" si="32"/>
        <v>100800974</v>
      </c>
      <c r="Q1084" s="5">
        <f t="shared" si="33"/>
        <v>8400081.1699999999</v>
      </c>
    </row>
    <row r="1085" spans="1:17" ht="12.75" x14ac:dyDescent="0.2">
      <c r="A1085" s="15" t="s">
        <v>2044</v>
      </c>
      <c r="B1085" s="15">
        <v>800102891</v>
      </c>
      <c r="C1085" s="33" t="s">
        <v>2045</v>
      </c>
      <c r="D1085" s="33" t="s">
        <v>2046</v>
      </c>
      <c r="E1085" s="33" t="s">
        <v>2164</v>
      </c>
      <c r="F1085" s="3">
        <v>52830011133</v>
      </c>
      <c r="G1085" s="3">
        <v>17155657396</v>
      </c>
      <c r="H1085" s="3">
        <v>0</v>
      </c>
      <c r="I1085" s="3">
        <v>700916064.77999997</v>
      </c>
      <c r="J1085" s="3">
        <v>0</v>
      </c>
      <c r="K1085" s="3">
        <v>566183320</v>
      </c>
      <c r="L1085" s="3">
        <v>1417142240.3399999</v>
      </c>
      <c r="M1085" s="34">
        <v>32990112111.880001</v>
      </c>
      <c r="N1085" s="35"/>
      <c r="O1085" s="11">
        <v>52830011133</v>
      </c>
      <c r="P1085" s="5">
        <f t="shared" si="32"/>
        <v>211320045</v>
      </c>
      <c r="Q1085" s="5">
        <f t="shared" si="33"/>
        <v>17610003.75</v>
      </c>
    </row>
    <row r="1086" spans="1:17" ht="12.75" x14ac:dyDescent="0.2">
      <c r="A1086" s="15" t="s">
        <v>2047</v>
      </c>
      <c r="B1086" s="15">
        <v>800018650</v>
      </c>
      <c r="C1086" s="33" t="s">
        <v>2045</v>
      </c>
      <c r="D1086" s="33" t="s">
        <v>1394</v>
      </c>
      <c r="E1086" s="33" t="s">
        <v>2164</v>
      </c>
      <c r="F1086" s="3">
        <v>6555761517</v>
      </c>
      <c r="G1086" s="3">
        <v>1983143145.9999995</v>
      </c>
      <c r="H1086" s="3">
        <v>0</v>
      </c>
      <c r="I1086" s="3">
        <v>43031430.57</v>
      </c>
      <c r="J1086" s="3">
        <v>0</v>
      </c>
      <c r="K1086" s="3">
        <v>0</v>
      </c>
      <c r="L1086" s="3">
        <v>164734434.97</v>
      </c>
      <c r="M1086" s="34">
        <v>4364852505.460001</v>
      </c>
      <c r="N1086" s="35"/>
      <c r="O1086" s="11">
        <v>6555761517</v>
      </c>
      <c r="P1086" s="5">
        <f t="shared" si="32"/>
        <v>26223046</v>
      </c>
      <c r="Q1086" s="5">
        <f t="shared" si="33"/>
        <v>2185253.83</v>
      </c>
    </row>
    <row r="1087" spans="1:17" ht="12.75" x14ac:dyDescent="0.2">
      <c r="A1087" s="15" t="s">
        <v>2048</v>
      </c>
      <c r="B1087" s="15">
        <v>800102896</v>
      </c>
      <c r="C1087" s="33" t="s">
        <v>2045</v>
      </c>
      <c r="D1087" s="33" t="s">
        <v>2049</v>
      </c>
      <c r="E1087" s="33" t="s">
        <v>2164</v>
      </c>
      <c r="F1087" s="3">
        <v>43929352554</v>
      </c>
      <c r="G1087" s="3">
        <v>14657994583</v>
      </c>
      <c r="H1087" s="3">
        <v>0</v>
      </c>
      <c r="I1087" s="3">
        <v>447893843.70999998</v>
      </c>
      <c r="J1087" s="3">
        <v>0</v>
      </c>
      <c r="K1087" s="3">
        <v>0</v>
      </c>
      <c r="L1087" s="3">
        <v>1210664489.54</v>
      </c>
      <c r="M1087" s="34">
        <v>27612799637.75</v>
      </c>
      <c r="N1087" s="35"/>
      <c r="O1087" s="11">
        <v>43929352554</v>
      </c>
      <c r="P1087" s="5">
        <f t="shared" si="32"/>
        <v>175717410</v>
      </c>
      <c r="Q1087" s="5">
        <f t="shared" si="33"/>
        <v>14643117.5</v>
      </c>
    </row>
    <row r="1088" spans="1:17" ht="12.75" x14ac:dyDescent="0.2">
      <c r="A1088" s="15" t="s">
        <v>2050</v>
      </c>
      <c r="B1088" s="15">
        <v>891200461</v>
      </c>
      <c r="C1088" s="33" t="s">
        <v>2045</v>
      </c>
      <c r="D1088" s="33" t="s">
        <v>2051</v>
      </c>
      <c r="E1088" s="33" t="s">
        <v>2164</v>
      </c>
      <c r="F1088" s="3">
        <v>73041626051</v>
      </c>
      <c r="G1088" s="3">
        <v>24654299533</v>
      </c>
      <c r="H1088" s="3">
        <v>0</v>
      </c>
      <c r="I1088" s="3">
        <v>1055636343.38</v>
      </c>
      <c r="J1088" s="3">
        <v>0</v>
      </c>
      <c r="K1088" s="3">
        <v>0</v>
      </c>
      <c r="L1088" s="3">
        <v>2039175422.46</v>
      </c>
      <c r="M1088" s="34">
        <v>45292514752.160004</v>
      </c>
      <c r="N1088" s="35"/>
      <c r="O1088" s="11">
        <v>73041626051</v>
      </c>
      <c r="P1088" s="5">
        <f t="shared" si="32"/>
        <v>292166504</v>
      </c>
      <c r="Q1088" s="5">
        <f t="shared" si="33"/>
        <v>24347208.670000002</v>
      </c>
    </row>
    <row r="1089" spans="1:17" ht="12.75" x14ac:dyDescent="0.2">
      <c r="A1089" s="15" t="s">
        <v>2052</v>
      </c>
      <c r="B1089" s="15">
        <v>800229887</v>
      </c>
      <c r="C1089" s="33" t="s">
        <v>2045</v>
      </c>
      <c r="D1089" s="33" t="s">
        <v>2053</v>
      </c>
      <c r="E1089" s="33" t="s">
        <v>2164</v>
      </c>
      <c r="F1089" s="3">
        <v>15921321829</v>
      </c>
      <c r="G1089" s="3">
        <v>5104963119</v>
      </c>
      <c r="H1089" s="3">
        <v>0</v>
      </c>
      <c r="I1089" s="3">
        <v>118468648.44</v>
      </c>
      <c r="J1089" s="3">
        <v>0</v>
      </c>
      <c r="K1089" s="3">
        <v>0</v>
      </c>
      <c r="L1089" s="3">
        <v>422271916.38999999</v>
      </c>
      <c r="M1089" s="34">
        <v>10275618145.17</v>
      </c>
      <c r="N1089" s="35"/>
      <c r="O1089" s="11">
        <v>15921321829</v>
      </c>
      <c r="P1089" s="5">
        <f t="shared" si="32"/>
        <v>63685287</v>
      </c>
      <c r="Q1089" s="5">
        <f t="shared" si="33"/>
        <v>5307107.25</v>
      </c>
    </row>
    <row r="1090" spans="1:17" ht="12.75" x14ac:dyDescent="0.2">
      <c r="A1090" s="15" t="s">
        <v>2054</v>
      </c>
      <c r="B1090" s="15">
        <v>800222489</v>
      </c>
      <c r="C1090" s="33" t="s">
        <v>2045</v>
      </c>
      <c r="D1090" s="33" t="s">
        <v>2055</v>
      </c>
      <c r="E1090" s="33" t="s">
        <v>2164</v>
      </c>
      <c r="F1090" s="3">
        <v>20058273071</v>
      </c>
      <c r="G1090" s="3">
        <v>6780280239</v>
      </c>
      <c r="H1090" s="3">
        <v>0</v>
      </c>
      <c r="I1090" s="3">
        <v>135358264.19</v>
      </c>
      <c r="J1090" s="3">
        <v>0</v>
      </c>
      <c r="K1090" s="3">
        <v>0</v>
      </c>
      <c r="L1090" s="3">
        <v>560212631.33000004</v>
      </c>
      <c r="M1090" s="34">
        <v>12582421936.48</v>
      </c>
      <c r="N1090" s="35"/>
      <c r="O1090" s="11">
        <v>20058273071</v>
      </c>
      <c r="P1090" s="5">
        <f t="shared" si="32"/>
        <v>80233092</v>
      </c>
      <c r="Q1090" s="5">
        <f t="shared" si="33"/>
        <v>6686091</v>
      </c>
    </row>
    <row r="1091" spans="1:17" ht="12.75" x14ac:dyDescent="0.2">
      <c r="A1091" s="15" t="s">
        <v>2056</v>
      </c>
      <c r="B1091" s="15">
        <v>891200513</v>
      </c>
      <c r="C1091" s="33" t="s">
        <v>2045</v>
      </c>
      <c r="D1091" s="33" t="s">
        <v>2057</v>
      </c>
      <c r="E1091" s="33" t="s">
        <v>2164</v>
      </c>
      <c r="F1091" s="3">
        <v>23456176366</v>
      </c>
      <c r="G1091" s="3">
        <v>8211917088</v>
      </c>
      <c r="H1091" s="3">
        <v>0</v>
      </c>
      <c r="I1091" s="3">
        <v>171997110.49000001</v>
      </c>
      <c r="J1091" s="3">
        <v>0</v>
      </c>
      <c r="K1091" s="3">
        <v>0</v>
      </c>
      <c r="L1091" s="3">
        <v>678545543.08000004</v>
      </c>
      <c r="M1091" s="34">
        <v>14393716624.43</v>
      </c>
      <c r="N1091" s="35"/>
      <c r="O1091" s="11">
        <v>23456176366</v>
      </c>
      <c r="P1091" s="5">
        <f t="shared" si="32"/>
        <v>93824705</v>
      </c>
      <c r="Q1091" s="5">
        <f t="shared" si="33"/>
        <v>7818725.4199999999</v>
      </c>
    </row>
    <row r="1092" spans="1:17" ht="12.75" x14ac:dyDescent="0.2">
      <c r="A1092" s="15" t="s">
        <v>2058</v>
      </c>
      <c r="B1092" s="15">
        <v>891201645</v>
      </c>
      <c r="C1092" s="33" t="s">
        <v>2045</v>
      </c>
      <c r="D1092" s="33" t="s">
        <v>2059</v>
      </c>
      <c r="E1092" s="33" t="s">
        <v>2164</v>
      </c>
      <c r="F1092" s="3">
        <v>16658447900</v>
      </c>
      <c r="G1092" s="3">
        <v>5065282486</v>
      </c>
      <c r="H1092" s="3">
        <v>0</v>
      </c>
      <c r="I1092" s="3">
        <v>159341062.75999999</v>
      </c>
      <c r="J1092" s="3">
        <v>0</v>
      </c>
      <c r="K1092" s="3">
        <v>0</v>
      </c>
      <c r="L1092" s="3">
        <v>417938700.20999998</v>
      </c>
      <c r="M1092" s="34">
        <v>11015885651.029999</v>
      </c>
      <c r="N1092" s="35"/>
      <c r="O1092" s="11">
        <v>16658447900</v>
      </c>
      <c r="P1092" s="5">
        <f t="shared" si="32"/>
        <v>66633792</v>
      </c>
      <c r="Q1092" s="5">
        <f t="shared" si="33"/>
        <v>5552816</v>
      </c>
    </row>
    <row r="1093" spans="1:17" ht="12.75" x14ac:dyDescent="0.2">
      <c r="A1093" s="15" t="s">
        <v>2060</v>
      </c>
      <c r="B1093" s="15">
        <v>800102903</v>
      </c>
      <c r="C1093" s="33" t="s">
        <v>2045</v>
      </c>
      <c r="D1093" s="33" t="s">
        <v>169</v>
      </c>
      <c r="E1093" s="33" t="s">
        <v>2164</v>
      </c>
      <c r="F1093" s="3">
        <v>7287171414</v>
      </c>
      <c r="G1093" s="3">
        <v>2083569888</v>
      </c>
      <c r="H1093" s="3">
        <v>0</v>
      </c>
      <c r="I1093" s="3">
        <v>40903514.409999996</v>
      </c>
      <c r="J1093" s="3">
        <v>0</v>
      </c>
      <c r="K1093" s="3">
        <v>0</v>
      </c>
      <c r="L1093" s="3">
        <v>174086959.88999999</v>
      </c>
      <c r="M1093" s="34">
        <v>4988611051.6999998</v>
      </c>
      <c r="N1093" s="35"/>
      <c r="O1093" s="11">
        <v>7287171414</v>
      </c>
      <c r="P1093" s="5">
        <f t="shared" si="32"/>
        <v>29148686</v>
      </c>
      <c r="Q1093" s="5">
        <f t="shared" si="33"/>
        <v>2429057.17</v>
      </c>
    </row>
    <row r="1094" spans="1:17" ht="12.75" x14ac:dyDescent="0.2">
      <c r="A1094" s="15" t="s">
        <v>2061</v>
      </c>
      <c r="B1094" s="15">
        <v>800252922</v>
      </c>
      <c r="C1094" s="33" t="s">
        <v>2045</v>
      </c>
      <c r="D1094" s="33" t="s">
        <v>1754</v>
      </c>
      <c r="E1094" s="33" t="s">
        <v>2164</v>
      </c>
      <c r="F1094" s="3">
        <v>21629688530</v>
      </c>
      <c r="G1094" s="3">
        <v>7609605731</v>
      </c>
      <c r="H1094" s="3">
        <v>0</v>
      </c>
      <c r="I1094" s="3">
        <v>139701207.96000001</v>
      </c>
      <c r="J1094" s="3">
        <v>0</v>
      </c>
      <c r="K1094" s="3">
        <v>0</v>
      </c>
      <c r="L1094" s="3">
        <v>630049632.03999996</v>
      </c>
      <c r="M1094" s="34">
        <v>13250331959</v>
      </c>
      <c r="N1094" s="35"/>
      <c r="O1094" s="11">
        <v>21629688530</v>
      </c>
      <c r="P1094" s="5">
        <f t="shared" si="32"/>
        <v>86518754</v>
      </c>
      <c r="Q1094" s="5">
        <f t="shared" si="33"/>
        <v>7209896.1699999999</v>
      </c>
    </row>
    <row r="1095" spans="1:17" ht="12.75" x14ac:dyDescent="0.2">
      <c r="A1095" s="15" t="s">
        <v>2062</v>
      </c>
      <c r="B1095" s="15">
        <v>800102906</v>
      </c>
      <c r="C1095" s="33" t="s">
        <v>2045</v>
      </c>
      <c r="D1095" s="33" t="s">
        <v>1560</v>
      </c>
      <c r="E1095" s="33" t="s">
        <v>2164</v>
      </c>
      <c r="F1095" s="3">
        <v>10792118255</v>
      </c>
      <c r="G1095" s="3">
        <v>3014783241.999999</v>
      </c>
      <c r="H1095" s="3">
        <v>0</v>
      </c>
      <c r="I1095" s="3">
        <v>59112854.829999998</v>
      </c>
      <c r="J1095" s="3">
        <v>0</v>
      </c>
      <c r="K1095" s="3">
        <v>0</v>
      </c>
      <c r="L1095" s="3">
        <v>254865331.44</v>
      </c>
      <c r="M1095" s="34">
        <v>7463356826.7300014</v>
      </c>
      <c r="N1095" s="35"/>
      <c r="O1095" s="11">
        <v>10792118255</v>
      </c>
      <c r="P1095" s="5">
        <f t="shared" si="32"/>
        <v>43168473</v>
      </c>
      <c r="Q1095" s="5">
        <f t="shared" si="33"/>
        <v>3597372.75</v>
      </c>
    </row>
    <row r="1096" spans="1:17" ht="12.75" x14ac:dyDescent="0.2">
      <c r="A1096" s="15" t="s">
        <v>2063</v>
      </c>
      <c r="B1096" s="15">
        <v>800102912</v>
      </c>
      <c r="C1096" s="33" t="s">
        <v>2045</v>
      </c>
      <c r="D1096" s="33" t="s">
        <v>2064</v>
      </c>
      <c r="E1096" s="33" t="s">
        <v>2164</v>
      </c>
      <c r="F1096" s="3">
        <v>42353245616</v>
      </c>
      <c r="G1096" s="3">
        <v>14327616171.999996</v>
      </c>
      <c r="H1096" s="3">
        <v>0</v>
      </c>
      <c r="I1096" s="3">
        <v>562808683.67999995</v>
      </c>
      <c r="J1096" s="3">
        <v>0</v>
      </c>
      <c r="K1096" s="3">
        <v>0</v>
      </c>
      <c r="L1096" s="3">
        <v>1186542919.49</v>
      </c>
      <c r="M1096" s="34">
        <v>26276277840.830002</v>
      </c>
      <c r="N1096" s="35"/>
      <c r="O1096" s="11">
        <v>42353245616</v>
      </c>
      <c r="P1096" s="5">
        <f t="shared" si="32"/>
        <v>169412982</v>
      </c>
      <c r="Q1096" s="5">
        <f t="shared" si="33"/>
        <v>14117748.5</v>
      </c>
    </row>
    <row r="1097" spans="1:17" ht="12.75" x14ac:dyDescent="0.2">
      <c r="A1097" s="15" t="s">
        <v>2065</v>
      </c>
      <c r="B1097" s="15">
        <v>800054249</v>
      </c>
      <c r="C1097" s="33" t="s">
        <v>2045</v>
      </c>
      <c r="D1097" s="33" t="s">
        <v>2066</v>
      </c>
      <c r="E1097" s="33" t="s">
        <v>2164</v>
      </c>
      <c r="F1097" s="3">
        <v>26783027020</v>
      </c>
      <c r="G1097" s="3">
        <v>8916419268.9999962</v>
      </c>
      <c r="H1097" s="3">
        <v>0</v>
      </c>
      <c r="I1097" s="3">
        <v>272983711.10000002</v>
      </c>
      <c r="J1097" s="3">
        <v>0</v>
      </c>
      <c r="K1097" s="3">
        <v>0</v>
      </c>
      <c r="L1097" s="3">
        <v>736068987.82000005</v>
      </c>
      <c r="M1097" s="34">
        <v>16857555052.080004</v>
      </c>
      <c r="N1097" s="35"/>
      <c r="O1097" s="11">
        <v>26783027020</v>
      </c>
      <c r="P1097" s="5">
        <f t="shared" si="32"/>
        <v>107132108</v>
      </c>
      <c r="Q1097" s="5">
        <f t="shared" si="33"/>
        <v>8927675.6699999999</v>
      </c>
    </row>
    <row r="1098" spans="1:17" ht="12.75" x14ac:dyDescent="0.2">
      <c r="A1098" s="15" t="s">
        <v>2067</v>
      </c>
      <c r="B1098" s="15">
        <v>892400038</v>
      </c>
      <c r="C1098" s="33" t="s">
        <v>2068</v>
      </c>
      <c r="D1098" s="33" t="s">
        <v>1744</v>
      </c>
      <c r="E1098" s="33" t="s">
        <v>2166</v>
      </c>
      <c r="F1098" s="3">
        <v>34840178641</v>
      </c>
      <c r="G1098" s="3">
        <v>7637767962</v>
      </c>
      <c r="H1098" s="3">
        <v>0</v>
      </c>
      <c r="I1098" s="3">
        <v>0</v>
      </c>
      <c r="J1098" s="3">
        <v>0</v>
      </c>
      <c r="K1098" s="3">
        <v>1138551257</v>
      </c>
      <c r="L1098" s="3">
        <v>3226286279.25</v>
      </c>
      <c r="M1098" s="34">
        <v>22837573142.75</v>
      </c>
      <c r="N1098" s="35"/>
      <c r="O1098" s="11">
        <v>34840178641</v>
      </c>
      <c r="P1098" s="5">
        <f t="shared" si="32"/>
        <v>139360715</v>
      </c>
      <c r="Q1098" s="5">
        <f t="shared" si="33"/>
        <v>11613392.92</v>
      </c>
    </row>
    <row r="1099" spans="1:17" ht="12.75" x14ac:dyDescent="0.2">
      <c r="A1099" s="15" t="s">
        <v>2069</v>
      </c>
      <c r="B1099" s="15">
        <v>800103021</v>
      </c>
      <c r="C1099" s="33" t="s">
        <v>2068</v>
      </c>
      <c r="D1099" s="33" t="s">
        <v>1463</v>
      </c>
      <c r="E1099" s="33" t="s">
        <v>2166</v>
      </c>
      <c r="F1099" s="3">
        <v>2992994441</v>
      </c>
      <c r="G1099" s="3">
        <v>575650999</v>
      </c>
      <c r="H1099" s="3">
        <v>0</v>
      </c>
      <c r="I1099" s="3">
        <v>48928879.549999997</v>
      </c>
      <c r="J1099" s="3">
        <v>0</v>
      </c>
      <c r="K1099" s="3">
        <v>0</v>
      </c>
      <c r="L1099" s="3">
        <v>259959757.75</v>
      </c>
      <c r="M1099" s="34">
        <v>2108454804.7</v>
      </c>
      <c r="N1099" s="35"/>
      <c r="O1099" s="11">
        <v>2992994441</v>
      </c>
      <c r="P1099" s="5">
        <f t="shared" si="32"/>
        <v>11971978</v>
      </c>
      <c r="Q1099" s="5">
        <f t="shared" si="33"/>
        <v>997664.83</v>
      </c>
    </row>
    <row r="1100" spans="1:17" ht="12.75" x14ac:dyDescent="0.2">
      <c r="A1100" s="15" t="s">
        <v>2070</v>
      </c>
      <c r="B1100" s="15">
        <v>899999336</v>
      </c>
      <c r="C1100" s="33" t="s">
        <v>2071</v>
      </c>
      <c r="D1100" s="33" t="s">
        <v>2072</v>
      </c>
      <c r="E1100" s="33" t="s">
        <v>2164</v>
      </c>
      <c r="F1100" s="3">
        <v>18281502456</v>
      </c>
      <c r="G1100" s="3">
        <v>6090256117</v>
      </c>
      <c r="H1100" s="3">
        <v>0</v>
      </c>
      <c r="I1100" s="3">
        <v>0</v>
      </c>
      <c r="J1100" s="3">
        <v>0</v>
      </c>
      <c r="K1100" s="3">
        <v>2040923593</v>
      </c>
      <c r="L1100" s="3">
        <v>645233180.95000005</v>
      </c>
      <c r="M1100" s="34">
        <v>9505089565.0499992</v>
      </c>
      <c r="N1100" s="35"/>
      <c r="O1100" s="11">
        <v>18281502456</v>
      </c>
      <c r="P1100" s="5">
        <f t="shared" si="32"/>
        <v>73126010</v>
      </c>
      <c r="Q1100" s="5">
        <f t="shared" si="33"/>
        <v>6093834.1699999999</v>
      </c>
    </row>
    <row r="1101" spans="1:17" ht="12.75" x14ac:dyDescent="0.2">
      <c r="A1101" s="2" t="s">
        <v>2073</v>
      </c>
      <c r="B1101" s="15">
        <v>892099149</v>
      </c>
      <c r="C1101" s="36" t="s">
        <v>2074</v>
      </c>
      <c r="D1101" s="36" t="s">
        <v>2075</v>
      </c>
      <c r="E1101" s="33" t="s">
        <v>2164</v>
      </c>
      <c r="F1101" s="3">
        <v>12174601103</v>
      </c>
      <c r="G1101" s="3">
        <v>3576325441</v>
      </c>
      <c r="H1101" s="3">
        <v>0</v>
      </c>
      <c r="I1101" s="3">
        <v>0</v>
      </c>
      <c r="J1101" s="3">
        <v>0</v>
      </c>
      <c r="K1101" s="3">
        <v>993428281</v>
      </c>
      <c r="L1101" s="3">
        <v>644745052.94000006</v>
      </c>
      <c r="M1101" s="34">
        <v>6960102328.0599995</v>
      </c>
      <c r="N1101" s="35"/>
      <c r="O1101" s="11">
        <v>12174601103</v>
      </c>
      <c r="P1101" s="5">
        <f t="shared" ref="P1101:P1113" si="34">+ROUND(O1101*0.004,0)</f>
        <v>48698404</v>
      </c>
      <c r="Q1101" s="5">
        <f t="shared" ref="Q1101:Q1117" si="35">ROUND((P1101/12),2)</f>
        <v>4058200.33</v>
      </c>
    </row>
    <row r="1102" spans="1:17" ht="12.75" x14ac:dyDescent="0.2">
      <c r="A1102" s="15" t="s">
        <v>2076</v>
      </c>
      <c r="B1102" s="15">
        <v>845000021</v>
      </c>
      <c r="C1102" s="33" t="s">
        <v>2077</v>
      </c>
      <c r="D1102" s="33" t="s">
        <v>2078</v>
      </c>
      <c r="E1102" s="33" t="s">
        <v>2164</v>
      </c>
      <c r="F1102" s="3">
        <v>5283225786</v>
      </c>
      <c r="G1102" s="3">
        <v>1800312726</v>
      </c>
      <c r="H1102" s="3">
        <v>0</v>
      </c>
      <c r="I1102" s="3">
        <v>0</v>
      </c>
      <c r="J1102" s="3">
        <v>0</v>
      </c>
      <c r="K1102" s="3">
        <v>1041905705</v>
      </c>
      <c r="L1102" s="3">
        <v>236242606.08000001</v>
      </c>
      <c r="M1102" s="34">
        <v>2204764748.9200001</v>
      </c>
      <c r="N1102" s="35"/>
      <c r="O1102" s="11">
        <v>5283225786</v>
      </c>
      <c r="P1102" s="5">
        <f t="shared" si="34"/>
        <v>21132903</v>
      </c>
      <c r="Q1102" s="5">
        <f t="shared" si="35"/>
        <v>1761075.25</v>
      </c>
    </row>
    <row r="1103" spans="1:17" ht="12.75" x14ac:dyDescent="0.2">
      <c r="A1103" s="15" t="s">
        <v>2079</v>
      </c>
      <c r="B1103" s="15">
        <v>899999302</v>
      </c>
      <c r="C1103" s="33" t="s">
        <v>2071</v>
      </c>
      <c r="D1103" s="33" t="s">
        <v>2080</v>
      </c>
      <c r="E1103" s="33" t="s">
        <v>2164</v>
      </c>
      <c r="F1103" s="3">
        <v>44492630646</v>
      </c>
      <c r="G1103" s="3">
        <v>16429978919</v>
      </c>
      <c r="H1103" s="3">
        <v>0</v>
      </c>
      <c r="I1103" s="3">
        <v>1209801542.8599999</v>
      </c>
      <c r="J1103" s="3">
        <v>0</v>
      </c>
      <c r="K1103" s="3">
        <v>0</v>
      </c>
      <c r="L1103" s="3">
        <v>1757788352.4000001</v>
      </c>
      <c r="M1103" s="34">
        <v>25095061831.739998</v>
      </c>
      <c r="N1103" s="35"/>
      <c r="O1103" s="11">
        <v>44492630646</v>
      </c>
      <c r="P1103" s="5">
        <f t="shared" si="34"/>
        <v>177970523</v>
      </c>
      <c r="Q1103" s="5">
        <f t="shared" si="35"/>
        <v>14830876.92</v>
      </c>
    </row>
    <row r="1104" spans="1:17" ht="12.75" x14ac:dyDescent="0.2">
      <c r="A1104" s="15" t="s">
        <v>2081</v>
      </c>
      <c r="B1104" s="15">
        <v>800103161</v>
      </c>
      <c r="C1104" s="33" t="s">
        <v>2071</v>
      </c>
      <c r="D1104" s="33" t="s">
        <v>2082</v>
      </c>
      <c r="E1104" s="33" t="s">
        <v>2164</v>
      </c>
      <c r="F1104" s="3">
        <v>7535229716</v>
      </c>
      <c r="G1104" s="3">
        <v>2848606950</v>
      </c>
      <c r="H1104" s="3">
        <v>0</v>
      </c>
      <c r="I1104" s="3">
        <v>60134132.729999997</v>
      </c>
      <c r="J1104" s="3">
        <v>0</v>
      </c>
      <c r="K1104" s="3">
        <v>0</v>
      </c>
      <c r="L1104" s="3">
        <v>301569369.64999998</v>
      </c>
      <c r="M1104" s="34">
        <v>4324919263.6199999</v>
      </c>
      <c r="N1104" s="35"/>
      <c r="O1104" s="11">
        <v>7535229716</v>
      </c>
      <c r="P1104" s="5">
        <f t="shared" si="34"/>
        <v>30140919</v>
      </c>
      <c r="Q1104" s="5">
        <f t="shared" si="35"/>
        <v>2511743.25</v>
      </c>
    </row>
    <row r="1105" spans="1:18" s="7" customFormat="1" ht="12.75" x14ac:dyDescent="0.2">
      <c r="A1105" s="1" t="s">
        <v>2083</v>
      </c>
      <c r="B1105" s="1">
        <v>892099105</v>
      </c>
      <c r="C1105" s="39" t="s">
        <v>2074</v>
      </c>
      <c r="D1105" s="39" t="s">
        <v>2084</v>
      </c>
      <c r="E1105" s="39" t="s">
        <v>2164</v>
      </c>
      <c r="F1105" s="4">
        <v>35784863846</v>
      </c>
      <c r="G1105" s="4">
        <v>13221706038</v>
      </c>
      <c r="H1105" s="4">
        <v>0</v>
      </c>
      <c r="I1105" s="4">
        <v>281300940.55000001</v>
      </c>
      <c r="J1105" s="4">
        <v>0</v>
      </c>
      <c r="K1105" s="4">
        <v>0</v>
      </c>
      <c r="L1105" s="4">
        <v>2188604832.6500001</v>
      </c>
      <c r="M1105" s="4">
        <v>20093252034.800003</v>
      </c>
      <c r="N1105" s="40"/>
      <c r="O1105" s="11">
        <v>35784863846</v>
      </c>
      <c r="P1105" s="5">
        <f t="shared" si="34"/>
        <v>143139455</v>
      </c>
      <c r="Q1105" s="5">
        <f t="shared" si="35"/>
        <v>11928287.92</v>
      </c>
    </row>
    <row r="1106" spans="1:18" s="7" customFormat="1" ht="12.75" x14ac:dyDescent="0.2">
      <c r="A1106" s="1" t="s">
        <v>2171</v>
      </c>
      <c r="B1106" s="1">
        <v>901362662</v>
      </c>
      <c r="C1106" s="39" t="s">
        <v>2074</v>
      </c>
      <c r="D1106" s="39" t="s">
        <v>2184</v>
      </c>
      <c r="E1106" s="39" t="s">
        <v>2164</v>
      </c>
      <c r="F1106" s="4">
        <v>7039463887</v>
      </c>
      <c r="G1106" s="4">
        <v>5992072593.6199999</v>
      </c>
      <c r="H1106" s="4">
        <v>0</v>
      </c>
      <c r="I1106" s="4">
        <v>125988708.8</v>
      </c>
      <c r="J1106" s="4">
        <v>0</v>
      </c>
      <c r="K1106" s="4">
        <v>0</v>
      </c>
      <c r="L1106" s="4">
        <v>516591559.41000003</v>
      </c>
      <c r="M1106" s="4">
        <v>404811025.17000008</v>
      </c>
      <c r="N1106" s="40"/>
      <c r="O1106" s="11">
        <v>7039463887</v>
      </c>
      <c r="P1106" s="5">
        <f t="shared" si="34"/>
        <v>28157856</v>
      </c>
      <c r="Q1106" s="5">
        <f t="shared" si="35"/>
        <v>2346488</v>
      </c>
      <c r="R1106" s="41"/>
    </row>
    <row r="1107" spans="1:18" s="7" customFormat="1" ht="12.75" x14ac:dyDescent="0.2">
      <c r="A1107" s="1" t="s">
        <v>2085</v>
      </c>
      <c r="B1107" s="1">
        <v>800103180</v>
      </c>
      <c r="C1107" s="39" t="s">
        <v>2086</v>
      </c>
      <c r="D1107" s="39" t="s">
        <v>2087</v>
      </c>
      <c r="E1107" s="39" t="s">
        <v>2164</v>
      </c>
      <c r="F1107" s="4">
        <v>56737319745</v>
      </c>
      <c r="G1107" s="4">
        <v>18864267478</v>
      </c>
      <c r="H1107" s="4">
        <v>0</v>
      </c>
      <c r="I1107" s="4">
        <v>677719246.59000003</v>
      </c>
      <c r="J1107" s="4">
        <v>0</v>
      </c>
      <c r="K1107" s="4">
        <v>436946702</v>
      </c>
      <c r="L1107" s="4">
        <v>3626333989.0700002</v>
      </c>
      <c r="M1107" s="4">
        <v>33132052329.34</v>
      </c>
      <c r="N1107" s="40"/>
      <c r="O1107" s="11">
        <v>56737319745</v>
      </c>
      <c r="P1107" s="5">
        <f t="shared" si="34"/>
        <v>226949279</v>
      </c>
      <c r="Q1107" s="5">
        <f t="shared" si="35"/>
        <v>18912439.920000002</v>
      </c>
    </row>
    <row r="1108" spans="1:18" ht="12.75" x14ac:dyDescent="0.2">
      <c r="A1108" s="15" t="s">
        <v>2088</v>
      </c>
      <c r="B1108" s="15">
        <v>800191431</v>
      </c>
      <c r="C1108" s="33" t="s">
        <v>2086</v>
      </c>
      <c r="D1108" s="33" t="s">
        <v>298</v>
      </c>
      <c r="E1108" s="33" t="s">
        <v>2164</v>
      </c>
      <c r="F1108" s="3">
        <v>8991240066</v>
      </c>
      <c r="G1108" s="3">
        <v>3033212929</v>
      </c>
      <c r="H1108" s="3">
        <v>0</v>
      </c>
      <c r="I1108" s="3">
        <v>69507539.859999999</v>
      </c>
      <c r="J1108" s="3">
        <v>0</v>
      </c>
      <c r="K1108" s="3">
        <v>0</v>
      </c>
      <c r="L1108" s="3">
        <v>584660173.01999998</v>
      </c>
      <c r="M1108" s="34">
        <v>5303859424.1199999</v>
      </c>
      <c r="N1108" s="35"/>
      <c r="O1108" s="11">
        <v>8991240066</v>
      </c>
      <c r="P1108" s="5">
        <f t="shared" si="34"/>
        <v>35964960</v>
      </c>
      <c r="Q1108" s="5">
        <f t="shared" si="35"/>
        <v>2997080</v>
      </c>
    </row>
    <row r="1109" spans="1:18" ht="12.75" x14ac:dyDescent="0.2">
      <c r="A1109" s="15" t="s">
        <v>2089</v>
      </c>
      <c r="B1109" s="15">
        <v>800191427</v>
      </c>
      <c r="C1109" s="33" t="s">
        <v>2086</v>
      </c>
      <c r="D1109" s="33" t="s">
        <v>2090</v>
      </c>
      <c r="E1109" s="33" t="s">
        <v>2164</v>
      </c>
      <c r="F1109" s="3">
        <v>14457315397</v>
      </c>
      <c r="G1109" s="3">
        <v>4719225471</v>
      </c>
      <c r="H1109" s="3">
        <v>0</v>
      </c>
      <c r="I1109" s="3">
        <v>101129320.72</v>
      </c>
      <c r="J1109" s="3">
        <v>0</v>
      </c>
      <c r="K1109" s="3">
        <v>0</v>
      </c>
      <c r="L1109" s="3">
        <v>908615021.73000002</v>
      </c>
      <c r="M1109" s="34">
        <v>8728345583.5499992</v>
      </c>
      <c r="N1109" s="35"/>
      <c r="O1109" s="11">
        <v>14457315397</v>
      </c>
      <c r="P1109" s="5">
        <f t="shared" si="34"/>
        <v>57829262</v>
      </c>
      <c r="Q1109" s="5">
        <f t="shared" si="35"/>
        <v>4819105.17</v>
      </c>
    </row>
    <row r="1110" spans="1:18" ht="12.75" x14ac:dyDescent="0.2">
      <c r="A1110" s="15" t="s">
        <v>2091</v>
      </c>
      <c r="B1110" s="15">
        <v>800103198</v>
      </c>
      <c r="C1110" s="33" t="s">
        <v>2086</v>
      </c>
      <c r="D1110" s="33" t="s">
        <v>478</v>
      </c>
      <c r="E1110" s="33" t="s">
        <v>2164</v>
      </c>
      <c r="F1110" s="3">
        <v>5860750195</v>
      </c>
      <c r="G1110" s="3">
        <v>1596804698</v>
      </c>
      <c r="H1110" s="3">
        <v>0</v>
      </c>
      <c r="I1110" s="3">
        <v>44976961.090000004</v>
      </c>
      <c r="J1110" s="3">
        <v>0</v>
      </c>
      <c r="K1110" s="3">
        <v>0</v>
      </c>
      <c r="L1110" s="3">
        <v>318006880.18000001</v>
      </c>
      <c r="M1110" s="34">
        <v>3900961655.73</v>
      </c>
      <c r="N1110" s="35"/>
      <c r="O1110" s="11">
        <v>5860750195</v>
      </c>
      <c r="P1110" s="5">
        <f t="shared" si="34"/>
        <v>23443001</v>
      </c>
      <c r="Q1110" s="5">
        <f t="shared" si="35"/>
        <v>1953583.42</v>
      </c>
    </row>
    <row r="1111" spans="1:18" ht="12.75" x14ac:dyDescent="0.2">
      <c r="A1111" s="15" t="s">
        <v>2092</v>
      </c>
      <c r="B1111" s="15">
        <v>892099233</v>
      </c>
      <c r="C1111" s="33" t="s">
        <v>2077</v>
      </c>
      <c r="D1111" s="33" t="s">
        <v>2153</v>
      </c>
      <c r="E1111" s="33" t="s">
        <v>2164</v>
      </c>
      <c r="F1111" s="3">
        <v>26564768160</v>
      </c>
      <c r="G1111" s="3">
        <v>8973211631</v>
      </c>
      <c r="H1111" s="3">
        <v>0</v>
      </c>
      <c r="I1111" s="3">
        <v>227389003.96000001</v>
      </c>
      <c r="J1111" s="3">
        <v>0</v>
      </c>
      <c r="K1111" s="3">
        <v>0</v>
      </c>
      <c r="L1111" s="3">
        <v>1155038582.7</v>
      </c>
      <c r="M1111" s="34">
        <v>16209128942.34</v>
      </c>
      <c r="N1111" s="35"/>
      <c r="O1111" s="11">
        <v>26564768160</v>
      </c>
      <c r="P1111" s="5">
        <f t="shared" si="34"/>
        <v>106259073</v>
      </c>
      <c r="Q1111" s="5">
        <f t="shared" si="35"/>
        <v>8854922.75</v>
      </c>
    </row>
    <row r="1112" spans="1:18" ht="12.75" x14ac:dyDescent="0.2">
      <c r="A1112" s="15" t="s">
        <v>2093</v>
      </c>
      <c r="B1112" s="15">
        <v>832000605</v>
      </c>
      <c r="C1112" s="33" t="s">
        <v>2077</v>
      </c>
      <c r="D1112" s="33" t="s">
        <v>2094</v>
      </c>
      <c r="E1112" s="33" t="s">
        <v>2164</v>
      </c>
      <c r="F1112" s="3">
        <v>2692201103</v>
      </c>
      <c r="G1112" s="3">
        <v>932700832</v>
      </c>
      <c r="H1112" s="3">
        <v>0</v>
      </c>
      <c r="I1112" s="3">
        <v>29494831.879999999</v>
      </c>
      <c r="J1112" s="3">
        <v>0</v>
      </c>
      <c r="K1112" s="3">
        <v>0</v>
      </c>
      <c r="L1112" s="3">
        <v>121736403.42</v>
      </c>
      <c r="M1112" s="34">
        <v>1608269035.7</v>
      </c>
      <c r="N1112" s="35"/>
      <c r="O1112" s="11">
        <v>2692201103</v>
      </c>
      <c r="P1112" s="5">
        <f t="shared" si="34"/>
        <v>10768804</v>
      </c>
      <c r="Q1112" s="5">
        <f t="shared" si="35"/>
        <v>897400.33</v>
      </c>
    </row>
    <row r="1113" spans="1:18" ht="12.75" x14ac:dyDescent="0.2">
      <c r="A1113" s="15" t="s">
        <v>2095</v>
      </c>
      <c r="B1113" s="15">
        <v>832000219</v>
      </c>
      <c r="C1113" s="33" t="s">
        <v>2077</v>
      </c>
      <c r="D1113" s="33" t="s">
        <v>2096</v>
      </c>
      <c r="E1113" s="33" t="s">
        <v>2164</v>
      </c>
      <c r="F1113" s="3">
        <v>1565150047</v>
      </c>
      <c r="G1113" s="3">
        <v>627370768</v>
      </c>
      <c r="H1113" s="3">
        <v>0</v>
      </c>
      <c r="I1113" s="3">
        <v>30480325.399999999</v>
      </c>
      <c r="J1113" s="3">
        <v>0</v>
      </c>
      <c r="K1113" s="3">
        <v>0</v>
      </c>
      <c r="L1113" s="3">
        <v>80765265.799999997</v>
      </c>
      <c r="M1113" s="34">
        <v>826533687.80000007</v>
      </c>
      <c r="N1113" s="35"/>
      <c r="O1113" s="11">
        <v>1565150047</v>
      </c>
      <c r="P1113" s="5">
        <f t="shared" si="34"/>
        <v>6260600</v>
      </c>
      <c r="Q1113" s="5">
        <f t="shared" si="35"/>
        <v>521716.67</v>
      </c>
    </row>
    <row r="1114" spans="1:18" ht="12.75" x14ac:dyDescent="0.2">
      <c r="A1114" s="15" t="s">
        <v>2097</v>
      </c>
      <c r="B1114" s="15">
        <v>892099305</v>
      </c>
      <c r="C1114" s="33" t="s">
        <v>2098</v>
      </c>
      <c r="D1114" s="33" t="s">
        <v>2099</v>
      </c>
      <c r="E1114" s="33" t="s">
        <v>2164</v>
      </c>
      <c r="F1114" s="3">
        <v>24271538223</v>
      </c>
      <c r="G1114" s="3">
        <v>8375587721</v>
      </c>
      <c r="H1114" s="3">
        <v>0</v>
      </c>
      <c r="I1114" s="3">
        <v>202717136.03999999</v>
      </c>
      <c r="J1114" s="3">
        <v>0</v>
      </c>
      <c r="K1114" s="3">
        <v>647404170</v>
      </c>
      <c r="L1114" s="3">
        <v>732826504.10000002</v>
      </c>
      <c r="M1114" s="34">
        <v>14313002691.859999</v>
      </c>
      <c r="N1114" s="35"/>
      <c r="O1114" s="11">
        <v>24271538223</v>
      </c>
      <c r="P1114" s="5">
        <f>+ROUND(O1114*0.004,0)</f>
        <v>97086153</v>
      </c>
      <c r="Q1114" s="5">
        <f t="shared" si="35"/>
        <v>8090512.75</v>
      </c>
    </row>
    <row r="1115" spans="1:18" ht="12.75" x14ac:dyDescent="0.2">
      <c r="A1115" s="15" t="s">
        <v>2100</v>
      </c>
      <c r="B1115" s="15">
        <v>800103308</v>
      </c>
      <c r="C1115" s="33" t="s">
        <v>2098</v>
      </c>
      <c r="D1115" s="33" t="s">
        <v>2101</v>
      </c>
      <c r="E1115" s="33" t="s">
        <v>2164</v>
      </c>
      <c r="F1115" s="3">
        <v>10875426534</v>
      </c>
      <c r="G1115" s="3">
        <v>3477613327</v>
      </c>
      <c r="H1115" s="3">
        <v>0</v>
      </c>
      <c r="I1115" s="3">
        <v>92500499.969999999</v>
      </c>
      <c r="J1115" s="3">
        <v>0</v>
      </c>
      <c r="K1115" s="3">
        <v>0</v>
      </c>
      <c r="L1115" s="3">
        <v>304193557.62</v>
      </c>
      <c r="M1115" s="34">
        <v>7001119149.4099998</v>
      </c>
      <c r="N1115" s="35"/>
      <c r="O1115" s="11">
        <v>10875426534</v>
      </c>
      <c r="P1115" s="5">
        <f>+ROUND(O1115*0.004,0)</f>
        <v>43501706</v>
      </c>
      <c r="Q1115" s="5">
        <f t="shared" si="35"/>
        <v>3625142.17</v>
      </c>
    </row>
    <row r="1116" spans="1:18" ht="12.75" x14ac:dyDescent="0.2">
      <c r="A1116" s="15" t="s">
        <v>2102</v>
      </c>
      <c r="B1116" s="15">
        <v>800103318</v>
      </c>
      <c r="C1116" s="33" t="s">
        <v>2098</v>
      </c>
      <c r="D1116" s="33" t="s">
        <v>2103</v>
      </c>
      <c r="E1116" s="33" t="s">
        <v>2164</v>
      </c>
      <c r="F1116" s="3">
        <v>3375694324</v>
      </c>
      <c r="G1116" s="3">
        <v>1211421514</v>
      </c>
      <c r="H1116" s="3">
        <v>0</v>
      </c>
      <c r="I1116" s="3">
        <v>32740969.780000001</v>
      </c>
      <c r="J1116" s="3">
        <v>0</v>
      </c>
      <c r="K1116" s="3">
        <v>0</v>
      </c>
      <c r="L1116" s="3">
        <v>106177210.51000001</v>
      </c>
      <c r="M1116" s="34">
        <v>2025354629.71</v>
      </c>
      <c r="N1116" s="35"/>
      <c r="O1116" s="11">
        <v>3375694324</v>
      </c>
      <c r="P1116" s="5">
        <f>+ROUND(O1116*0.004,0)</f>
        <v>13502777</v>
      </c>
      <c r="Q1116" s="5">
        <f>ROUND((P1116/12),2)</f>
        <v>1125231.42</v>
      </c>
    </row>
    <row r="1117" spans="1:18" ht="12.75" x14ac:dyDescent="0.2">
      <c r="A1117" s="15" t="s">
        <v>2104</v>
      </c>
      <c r="B1117" s="15">
        <v>842000017</v>
      </c>
      <c r="C1117" s="33" t="s">
        <v>2098</v>
      </c>
      <c r="D1117" s="33" t="s">
        <v>2105</v>
      </c>
      <c r="E1117" s="33" t="s">
        <v>2164</v>
      </c>
      <c r="F1117" s="3">
        <v>50572292570</v>
      </c>
      <c r="G1117" s="3">
        <v>17585547442</v>
      </c>
      <c r="H1117" s="3">
        <v>0</v>
      </c>
      <c r="I1117" s="3">
        <v>363013057.16000003</v>
      </c>
      <c r="J1117" s="3">
        <v>0</v>
      </c>
      <c r="K1117" s="3">
        <v>0</v>
      </c>
      <c r="L1117" s="3">
        <v>1521684691.78</v>
      </c>
      <c r="M1117" s="34">
        <v>31102047379.060001</v>
      </c>
      <c r="N1117" s="35"/>
      <c r="O1117" s="11">
        <v>50572292570</v>
      </c>
      <c r="P1117" s="5">
        <f>+ROUND(O1117*0.004,0)</f>
        <v>202289170</v>
      </c>
      <c r="Q1117" s="5">
        <f t="shared" si="35"/>
        <v>16857430.829999998</v>
      </c>
    </row>
    <row r="1118" spans="1:18" x14ac:dyDescent="0.2">
      <c r="A1118" s="18" t="s">
        <v>2106</v>
      </c>
      <c r="B1118" s="18"/>
      <c r="C1118" s="18"/>
      <c r="D1118" s="18"/>
      <c r="E1118" s="18"/>
      <c r="F1118" s="13">
        <f>SUM(F12:F1117)</f>
        <v>34858891680230</v>
      </c>
      <c r="G1118" s="13">
        <f t="shared" ref="G1118" si="36">SUM(G12:G1117)</f>
        <v>11151285146766.619</v>
      </c>
      <c r="H1118" s="13">
        <f>SUM(H12:H1117)</f>
        <v>3210815295.5700002</v>
      </c>
      <c r="I1118" s="13">
        <f t="shared" ref="I1118:L1118" si="37">SUM(I12:I1117)</f>
        <v>445177593239.4104</v>
      </c>
      <c r="J1118" s="13">
        <f t="shared" si="37"/>
        <v>453542630318.72015</v>
      </c>
      <c r="K1118" s="13">
        <f t="shared" si="37"/>
        <v>53971310561</v>
      </c>
      <c r="L1118" s="13">
        <f t="shared" si="37"/>
        <v>2105347869100.0098</v>
      </c>
      <c r="M1118" s="13">
        <f>SUM(M12:M1117)</f>
        <v>20646356314948.688</v>
      </c>
      <c r="N1118" s="14"/>
      <c r="O1118" s="12">
        <f>SUM(O12:O1117)</f>
        <v>34858891680230</v>
      </c>
      <c r="P1118" s="12">
        <f>SUM(P12:P1117)</f>
        <v>139435566728</v>
      </c>
      <c r="Q1118" s="12">
        <f>SUM(Q12:Q1117)</f>
        <v>11619630560.529995</v>
      </c>
    </row>
  </sheetData>
  <mergeCells count="15">
    <mergeCell ref="A1118:E1118"/>
    <mergeCell ref="A5:Q5"/>
    <mergeCell ref="F10:F11"/>
    <mergeCell ref="G10:G11"/>
    <mergeCell ref="H10:H11"/>
    <mergeCell ref="I10:J10"/>
    <mergeCell ref="K10:L10"/>
    <mergeCell ref="M10:M11"/>
    <mergeCell ref="F9:M9"/>
    <mergeCell ref="O9:Q10"/>
    <mergeCell ref="A10:A11"/>
    <mergeCell ref="B10:B11"/>
    <mergeCell ref="C10:C11"/>
    <mergeCell ref="D10:D11"/>
    <mergeCell ref="E10:E11"/>
  </mergeCells>
  <pageMargins left="0.75" right="0.75" top="1" bottom="1" header="0" footer="0"/>
  <pageSetup paperSize="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290F0EFB8A394FB06218C908A2CCE2" ma:contentTypeVersion="0" ma:contentTypeDescription="Crear nuevo documento." ma:contentTypeScope="" ma:versionID="e57a62f7e189f91ce904bb216168c2a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b4afbcb2487568e4ac3f442618639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0A647D-1E4F-4282-ACDC-E4CF79B616F0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66febbbe-3fe0-4724-9447-9cab9f0524e3"/>
    <ds:schemaRef ds:uri="54d0a876-d14a-42eb-8bf8-b9c8c4b08363"/>
  </ds:schemaRefs>
</ds:datastoreItem>
</file>

<file path=customXml/itemProps2.xml><?xml version="1.0" encoding="utf-8"?>
<ds:datastoreItem xmlns:ds="http://schemas.openxmlformats.org/officeDocument/2006/customXml" ds:itemID="{0A333577-EB59-439A-B963-B0F18C5012B3}"/>
</file>

<file path=customXml/itemProps3.xml><?xml version="1.0" encoding="utf-8"?>
<ds:datastoreItem xmlns:ds="http://schemas.openxmlformats.org/officeDocument/2006/customXml" ds:itemID="{919331DC-6028-4104-89DA-948A476A60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IVC SUPERSALUD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lcsuarez</dc:creator>
  <cp:lastModifiedBy>Lizeth Yamile Betancourt Marin</cp:lastModifiedBy>
  <dcterms:created xsi:type="dcterms:W3CDTF">2011-02-25T20:30:02Z</dcterms:created>
  <dcterms:modified xsi:type="dcterms:W3CDTF">2023-03-13T19:54:56Z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  <property fmtid="{D5CDD505-2E9C-101B-9397-08002B2CF9AE}" pid="3" name="Subtema">
    <vt:lpwstr>Régimen Subsidiado</vt:lpwstr>
  </property>
  <property fmtid="{D5CDD505-2E9C-101B-9397-08002B2CF9AE}" pid="4" name="Tipo de Documento">
    <vt:lpwstr>Documento</vt:lpwstr>
  </property>
  <property fmtid="{D5CDD505-2E9C-101B-9397-08002B2CF9AE}" pid="5" name="Order">
    <vt:lpwstr>103400.000000000</vt:lpwstr>
  </property>
  <property fmtid="{D5CDD505-2E9C-101B-9397-08002B2CF9AE}" pid="6" name="Año">
    <vt:lpwstr>2011</vt:lpwstr>
  </property>
  <property fmtid="{D5CDD505-2E9C-101B-9397-08002B2CF9AE}" pid="7" name="Tématica">
    <vt:lpwstr>Salud</vt:lpwstr>
  </property>
  <property fmtid="{D5CDD505-2E9C-101B-9397-08002B2CF9AE}" pid="8" name="PublishingExpirationDate">
    <vt:lpwstr/>
  </property>
  <property fmtid="{D5CDD505-2E9C-101B-9397-08002B2CF9AE}" pid="9" name="PublishingStartDate">
    <vt:lpwstr/>
  </property>
  <property fmtid="{D5CDD505-2E9C-101B-9397-08002B2CF9AE}" pid="10" name="ContentTypeId">
    <vt:lpwstr>0x010100CF290F0EFB8A394FB06218C908A2CCE2</vt:lpwstr>
  </property>
</Properties>
</file>