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gina.diaz\AppData\Local\Microsoft\Windows\INetCache\Content.Outlook\AVEN2O3I\"/>
    </mc:Choice>
  </mc:AlternateContent>
  <xr:revisionPtr revIDLastSave="0" documentId="13_ncr:1_{80CCE633-B410-44D6-99B7-20E6F5214420}" xr6:coauthVersionLast="47" xr6:coauthVersionMax="47" xr10:uidLastSave="{00000000-0000-0000-0000-000000000000}"/>
  <bookViews>
    <workbookView xWindow="-120" yWindow="-120" windowWidth="20730" windowHeight="11040" xr2:uid="{00000000-000D-0000-FFFF-FFFF00000000}"/>
  </bookViews>
  <sheets>
    <sheet name="CÁLCULO IVC 2025 " sheetId="2" r:id="rId1"/>
  </sheets>
  <definedNames>
    <definedName name="_xlnm._FilterDatabase" localSheetId="0" hidden="1">'CÁLCULO IVC 2025 '!$A$11:$R$1119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19" i="2" l="1"/>
  <c r="R1118" i="2"/>
  <c r="R1117" i="2"/>
  <c r="R1116" i="2"/>
  <c r="R1115" i="2"/>
  <c r="R1114" i="2"/>
  <c r="R1113" i="2"/>
  <c r="R1112" i="2"/>
  <c r="R1111" i="2"/>
  <c r="R1110" i="2"/>
  <c r="R1109" i="2"/>
  <c r="R1108" i="2"/>
  <c r="R1107" i="2"/>
  <c r="R1106" i="2"/>
  <c r="R1105" i="2"/>
  <c r="R1104" i="2"/>
  <c r="R1103" i="2"/>
  <c r="R1102" i="2"/>
  <c r="R1101" i="2"/>
  <c r="R1100" i="2"/>
  <c r="R1099" i="2"/>
  <c r="R1098" i="2"/>
  <c r="R1097" i="2"/>
  <c r="R1096" i="2"/>
  <c r="R1095" i="2"/>
  <c r="R1094" i="2"/>
  <c r="R1093" i="2"/>
  <c r="R1092" i="2"/>
  <c r="R1091" i="2"/>
  <c r="R1090" i="2"/>
  <c r="R1089" i="2"/>
  <c r="R1088" i="2"/>
  <c r="R1087" i="2"/>
  <c r="R1086" i="2"/>
  <c r="R1085" i="2"/>
  <c r="R1084" i="2"/>
  <c r="R1083" i="2"/>
  <c r="R1082" i="2"/>
  <c r="R1081" i="2"/>
  <c r="R1080" i="2"/>
  <c r="R1079" i="2"/>
  <c r="R1078" i="2"/>
  <c r="R1077" i="2"/>
  <c r="R1076" i="2"/>
  <c r="R1075" i="2"/>
  <c r="R1074" i="2"/>
  <c r="R1073" i="2"/>
  <c r="R1072" i="2"/>
  <c r="R1071" i="2"/>
  <c r="R1070" i="2"/>
  <c r="R1069" i="2"/>
  <c r="R1068" i="2"/>
  <c r="R1067" i="2"/>
  <c r="R1066" i="2"/>
  <c r="R1065" i="2"/>
  <c r="R1064" i="2"/>
  <c r="R1063" i="2"/>
  <c r="R1062" i="2"/>
  <c r="R1061" i="2"/>
  <c r="R1060" i="2"/>
  <c r="R1059" i="2"/>
  <c r="R1058" i="2"/>
  <c r="R1057" i="2"/>
  <c r="R1056" i="2"/>
  <c r="R1055" i="2"/>
  <c r="R1054" i="2"/>
  <c r="R1053" i="2"/>
  <c r="R1052" i="2"/>
  <c r="R1051" i="2"/>
  <c r="R1050" i="2"/>
  <c r="R1049" i="2"/>
  <c r="R1048" i="2"/>
  <c r="R1047" i="2"/>
  <c r="R1046" i="2"/>
  <c r="R1045" i="2"/>
  <c r="R1044" i="2"/>
  <c r="R1043" i="2"/>
  <c r="R1042" i="2"/>
  <c r="R1041" i="2"/>
  <c r="R1040" i="2"/>
  <c r="R1039" i="2"/>
  <c r="R1038" i="2"/>
  <c r="R1037" i="2"/>
  <c r="R1036" i="2"/>
  <c r="R1035" i="2"/>
  <c r="R1034" i="2"/>
  <c r="R1033" i="2"/>
  <c r="R1032" i="2"/>
  <c r="R1031" i="2"/>
  <c r="R1030" i="2"/>
  <c r="R1029" i="2"/>
  <c r="R1028" i="2"/>
  <c r="R1027" i="2"/>
  <c r="R1026" i="2"/>
  <c r="R1025" i="2"/>
  <c r="R1024" i="2"/>
  <c r="R1023" i="2"/>
  <c r="R1022" i="2"/>
  <c r="R1021" i="2"/>
  <c r="R1020" i="2"/>
  <c r="R1019" i="2"/>
  <c r="R1018" i="2"/>
  <c r="R1017" i="2"/>
  <c r="R1016" i="2"/>
  <c r="R1015" i="2"/>
  <c r="R1014" i="2"/>
  <c r="R1013" i="2"/>
  <c r="R1012" i="2"/>
  <c r="R1011" i="2"/>
  <c r="R1010" i="2"/>
  <c r="R1009" i="2"/>
  <c r="R1008" i="2"/>
  <c r="R1007" i="2"/>
  <c r="R1006" i="2"/>
  <c r="R1005" i="2"/>
  <c r="R1004" i="2"/>
  <c r="R1003" i="2"/>
  <c r="R1002" i="2"/>
  <c r="R1001" i="2"/>
  <c r="R1000" i="2"/>
  <c r="R999" i="2"/>
  <c r="R998" i="2"/>
  <c r="R997" i="2"/>
  <c r="R996" i="2"/>
  <c r="R995" i="2"/>
  <c r="R994" i="2"/>
  <c r="R993" i="2"/>
  <c r="R992" i="2"/>
  <c r="R991" i="2"/>
  <c r="R990" i="2"/>
  <c r="R989" i="2"/>
  <c r="R988" i="2"/>
  <c r="R987" i="2"/>
  <c r="R986" i="2"/>
  <c r="R985" i="2"/>
  <c r="R984" i="2"/>
  <c r="R983" i="2"/>
  <c r="R982" i="2"/>
  <c r="R981" i="2"/>
  <c r="R980" i="2"/>
  <c r="R979" i="2"/>
  <c r="R978" i="2"/>
  <c r="R977" i="2"/>
  <c r="R976" i="2"/>
  <c r="R975" i="2"/>
  <c r="R974" i="2"/>
  <c r="R973" i="2"/>
  <c r="R972" i="2"/>
  <c r="R971" i="2"/>
  <c r="R970" i="2"/>
  <c r="R969" i="2"/>
  <c r="R968" i="2"/>
  <c r="R967" i="2"/>
  <c r="R966" i="2"/>
  <c r="R965" i="2"/>
  <c r="R964" i="2"/>
  <c r="R963" i="2"/>
  <c r="R962" i="2"/>
  <c r="R961" i="2"/>
  <c r="R960" i="2"/>
  <c r="R959" i="2"/>
  <c r="R958" i="2"/>
  <c r="R957" i="2"/>
  <c r="R956" i="2"/>
  <c r="R955" i="2"/>
  <c r="R954" i="2"/>
  <c r="R953" i="2"/>
  <c r="R952" i="2"/>
  <c r="R951" i="2"/>
  <c r="R950" i="2"/>
  <c r="R949" i="2"/>
  <c r="R948" i="2"/>
  <c r="R947" i="2"/>
  <c r="R946" i="2"/>
  <c r="R945" i="2"/>
  <c r="R944" i="2"/>
  <c r="R943" i="2"/>
  <c r="R942" i="2"/>
  <c r="R941" i="2"/>
  <c r="R940" i="2"/>
  <c r="R939" i="2"/>
  <c r="R938" i="2"/>
  <c r="R937" i="2"/>
  <c r="R936" i="2"/>
  <c r="R935" i="2"/>
  <c r="R934" i="2"/>
  <c r="R933" i="2"/>
  <c r="R932" i="2"/>
  <c r="R931" i="2"/>
  <c r="R930" i="2"/>
  <c r="R929" i="2"/>
  <c r="R928" i="2"/>
  <c r="R927" i="2"/>
  <c r="R926" i="2"/>
  <c r="R925" i="2"/>
  <c r="R924" i="2"/>
  <c r="R923" i="2"/>
  <c r="R922" i="2"/>
  <c r="R921" i="2"/>
  <c r="R920" i="2"/>
  <c r="R919" i="2"/>
  <c r="R918" i="2"/>
  <c r="R917" i="2"/>
  <c r="R916" i="2"/>
  <c r="R915" i="2"/>
  <c r="R914" i="2"/>
  <c r="R913" i="2"/>
  <c r="R912" i="2"/>
  <c r="R911" i="2"/>
  <c r="R910" i="2"/>
  <c r="R909" i="2"/>
  <c r="R908" i="2"/>
  <c r="R907" i="2"/>
  <c r="R906" i="2"/>
  <c r="R905" i="2"/>
  <c r="R904" i="2"/>
  <c r="R903" i="2"/>
  <c r="R902" i="2"/>
  <c r="R901" i="2"/>
  <c r="R900" i="2"/>
  <c r="R899" i="2"/>
  <c r="R898" i="2"/>
  <c r="R897" i="2"/>
  <c r="R896" i="2"/>
  <c r="R895" i="2"/>
  <c r="R894" i="2"/>
  <c r="R893" i="2"/>
  <c r="R892" i="2"/>
  <c r="R891" i="2"/>
  <c r="R890" i="2"/>
  <c r="R889" i="2"/>
  <c r="R888" i="2"/>
  <c r="R887" i="2"/>
  <c r="R886" i="2"/>
  <c r="R885" i="2"/>
  <c r="R884" i="2"/>
  <c r="R883" i="2"/>
  <c r="R882" i="2"/>
  <c r="R881" i="2"/>
  <c r="R880" i="2"/>
  <c r="R879" i="2"/>
  <c r="R878" i="2"/>
  <c r="R877" i="2"/>
  <c r="R876" i="2"/>
  <c r="R875" i="2"/>
  <c r="R874" i="2"/>
  <c r="R873" i="2"/>
  <c r="R872" i="2"/>
  <c r="R871" i="2"/>
  <c r="R870" i="2"/>
  <c r="R869" i="2"/>
  <c r="R868" i="2"/>
  <c r="R867" i="2"/>
  <c r="R866" i="2"/>
  <c r="R865" i="2"/>
  <c r="R864" i="2"/>
  <c r="R863" i="2"/>
  <c r="R862" i="2"/>
  <c r="R861" i="2"/>
  <c r="R860" i="2"/>
  <c r="R859" i="2"/>
  <c r="R858" i="2"/>
  <c r="R857" i="2"/>
  <c r="R856" i="2"/>
  <c r="R855" i="2"/>
  <c r="R854" i="2"/>
  <c r="R853" i="2"/>
  <c r="R852" i="2"/>
  <c r="R851" i="2"/>
  <c r="R850" i="2"/>
  <c r="R849" i="2"/>
  <c r="R848" i="2"/>
  <c r="R847" i="2"/>
  <c r="R846" i="2"/>
  <c r="R845" i="2"/>
  <c r="R844" i="2"/>
  <c r="R843" i="2"/>
  <c r="R842" i="2"/>
  <c r="R841" i="2"/>
  <c r="R840" i="2"/>
  <c r="R839" i="2"/>
  <c r="R838" i="2"/>
  <c r="R837" i="2"/>
  <c r="R836" i="2"/>
  <c r="R835" i="2"/>
  <c r="R834" i="2"/>
  <c r="R833" i="2"/>
  <c r="R832" i="2"/>
  <c r="R831" i="2"/>
  <c r="R830" i="2"/>
  <c r="R829" i="2"/>
  <c r="R828" i="2"/>
  <c r="R827" i="2"/>
  <c r="R826" i="2"/>
  <c r="R825" i="2"/>
  <c r="R824" i="2"/>
  <c r="R823" i="2"/>
  <c r="R822" i="2"/>
  <c r="R821" i="2"/>
  <c r="R820" i="2"/>
  <c r="R819" i="2"/>
  <c r="R818" i="2"/>
  <c r="R817" i="2"/>
  <c r="R816" i="2"/>
  <c r="R815" i="2"/>
  <c r="R814" i="2"/>
  <c r="R813" i="2"/>
  <c r="R812" i="2"/>
  <c r="R811" i="2"/>
  <c r="R810" i="2"/>
  <c r="R809" i="2"/>
  <c r="R808" i="2"/>
  <c r="R807" i="2"/>
  <c r="R806" i="2"/>
  <c r="R805" i="2"/>
  <c r="R804" i="2"/>
  <c r="R803" i="2"/>
  <c r="R802" i="2"/>
  <c r="R801" i="2"/>
  <c r="R800" i="2"/>
  <c r="R799" i="2"/>
  <c r="R798" i="2"/>
  <c r="R797" i="2"/>
  <c r="R796" i="2"/>
  <c r="R795" i="2"/>
  <c r="R794" i="2"/>
  <c r="R793" i="2"/>
  <c r="R792" i="2"/>
  <c r="R791" i="2"/>
  <c r="R790" i="2"/>
  <c r="R789" i="2"/>
  <c r="R788" i="2"/>
  <c r="R787" i="2"/>
  <c r="R786" i="2"/>
  <c r="R785" i="2"/>
  <c r="R784" i="2"/>
  <c r="R783" i="2"/>
  <c r="R782" i="2"/>
  <c r="R781" i="2"/>
  <c r="R780" i="2"/>
  <c r="R779" i="2"/>
  <c r="R778" i="2"/>
  <c r="R777" i="2"/>
  <c r="R776" i="2"/>
  <c r="R775" i="2"/>
  <c r="R774" i="2"/>
  <c r="R773" i="2"/>
  <c r="R772" i="2"/>
  <c r="R771" i="2"/>
  <c r="R770" i="2"/>
  <c r="R769" i="2"/>
  <c r="R768" i="2"/>
  <c r="R767" i="2"/>
  <c r="R766" i="2"/>
  <c r="R765" i="2"/>
  <c r="R764" i="2"/>
  <c r="R763" i="2"/>
  <c r="R762" i="2"/>
  <c r="R761" i="2"/>
  <c r="R760" i="2"/>
  <c r="R759" i="2"/>
  <c r="R758" i="2"/>
  <c r="R757" i="2"/>
  <c r="R756" i="2"/>
  <c r="R755" i="2"/>
  <c r="R754" i="2"/>
  <c r="R753" i="2"/>
  <c r="R752" i="2"/>
  <c r="R751" i="2"/>
  <c r="R750" i="2"/>
  <c r="R749" i="2"/>
  <c r="R748" i="2"/>
  <c r="R747" i="2"/>
  <c r="R746" i="2"/>
  <c r="R745" i="2"/>
  <c r="R744" i="2"/>
  <c r="R743" i="2"/>
  <c r="R742" i="2"/>
  <c r="R741" i="2"/>
  <c r="R740" i="2"/>
  <c r="R739" i="2"/>
  <c r="R738" i="2"/>
  <c r="R737" i="2"/>
  <c r="R736" i="2"/>
  <c r="R735" i="2"/>
  <c r="R734" i="2"/>
  <c r="R733" i="2"/>
  <c r="R732" i="2"/>
  <c r="R731" i="2"/>
  <c r="R730" i="2"/>
  <c r="R729" i="2"/>
  <c r="R728" i="2"/>
  <c r="R727" i="2"/>
  <c r="R726" i="2"/>
  <c r="R725" i="2"/>
  <c r="R724" i="2"/>
  <c r="R723" i="2"/>
  <c r="R722" i="2"/>
  <c r="R721" i="2"/>
  <c r="R720" i="2"/>
  <c r="R719" i="2"/>
  <c r="R718" i="2"/>
  <c r="R717" i="2"/>
  <c r="R716" i="2"/>
  <c r="R715" i="2"/>
  <c r="R714" i="2"/>
  <c r="R713" i="2"/>
  <c r="R712" i="2"/>
  <c r="R711" i="2"/>
  <c r="R710" i="2"/>
  <c r="R709" i="2"/>
  <c r="R708" i="2"/>
  <c r="R707" i="2"/>
  <c r="R706" i="2"/>
  <c r="R705" i="2"/>
  <c r="R704" i="2"/>
  <c r="R703" i="2"/>
  <c r="R702" i="2"/>
  <c r="R701" i="2"/>
  <c r="R700" i="2"/>
  <c r="R699" i="2"/>
  <c r="R698" i="2"/>
  <c r="R697" i="2"/>
  <c r="R696" i="2"/>
  <c r="R695" i="2"/>
  <c r="R694" i="2"/>
  <c r="R693" i="2"/>
  <c r="R692" i="2"/>
  <c r="R691" i="2"/>
  <c r="R690" i="2"/>
  <c r="R689" i="2"/>
  <c r="R688" i="2"/>
  <c r="R687" i="2"/>
  <c r="R686" i="2"/>
  <c r="R685" i="2"/>
  <c r="R684" i="2"/>
  <c r="R683" i="2"/>
  <c r="R682" i="2"/>
  <c r="R681" i="2"/>
  <c r="R680" i="2"/>
  <c r="R679" i="2"/>
  <c r="R678" i="2"/>
  <c r="R677" i="2"/>
  <c r="R676" i="2"/>
  <c r="R675" i="2"/>
  <c r="R674" i="2"/>
  <c r="R673" i="2"/>
  <c r="R672" i="2"/>
  <c r="R671" i="2"/>
  <c r="R670" i="2"/>
  <c r="R669" i="2"/>
  <c r="R668" i="2"/>
  <c r="R667" i="2"/>
  <c r="R666" i="2"/>
  <c r="R665" i="2"/>
  <c r="R664" i="2"/>
  <c r="R663" i="2"/>
  <c r="R662" i="2"/>
  <c r="R661" i="2"/>
  <c r="R660" i="2"/>
  <c r="R659" i="2"/>
  <c r="R658" i="2"/>
  <c r="R657" i="2"/>
  <c r="R656" i="2"/>
  <c r="R655" i="2"/>
  <c r="R654" i="2"/>
  <c r="R653" i="2"/>
  <c r="R652" i="2"/>
  <c r="R651" i="2"/>
  <c r="R650" i="2"/>
  <c r="R649" i="2"/>
  <c r="R648" i="2"/>
  <c r="R647" i="2"/>
  <c r="R646" i="2"/>
  <c r="R645" i="2"/>
  <c r="R644" i="2"/>
  <c r="R643" i="2"/>
  <c r="R642" i="2"/>
  <c r="R641" i="2"/>
  <c r="R640" i="2"/>
  <c r="R639" i="2"/>
  <c r="R638" i="2"/>
  <c r="R637" i="2"/>
  <c r="R636" i="2"/>
  <c r="R635" i="2"/>
  <c r="R634" i="2"/>
  <c r="R633" i="2"/>
  <c r="R632" i="2"/>
  <c r="R631" i="2"/>
  <c r="R630" i="2"/>
  <c r="R629" i="2"/>
  <c r="R628" i="2"/>
  <c r="R627" i="2"/>
  <c r="R626" i="2"/>
  <c r="R625" i="2"/>
  <c r="R624" i="2"/>
  <c r="R623" i="2"/>
  <c r="R622" i="2"/>
  <c r="R621" i="2"/>
  <c r="R620" i="2"/>
  <c r="R619" i="2"/>
  <c r="R618" i="2"/>
  <c r="R617" i="2"/>
  <c r="R616" i="2"/>
  <c r="R615" i="2"/>
  <c r="R614" i="2"/>
  <c r="R613" i="2"/>
  <c r="R612" i="2"/>
  <c r="R611" i="2"/>
  <c r="R610" i="2"/>
  <c r="R609" i="2"/>
  <c r="R608" i="2"/>
  <c r="R607" i="2"/>
  <c r="R606" i="2"/>
  <c r="R605" i="2"/>
  <c r="R604" i="2"/>
  <c r="R603" i="2"/>
  <c r="R602" i="2"/>
  <c r="R601" i="2"/>
  <c r="R600" i="2"/>
  <c r="R599" i="2"/>
  <c r="R598" i="2"/>
  <c r="R597" i="2"/>
  <c r="R596" i="2"/>
  <c r="R595" i="2"/>
  <c r="R594" i="2"/>
  <c r="R593" i="2"/>
  <c r="R592" i="2"/>
  <c r="R591" i="2"/>
  <c r="R590" i="2"/>
  <c r="R589" i="2"/>
  <c r="R588" i="2"/>
  <c r="R587" i="2"/>
  <c r="R586" i="2"/>
  <c r="R585" i="2"/>
  <c r="R584" i="2"/>
  <c r="R583" i="2"/>
  <c r="R582" i="2"/>
  <c r="R581" i="2"/>
  <c r="R580" i="2"/>
  <c r="R579" i="2"/>
  <c r="R578" i="2"/>
  <c r="R577" i="2"/>
  <c r="R576" i="2"/>
  <c r="R575" i="2"/>
  <c r="R574" i="2"/>
  <c r="R573" i="2"/>
  <c r="R572" i="2"/>
  <c r="R571" i="2"/>
  <c r="R570" i="2"/>
  <c r="R569" i="2"/>
  <c r="R568" i="2"/>
  <c r="R567" i="2"/>
  <c r="R566" i="2"/>
  <c r="R565" i="2"/>
  <c r="R564" i="2"/>
  <c r="R563" i="2"/>
  <c r="R562" i="2"/>
  <c r="R561" i="2"/>
  <c r="R560" i="2"/>
  <c r="R559" i="2"/>
  <c r="R558" i="2"/>
  <c r="R557" i="2"/>
  <c r="R556" i="2"/>
  <c r="R555" i="2"/>
  <c r="R554" i="2"/>
  <c r="R553" i="2"/>
  <c r="R552" i="2"/>
  <c r="R551" i="2"/>
  <c r="R550" i="2"/>
  <c r="R549" i="2"/>
  <c r="R548" i="2"/>
  <c r="R547" i="2"/>
  <c r="R546" i="2"/>
  <c r="R545" i="2"/>
  <c r="R544" i="2"/>
  <c r="R543" i="2"/>
  <c r="R542" i="2"/>
  <c r="R541" i="2"/>
  <c r="R540" i="2"/>
  <c r="R539" i="2"/>
  <c r="R538" i="2"/>
  <c r="R537" i="2"/>
  <c r="R536" i="2"/>
  <c r="R535" i="2"/>
  <c r="R534" i="2"/>
  <c r="R533" i="2"/>
  <c r="R532" i="2"/>
  <c r="R531" i="2"/>
  <c r="R530" i="2"/>
  <c r="R529" i="2"/>
  <c r="R528" i="2"/>
  <c r="R527" i="2"/>
  <c r="R526" i="2"/>
  <c r="R525" i="2"/>
  <c r="R524" i="2"/>
  <c r="R523" i="2"/>
  <c r="R522" i="2"/>
  <c r="R521" i="2"/>
  <c r="R520" i="2"/>
  <c r="R519" i="2"/>
  <c r="R518" i="2"/>
  <c r="R517" i="2"/>
  <c r="R516" i="2"/>
  <c r="R515" i="2"/>
  <c r="R514" i="2"/>
  <c r="R513" i="2"/>
  <c r="R512" i="2"/>
  <c r="R511" i="2"/>
  <c r="R510" i="2"/>
  <c r="R509" i="2"/>
  <c r="R508" i="2"/>
  <c r="R507" i="2"/>
  <c r="R506" i="2"/>
  <c r="R505" i="2"/>
  <c r="R504" i="2"/>
  <c r="R503" i="2"/>
  <c r="R502" i="2"/>
  <c r="R501" i="2"/>
  <c r="R500" i="2"/>
  <c r="R499" i="2"/>
  <c r="R498" i="2"/>
  <c r="R497" i="2"/>
  <c r="R496" i="2"/>
  <c r="R495" i="2"/>
  <c r="R494" i="2"/>
  <c r="R493" i="2"/>
  <c r="R492" i="2"/>
  <c r="R491" i="2"/>
  <c r="R490" i="2"/>
  <c r="R489" i="2"/>
  <c r="R488" i="2"/>
  <c r="R487" i="2"/>
  <c r="R486" i="2"/>
  <c r="R485" i="2"/>
  <c r="R484" i="2"/>
  <c r="R483" i="2"/>
  <c r="R482" i="2"/>
  <c r="R481" i="2"/>
  <c r="R480" i="2"/>
  <c r="R479" i="2"/>
  <c r="R478" i="2"/>
  <c r="R477" i="2"/>
  <c r="R476" i="2"/>
  <c r="R475" i="2"/>
  <c r="R474" i="2"/>
  <c r="R473" i="2"/>
  <c r="R472" i="2"/>
  <c r="R471" i="2"/>
  <c r="R470" i="2"/>
  <c r="R469" i="2"/>
  <c r="R468" i="2"/>
  <c r="R467" i="2"/>
  <c r="R466" i="2"/>
  <c r="R465" i="2"/>
  <c r="R464" i="2"/>
  <c r="R463" i="2"/>
  <c r="R462" i="2"/>
  <c r="R461" i="2"/>
  <c r="R460" i="2"/>
  <c r="R459" i="2"/>
  <c r="R458" i="2"/>
  <c r="R457" i="2"/>
  <c r="R456" i="2"/>
  <c r="R455" i="2"/>
  <c r="R454" i="2"/>
  <c r="R453" i="2"/>
  <c r="R452" i="2"/>
  <c r="R451" i="2"/>
  <c r="R450" i="2"/>
  <c r="R449" i="2"/>
  <c r="R448" i="2"/>
  <c r="R447" i="2"/>
  <c r="R446" i="2"/>
  <c r="R445" i="2"/>
  <c r="R444" i="2"/>
  <c r="R443" i="2"/>
  <c r="R442" i="2"/>
  <c r="R441" i="2"/>
  <c r="R440" i="2"/>
  <c r="R439" i="2"/>
  <c r="R438" i="2"/>
  <c r="R437" i="2"/>
  <c r="R436" i="2"/>
  <c r="R435" i="2"/>
  <c r="R434" i="2"/>
  <c r="R433" i="2"/>
  <c r="R432" i="2"/>
  <c r="R431" i="2"/>
  <c r="R430" i="2"/>
  <c r="R429" i="2"/>
  <c r="R428" i="2"/>
  <c r="R427" i="2"/>
  <c r="R426" i="2"/>
  <c r="R425" i="2"/>
  <c r="R424" i="2"/>
  <c r="R423" i="2"/>
  <c r="R422" i="2"/>
  <c r="R421" i="2"/>
  <c r="R420" i="2"/>
  <c r="R419" i="2"/>
  <c r="R418" i="2"/>
  <c r="R417" i="2"/>
  <c r="R416" i="2"/>
  <c r="R415" i="2"/>
  <c r="R414" i="2"/>
  <c r="R413" i="2"/>
  <c r="R412" i="2"/>
  <c r="R411" i="2"/>
  <c r="R410" i="2"/>
  <c r="R409" i="2"/>
  <c r="R408" i="2"/>
  <c r="R407" i="2"/>
  <c r="R406" i="2"/>
  <c r="R405" i="2"/>
  <c r="R404" i="2"/>
  <c r="R403" i="2"/>
  <c r="R402" i="2"/>
  <c r="R401" i="2"/>
  <c r="R400" i="2"/>
  <c r="R399" i="2"/>
  <c r="R398" i="2"/>
  <c r="R397" i="2"/>
  <c r="R396" i="2"/>
  <c r="R395" i="2"/>
  <c r="R394" i="2"/>
  <c r="R393" i="2"/>
  <c r="R392" i="2"/>
  <c r="R391" i="2"/>
  <c r="R390" i="2"/>
  <c r="R389" i="2"/>
  <c r="R388" i="2"/>
  <c r="R387" i="2"/>
  <c r="R386" i="2"/>
  <c r="R385" i="2"/>
  <c r="R384" i="2"/>
  <c r="R383" i="2"/>
  <c r="R382" i="2"/>
  <c r="R381" i="2"/>
  <c r="R380" i="2"/>
  <c r="R379" i="2"/>
  <c r="R378" i="2"/>
  <c r="R377" i="2"/>
  <c r="R376" i="2"/>
  <c r="R375" i="2"/>
  <c r="R374" i="2"/>
  <c r="R373" i="2"/>
  <c r="R372" i="2"/>
  <c r="R371" i="2"/>
  <c r="R370" i="2"/>
  <c r="R369" i="2"/>
  <c r="R368" i="2"/>
  <c r="R367" i="2"/>
  <c r="R366" i="2"/>
  <c r="R365" i="2"/>
  <c r="R364" i="2"/>
  <c r="R363" i="2"/>
  <c r="R362" i="2"/>
  <c r="R361" i="2"/>
  <c r="R360" i="2"/>
  <c r="R359" i="2"/>
  <c r="R358" i="2"/>
  <c r="R357" i="2"/>
  <c r="R356" i="2"/>
  <c r="R355" i="2"/>
  <c r="R354" i="2"/>
  <c r="R353" i="2"/>
  <c r="R352" i="2"/>
  <c r="R351" i="2"/>
  <c r="R350" i="2"/>
  <c r="R349" i="2"/>
  <c r="R348" i="2"/>
  <c r="R347" i="2"/>
  <c r="R346" i="2"/>
  <c r="R345" i="2"/>
  <c r="R344" i="2"/>
  <c r="R343" i="2"/>
  <c r="R342" i="2"/>
  <c r="R341" i="2"/>
  <c r="R340" i="2"/>
  <c r="R339" i="2"/>
  <c r="R338" i="2"/>
  <c r="R337" i="2"/>
  <c r="R336" i="2"/>
  <c r="R335" i="2"/>
  <c r="R334" i="2"/>
  <c r="R333" i="2"/>
  <c r="R332" i="2"/>
  <c r="R331" i="2"/>
  <c r="R330" i="2"/>
  <c r="R329" i="2"/>
  <c r="R328" i="2"/>
  <c r="R327" i="2"/>
  <c r="R326" i="2"/>
  <c r="R325" i="2"/>
  <c r="R324" i="2"/>
  <c r="R323" i="2"/>
  <c r="R322" i="2"/>
  <c r="R321" i="2"/>
  <c r="R320" i="2"/>
  <c r="R319" i="2"/>
  <c r="R318" i="2"/>
  <c r="R317" i="2"/>
  <c r="R316" i="2"/>
  <c r="R315" i="2"/>
  <c r="R314" i="2"/>
  <c r="R313" i="2"/>
  <c r="R312" i="2"/>
  <c r="R311" i="2"/>
  <c r="R310" i="2"/>
  <c r="R309" i="2"/>
  <c r="R308" i="2"/>
  <c r="R307" i="2"/>
  <c r="R306" i="2"/>
  <c r="R305" i="2"/>
  <c r="R304" i="2"/>
  <c r="R303" i="2"/>
  <c r="R302" i="2"/>
  <c r="R301" i="2"/>
  <c r="R300" i="2"/>
  <c r="R299" i="2"/>
  <c r="R298" i="2"/>
  <c r="R297" i="2"/>
  <c r="R296" i="2"/>
  <c r="R295" i="2"/>
  <c r="R294" i="2"/>
  <c r="R293" i="2"/>
  <c r="R292" i="2"/>
  <c r="R291" i="2"/>
  <c r="R290" i="2"/>
  <c r="R289" i="2"/>
  <c r="R288" i="2"/>
  <c r="R287" i="2"/>
  <c r="R286" i="2"/>
  <c r="R285" i="2"/>
  <c r="R284" i="2"/>
  <c r="R283" i="2"/>
  <c r="R282" i="2"/>
  <c r="R281" i="2"/>
  <c r="R280" i="2"/>
  <c r="R279" i="2"/>
  <c r="R278" i="2"/>
  <c r="R277" i="2"/>
  <c r="R276" i="2"/>
  <c r="R275" i="2"/>
  <c r="R274" i="2"/>
  <c r="R273" i="2"/>
  <c r="R272" i="2"/>
  <c r="R271" i="2"/>
  <c r="R270" i="2"/>
  <c r="R269" i="2"/>
  <c r="R268" i="2"/>
  <c r="R267" i="2"/>
  <c r="R266" i="2"/>
  <c r="R265" i="2"/>
  <c r="R264" i="2"/>
  <c r="R263" i="2"/>
  <c r="R262" i="2"/>
  <c r="R261" i="2"/>
  <c r="R260" i="2"/>
  <c r="R259" i="2"/>
  <c r="R258" i="2"/>
  <c r="R257" i="2"/>
  <c r="R256" i="2"/>
  <c r="R255" i="2"/>
  <c r="R254" i="2"/>
  <c r="R253" i="2"/>
  <c r="R252" i="2"/>
  <c r="R251" i="2"/>
  <c r="R250" i="2"/>
  <c r="R249" i="2"/>
  <c r="R248" i="2"/>
  <c r="R247" i="2"/>
  <c r="R246" i="2"/>
  <c r="R245" i="2"/>
  <c r="R244" i="2"/>
  <c r="R243" i="2"/>
  <c r="R242" i="2"/>
  <c r="R241" i="2"/>
  <c r="R240" i="2"/>
  <c r="R239" i="2"/>
  <c r="R238" i="2"/>
  <c r="R237" i="2"/>
  <c r="R236" i="2"/>
  <c r="R235" i="2"/>
  <c r="R234" i="2"/>
  <c r="R233" i="2"/>
  <c r="R232" i="2"/>
  <c r="R231" i="2"/>
  <c r="R230" i="2"/>
  <c r="R229" i="2"/>
  <c r="R228" i="2"/>
  <c r="R227" i="2"/>
  <c r="R226" i="2"/>
  <c r="R225" i="2"/>
  <c r="R224" i="2"/>
  <c r="R223" i="2"/>
  <c r="R222" i="2"/>
  <c r="R221" i="2"/>
  <c r="R220" i="2"/>
  <c r="R219" i="2"/>
  <c r="R218" i="2"/>
  <c r="R217" i="2"/>
  <c r="R216" i="2"/>
  <c r="R215" i="2"/>
  <c r="R214" i="2"/>
  <c r="R213" i="2"/>
  <c r="R212" i="2"/>
  <c r="R211" i="2"/>
  <c r="R210" i="2"/>
  <c r="R209" i="2"/>
  <c r="R208" i="2"/>
  <c r="R207" i="2"/>
  <c r="R206" i="2"/>
  <c r="R205" i="2"/>
  <c r="R204" i="2"/>
  <c r="R203" i="2"/>
  <c r="R202" i="2"/>
  <c r="R201" i="2"/>
  <c r="R200" i="2"/>
  <c r="R199" i="2"/>
  <c r="R198" i="2"/>
  <c r="R197" i="2"/>
  <c r="R196" i="2"/>
  <c r="R195" i="2"/>
  <c r="R194" i="2"/>
  <c r="R193" i="2"/>
  <c r="R192" i="2"/>
  <c r="R191" i="2"/>
  <c r="R190" i="2"/>
  <c r="R189" i="2"/>
  <c r="R188" i="2"/>
  <c r="R187" i="2"/>
  <c r="R186" i="2"/>
  <c r="R185" i="2"/>
  <c r="R184" i="2"/>
  <c r="R183" i="2"/>
  <c r="R182" i="2"/>
  <c r="R181" i="2"/>
  <c r="R180" i="2"/>
  <c r="R179" i="2"/>
  <c r="R178" i="2"/>
  <c r="R177" i="2"/>
  <c r="R176" i="2"/>
  <c r="R175" i="2"/>
  <c r="R174" i="2"/>
  <c r="R173" i="2"/>
  <c r="R172" i="2"/>
  <c r="R171" i="2"/>
  <c r="R170" i="2"/>
  <c r="R169" i="2"/>
  <c r="R168" i="2"/>
  <c r="R167" i="2"/>
  <c r="R166" i="2"/>
  <c r="R165" i="2"/>
  <c r="R164" i="2"/>
  <c r="R163" i="2"/>
  <c r="R162" i="2"/>
  <c r="R161" i="2"/>
  <c r="R160" i="2"/>
  <c r="R159" i="2"/>
  <c r="R158" i="2"/>
  <c r="R157" i="2"/>
  <c r="R156" i="2"/>
  <c r="R155" i="2"/>
  <c r="R154" i="2"/>
  <c r="R153" i="2"/>
  <c r="R152" i="2"/>
  <c r="R151" i="2"/>
  <c r="R150" i="2"/>
  <c r="R149" i="2"/>
  <c r="R148" i="2"/>
  <c r="R147" i="2"/>
  <c r="R146" i="2"/>
  <c r="R145" i="2"/>
  <c r="R144" i="2"/>
  <c r="R143" i="2"/>
  <c r="R142" i="2"/>
  <c r="R141" i="2"/>
  <c r="R140" i="2"/>
  <c r="R139" i="2"/>
  <c r="R138" i="2"/>
  <c r="R137" i="2"/>
  <c r="R136" i="2"/>
  <c r="R135" i="2"/>
  <c r="R134" i="2"/>
  <c r="R133" i="2"/>
  <c r="R132" i="2"/>
  <c r="R131" i="2"/>
  <c r="R130" i="2"/>
  <c r="R129" i="2"/>
  <c r="R128" i="2"/>
  <c r="R127"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490" i="2"/>
  <c r="Q491" i="2"/>
  <c r="Q492" i="2"/>
  <c r="Q493" i="2"/>
  <c r="Q494" i="2"/>
  <c r="Q495" i="2"/>
  <c r="Q496" i="2"/>
  <c r="Q497" i="2"/>
  <c r="Q498" i="2"/>
  <c r="Q499" i="2"/>
  <c r="Q500" i="2"/>
  <c r="Q501" i="2"/>
  <c r="Q502" i="2"/>
  <c r="Q503" i="2"/>
  <c r="Q504" i="2"/>
  <c r="Q505" i="2"/>
  <c r="Q506" i="2"/>
  <c r="Q507" i="2"/>
  <c r="Q508" i="2"/>
  <c r="Q509" i="2"/>
  <c r="Q510" i="2"/>
  <c r="Q511" i="2"/>
  <c r="Q512" i="2"/>
  <c r="Q513" i="2"/>
  <c r="Q514" i="2"/>
  <c r="Q515" i="2"/>
  <c r="Q516" i="2"/>
  <c r="Q517" i="2"/>
  <c r="Q518" i="2"/>
  <c r="Q519" i="2"/>
  <c r="Q520" i="2"/>
  <c r="Q521" i="2"/>
  <c r="Q522" i="2"/>
  <c r="Q523" i="2"/>
  <c r="Q524" i="2"/>
  <c r="Q525" i="2"/>
  <c r="Q526" i="2"/>
  <c r="Q527" i="2"/>
  <c r="Q528" i="2"/>
  <c r="Q529" i="2"/>
  <c r="Q530" i="2"/>
  <c r="Q531" i="2"/>
  <c r="Q532" i="2"/>
  <c r="Q533" i="2"/>
  <c r="Q534" i="2"/>
  <c r="Q535" i="2"/>
  <c r="Q536" i="2"/>
  <c r="Q537" i="2"/>
  <c r="Q538" i="2"/>
  <c r="Q539" i="2"/>
  <c r="Q540" i="2"/>
  <c r="Q541" i="2"/>
  <c r="Q542" i="2"/>
  <c r="Q543" i="2"/>
  <c r="Q544" i="2"/>
  <c r="Q545" i="2"/>
  <c r="Q546" i="2"/>
  <c r="Q547" i="2"/>
  <c r="Q548" i="2"/>
  <c r="Q549" i="2"/>
  <c r="Q550" i="2"/>
  <c r="Q551" i="2"/>
  <c r="Q552" i="2"/>
  <c r="Q553" i="2"/>
  <c r="Q554" i="2"/>
  <c r="Q555" i="2"/>
  <c r="Q556" i="2"/>
  <c r="Q557" i="2"/>
  <c r="Q558" i="2"/>
  <c r="Q559" i="2"/>
  <c r="Q560" i="2"/>
  <c r="Q561" i="2"/>
  <c r="Q562" i="2"/>
  <c r="Q563" i="2"/>
  <c r="Q564" i="2"/>
  <c r="Q565" i="2"/>
  <c r="Q566" i="2"/>
  <c r="Q567" i="2"/>
  <c r="Q568" i="2"/>
  <c r="Q569" i="2"/>
  <c r="Q570" i="2"/>
  <c r="Q571" i="2"/>
  <c r="Q572" i="2"/>
  <c r="Q573" i="2"/>
  <c r="Q574" i="2"/>
  <c r="Q575" i="2"/>
  <c r="Q576" i="2"/>
  <c r="Q577" i="2"/>
  <c r="Q578" i="2"/>
  <c r="Q579" i="2"/>
  <c r="Q580" i="2"/>
  <c r="Q581" i="2"/>
  <c r="Q582" i="2"/>
  <c r="Q583" i="2"/>
  <c r="Q584" i="2"/>
  <c r="Q585" i="2"/>
  <c r="Q586" i="2"/>
  <c r="Q587" i="2"/>
  <c r="Q588" i="2"/>
  <c r="Q589" i="2"/>
  <c r="Q590" i="2"/>
  <c r="Q591" i="2"/>
  <c r="Q592"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701" i="2"/>
  <c r="Q702" i="2"/>
  <c r="Q703" i="2"/>
  <c r="Q704" i="2"/>
  <c r="Q705" i="2"/>
  <c r="Q706" i="2"/>
  <c r="Q707" i="2"/>
  <c r="Q708" i="2"/>
  <c r="Q709" i="2"/>
  <c r="Q710" i="2"/>
  <c r="Q711" i="2"/>
  <c r="Q712" i="2"/>
  <c r="Q713" i="2"/>
  <c r="Q714" i="2"/>
  <c r="Q715" i="2"/>
  <c r="Q716" i="2"/>
  <c r="Q717" i="2"/>
  <c r="Q718" i="2"/>
  <c r="Q719" i="2"/>
  <c r="Q720" i="2"/>
  <c r="Q721" i="2"/>
  <c r="Q722" i="2"/>
  <c r="Q723" i="2"/>
  <c r="Q724" i="2"/>
  <c r="Q725" i="2"/>
  <c r="Q726" i="2"/>
  <c r="Q727" i="2"/>
  <c r="Q728" i="2"/>
  <c r="Q729" i="2"/>
  <c r="Q730" i="2"/>
  <c r="Q731" i="2"/>
  <c r="Q732" i="2"/>
  <c r="Q733" i="2"/>
  <c r="Q734" i="2"/>
  <c r="Q735" i="2"/>
  <c r="Q736" i="2"/>
  <c r="Q737" i="2"/>
  <c r="Q738" i="2"/>
  <c r="Q739" i="2"/>
  <c r="Q740" i="2"/>
  <c r="Q741" i="2"/>
  <c r="Q742" i="2"/>
  <c r="Q743" i="2"/>
  <c r="Q744" i="2"/>
  <c r="Q745" i="2"/>
  <c r="Q746" i="2"/>
  <c r="Q747" i="2"/>
  <c r="Q748" i="2"/>
  <c r="Q749" i="2"/>
  <c r="Q750" i="2"/>
  <c r="Q751" i="2"/>
  <c r="Q752" i="2"/>
  <c r="Q753" i="2"/>
  <c r="Q754" i="2"/>
  <c r="Q755" i="2"/>
  <c r="Q756" i="2"/>
  <c r="Q757" i="2"/>
  <c r="Q758" i="2"/>
  <c r="Q759" i="2"/>
  <c r="Q760" i="2"/>
  <c r="Q761" i="2"/>
  <c r="Q762" i="2"/>
  <c r="Q763" i="2"/>
  <c r="Q764" i="2"/>
  <c r="Q765" i="2"/>
  <c r="Q766" i="2"/>
  <c r="Q767" i="2"/>
  <c r="Q768" i="2"/>
  <c r="Q769" i="2"/>
  <c r="Q770" i="2"/>
  <c r="Q771" i="2"/>
  <c r="Q772" i="2"/>
  <c r="Q773" i="2"/>
  <c r="Q774" i="2"/>
  <c r="Q775" i="2"/>
  <c r="Q776" i="2"/>
  <c r="Q777" i="2"/>
  <c r="Q778" i="2"/>
  <c r="Q779" i="2"/>
  <c r="Q780" i="2"/>
  <c r="Q781" i="2"/>
  <c r="Q782" i="2"/>
  <c r="Q783" i="2"/>
  <c r="Q784" i="2"/>
  <c r="Q785" i="2"/>
  <c r="Q786" i="2"/>
  <c r="Q787" i="2"/>
  <c r="Q788" i="2"/>
  <c r="Q789" i="2"/>
  <c r="Q790" i="2"/>
  <c r="Q791" i="2"/>
  <c r="Q792" i="2"/>
  <c r="Q793" i="2"/>
  <c r="Q794" i="2"/>
  <c r="Q795" i="2"/>
  <c r="Q796" i="2"/>
  <c r="Q797" i="2"/>
  <c r="Q798" i="2"/>
  <c r="Q799" i="2"/>
  <c r="Q800" i="2"/>
  <c r="Q801" i="2"/>
  <c r="Q802" i="2"/>
  <c r="Q803" i="2"/>
  <c r="Q804" i="2"/>
  <c r="Q805" i="2"/>
  <c r="Q806" i="2"/>
  <c r="Q807" i="2"/>
  <c r="Q808" i="2"/>
  <c r="Q809" i="2"/>
  <c r="Q810" i="2"/>
  <c r="Q811" i="2"/>
  <c r="Q812" i="2"/>
  <c r="Q813" i="2"/>
  <c r="Q814" i="2"/>
  <c r="Q815" i="2"/>
  <c r="Q816" i="2"/>
  <c r="Q817" i="2"/>
  <c r="Q818" i="2"/>
  <c r="Q819" i="2"/>
  <c r="Q820" i="2"/>
  <c r="Q821" i="2"/>
  <c r="Q822" i="2"/>
  <c r="Q823" i="2"/>
  <c r="Q824" i="2"/>
  <c r="Q825" i="2"/>
  <c r="Q826" i="2"/>
  <c r="Q827" i="2"/>
  <c r="Q828" i="2"/>
  <c r="Q829" i="2"/>
  <c r="Q830" i="2"/>
  <c r="Q831" i="2"/>
  <c r="Q832" i="2"/>
  <c r="Q833" i="2"/>
  <c r="Q834" i="2"/>
  <c r="Q835" i="2"/>
  <c r="Q836" i="2"/>
  <c r="Q837" i="2"/>
  <c r="Q838" i="2"/>
  <c r="Q839" i="2"/>
  <c r="Q840" i="2"/>
  <c r="Q841" i="2"/>
  <c r="Q842" i="2"/>
  <c r="Q843" i="2"/>
  <c r="Q844" i="2"/>
  <c r="Q845" i="2"/>
  <c r="Q846" i="2"/>
  <c r="Q847" i="2"/>
  <c r="Q848" i="2"/>
  <c r="Q849" i="2"/>
  <c r="Q850" i="2"/>
  <c r="Q851" i="2"/>
  <c r="Q852" i="2"/>
  <c r="Q853" i="2"/>
  <c r="Q854" i="2"/>
  <c r="Q855" i="2"/>
  <c r="Q856" i="2"/>
  <c r="Q857" i="2"/>
  <c r="Q858" i="2"/>
  <c r="Q859" i="2"/>
  <c r="Q860" i="2"/>
  <c r="Q861" i="2"/>
  <c r="Q862" i="2"/>
  <c r="Q863" i="2"/>
  <c r="Q864" i="2"/>
  <c r="Q865" i="2"/>
  <c r="Q866" i="2"/>
  <c r="Q867" i="2"/>
  <c r="Q868" i="2"/>
  <c r="Q869" i="2"/>
  <c r="Q870" i="2"/>
  <c r="Q871" i="2"/>
  <c r="Q872" i="2"/>
  <c r="Q873" i="2"/>
  <c r="Q874" i="2"/>
  <c r="Q875" i="2"/>
  <c r="Q876" i="2"/>
  <c r="Q877" i="2"/>
  <c r="Q878" i="2"/>
  <c r="Q879" i="2"/>
  <c r="Q880" i="2"/>
  <c r="Q881" i="2"/>
  <c r="Q882" i="2"/>
  <c r="Q883" i="2"/>
  <c r="Q884" i="2"/>
  <c r="Q885" i="2"/>
  <c r="Q886" i="2"/>
  <c r="Q887" i="2"/>
  <c r="Q888" i="2"/>
  <c r="Q889" i="2"/>
  <c r="Q890" i="2"/>
  <c r="Q891" i="2"/>
  <c r="Q892" i="2"/>
  <c r="Q893" i="2"/>
  <c r="Q894" i="2"/>
  <c r="Q895" i="2"/>
  <c r="Q896" i="2"/>
  <c r="Q897" i="2"/>
  <c r="Q898" i="2"/>
  <c r="Q899" i="2"/>
  <c r="Q900" i="2"/>
  <c r="Q901" i="2"/>
  <c r="Q902" i="2"/>
  <c r="Q903" i="2"/>
  <c r="Q904" i="2"/>
  <c r="Q905" i="2"/>
  <c r="Q906" i="2"/>
  <c r="Q907" i="2"/>
  <c r="Q908" i="2"/>
  <c r="Q909" i="2"/>
  <c r="Q910" i="2"/>
  <c r="Q911" i="2"/>
  <c r="Q912" i="2"/>
  <c r="Q913" i="2"/>
  <c r="Q914" i="2"/>
  <c r="Q915" i="2"/>
  <c r="Q916" i="2"/>
  <c r="Q917" i="2"/>
  <c r="Q918" i="2"/>
  <c r="Q919" i="2"/>
  <c r="Q920" i="2"/>
  <c r="Q921" i="2"/>
  <c r="Q922" i="2"/>
  <c r="Q923" i="2"/>
  <c r="Q924" i="2"/>
  <c r="Q925" i="2"/>
  <c r="Q926" i="2"/>
  <c r="Q927" i="2"/>
  <c r="Q928" i="2"/>
  <c r="Q929" i="2"/>
  <c r="Q930" i="2"/>
  <c r="Q931" i="2"/>
  <c r="Q932" i="2"/>
  <c r="Q933" i="2"/>
  <c r="Q934" i="2"/>
  <c r="Q935" i="2"/>
  <c r="Q936" i="2"/>
  <c r="Q937" i="2"/>
  <c r="Q938" i="2"/>
  <c r="Q939" i="2"/>
  <c r="Q940" i="2"/>
  <c r="Q941" i="2"/>
  <c r="Q942" i="2"/>
  <c r="Q943" i="2"/>
  <c r="Q944" i="2"/>
  <c r="Q945" i="2"/>
  <c r="Q946" i="2"/>
  <c r="Q947" i="2"/>
  <c r="Q948" i="2"/>
  <c r="Q949" i="2"/>
  <c r="Q950" i="2"/>
  <c r="Q951" i="2"/>
  <c r="Q952" i="2"/>
  <c r="Q953" i="2"/>
  <c r="Q954" i="2"/>
  <c r="Q955" i="2"/>
  <c r="Q956" i="2"/>
  <c r="Q957" i="2"/>
  <c r="Q958" i="2"/>
  <c r="Q959" i="2"/>
  <c r="Q960" i="2"/>
  <c r="Q961" i="2"/>
  <c r="Q962" i="2"/>
  <c r="Q963" i="2"/>
  <c r="Q964" i="2"/>
  <c r="Q965" i="2"/>
  <c r="Q966" i="2"/>
  <c r="Q967" i="2"/>
  <c r="Q968" i="2"/>
  <c r="Q969" i="2"/>
  <c r="Q970" i="2"/>
  <c r="Q971" i="2"/>
  <c r="Q972" i="2"/>
  <c r="Q973" i="2"/>
  <c r="Q974" i="2"/>
  <c r="Q975" i="2"/>
  <c r="Q976" i="2"/>
  <c r="Q977" i="2"/>
  <c r="Q978" i="2"/>
  <c r="Q979" i="2"/>
  <c r="Q980" i="2"/>
  <c r="Q981" i="2"/>
  <c r="Q982" i="2"/>
  <c r="Q983" i="2"/>
  <c r="Q984" i="2"/>
  <c r="Q985" i="2"/>
  <c r="Q986" i="2"/>
  <c r="Q987" i="2"/>
  <c r="Q988" i="2"/>
  <c r="Q989" i="2"/>
  <c r="Q990" i="2"/>
  <c r="Q991" i="2"/>
  <c r="Q992" i="2"/>
  <c r="Q993" i="2"/>
  <c r="Q994" i="2"/>
  <c r="Q995" i="2"/>
  <c r="Q996" i="2"/>
  <c r="Q997" i="2"/>
  <c r="Q998" i="2"/>
  <c r="Q999" i="2"/>
  <c r="Q1000" i="2"/>
  <c r="Q1001" i="2"/>
  <c r="Q1002" i="2"/>
  <c r="Q1003" i="2"/>
  <c r="Q1004" i="2"/>
  <c r="Q1005" i="2"/>
  <c r="Q1006" i="2"/>
  <c r="Q1007" i="2"/>
  <c r="Q1008" i="2"/>
  <c r="Q1009" i="2"/>
  <c r="Q1010" i="2"/>
  <c r="Q1011" i="2"/>
  <c r="Q1012" i="2"/>
  <c r="Q1013" i="2"/>
  <c r="Q1014" i="2"/>
  <c r="Q1015" i="2"/>
  <c r="Q1016" i="2"/>
  <c r="Q1017" i="2"/>
  <c r="Q1018" i="2"/>
  <c r="Q1019" i="2"/>
  <c r="Q1020" i="2"/>
  <c r="Q1021" i="2"/>
  <c r="Q1022" i="2"/>
  <c r="Q1023" i="2"/>
  <c r="Q1024" i="2"/>
  <c r="Q1025" i="2"/>
  <c r="Q1026" i="2"/>
  <c r="Q1027" i="2"/>
  <c r="Q1028" i="2"/>
  <c r="Q1029" i="2"/>
  <c r="Q1030" i="2"/>
  <c r="Q1031" i="2"/>
  <c r="Q1032" i="2"/>
  <c r="Q1033" i="2"/>
  <c r="Q1034" i="2"/>
  <c r="Q1035" i="2"/>
  <c r="Q1036" i="2"/>
  <c r="Q1037" i="2"/>
  <c r="Q1038" i="2"/>
  <c r="Q1039" i="2"/>
  <c r="Q1040" i="2"/>
  <c r="Q1041" i="2"/>
  <c r="Q1042" i="2"/>
  <c r="Q1043" i="2"/>
  <c r="Q1044" i="2"/>
  <c r="Q1045" i="2"/>
  <c r="Q1046" i="2"/>
  <c r="Q1047" i="2"/>
  <c r="Q1048" i="2"/>
  <c r="Q1049" i="2"/>
  <c r="Q1050" i="2"/>
  <c r="Q1051" i="2"/>
  <c r="Q1052" i="2"/>
  <c r="Q1053" i="2"/>
  <c r="Q1054" i="2"/>
  <c r="Q1055" i="2"/>
  <c r="Q1056" i="2"/>
  <c r="Q1057" i="2"/>
  <c r="Q1058" i="2"/>
  <c r="Q1059" i="2"/>
  <c r="Q1060" i="2"/>
  <c r="Q1061" i="2"/>
  <c r="Q1062" i="2"/>
  <c r="Q1063" i="2"/>
  <c r="Q1064" i="2"/>
  <c r="Q1065" i="2"/>
  <c r="Q1066" i="2"/>
  <c r="Q1067" i="2"/>
  <c r="Q1068" i="2"/>
  <c r="Q1069" i="2"/>
  <c r="Q1070" i="2"/>
  <c r="Q1071" i="2"/>
  <c r="Q1072" i="2"/>
  <c r="Q1073" i="2"/>
  <c r="Q1074" i="2"/>
  <c r="Q1075" i="2"/>
  <c r="Q1076" i="2"/>
  <c r="Q1077" i="2"/>
  <c r="Q1078" i="2"/>
  <c r="Q1079" i="2"/>
  <c r="Q1080" i="2"/>
  <c r="Q1081" i="2"/>
  <c r="Q1082" i="2"/>
  <c r="Q1083" i="2"/>
  <c r="Q1084" i="2"/>
  <c r="Q1085" i="2"/>
  <c r="Q1086" i="2"/>
  <c r="Q1087" i="2"/>
  <c r="Q1088" i="2"/>
  <c r="Q1089" i="2"/>
  <c r="Q1090" i="2"/>
  <c r="Q1091" i="2"/>
  <c r="Q1092" i="2"/>
  <c r="Q1093" i="2"/>
  <c r="Q1094" i="2"/>
  <c r="Q1095" i="2"/>
  <c r="Q1096" i="2"/>
  <c r="Q1097" i="2"/>
  <c r="Q1098" i="2"/>
  <c r="Q1099" i="2"/>
  <c r="Q1100" i="2"/>
  <c r="Q1101" i="2"/>
  <c r="Q1102" i="2"/>
  <c r="Q1103" i="2"/>
  <c r="Q1104" i="2"/>
  <c r="Q1105" i="2"/>
  <c r="Q1106" i="2"/>
  <c r="Q1107" i="2"/>
  <c r="Q1108" i="2"/>
  <c r="Q1109" i="2"/>
  <c r="Q1110" i="2"/>
  <c r="Q1111" i="2"/>
  <c r="Q1112" i="2"/>
  <c r="Q1113" i="2"/>
  <c r="Q1114" i="2"/>
  <c r="Q1115" i="2"/>
  <c r="Q1116" i="2"/>
  <c r="Q1117" i="2"/>
  <c r="Q1118" i="2"/>
  <c r="Q12" i="2"/>
  <c r="F1119" i="2"/>
  <c r="P1119" i="2" l="1"/>
  <c r="H1119" i="2"/>
  <c r="I1119" i="2"/>
  <c r="J1119" i="2"/>
  <c r="K1119" i="2"/>
  <c r="L1119" i="2"/>
  <c r="M1119" i="2"/>
  <c r="N1119" i="2"/>
  <c r="G1119" i="2"/>
  <c r="Q1119" i="2" l="1"/>
</calcChain>
</file>

<file path=xl/sharedStrings.xml><?xml version="1.0" encoding="utf-8"?>
<sst xmlns="http://schemas.openxmlformats.org/spreadsheetml/2006/main" count="4453" uniqueCount="2190">
  <si>
    <t>CODIGO DANE</t>
  </si>
  <si>
    <t>NOMBRE DEL DEPARTAMENTO</t>
  </si>
  <si>
    <t>NOMBRE DEL MUNICIPIO</t>
  </si>
  <si>
    <t>TIPO DE MUNICIPIO</t>
  </si>
  <si>
    <t>RECURSOS TRANSFERIDOS POR COLJUEGOS (LOCALIZADOS, BALOTO, JUEGOS DE INTERNET, SUPERASTRO, APUESTAS DEPORTIVAS)</t>
  </si>
  <si>
    <t>RECURSOS TRANSFERIDOS POR COLJUEGOS (BALOTO, JUEGOS DE INTERNET, SUPERASTRO, APUESTAS DEPORTIVAS)</t>
  </si>
  <si>
    <t>JUEGOS DE SUERTE Y AZAR, PREMIOS CADUCOS, CERVEZA, CIGARRILLO, LICORES Y OTROS RECURSOS DESTINADOS A FINANCIAR EL ASEGURAMIENTO</t>
  </si>
  <si>
    <t>05001</t>
  </si>
  <si>
    <t>ANTIOQUIA</t>
  </si>
  <si>
    <t>MEDELLIN</t>
  </si>
  <si>
    <t>Igualación</t>
  </si>
  <si>
    <t>05002</t>
  </si>
  <si>
    <t>ABEJORRAL</t>
  </si>
  <si>
    <t>Zona Normal</t>
  </si>
  <si>
    <t>05004</t>
  </si>
  <si>
    <t>ABRIAQUI</t>
  </si>
  <si>
    <t>Zona Especial</t>
  </si>
  <si>
    <t>05021</t>
  </si>
  <si>
    <t>ALEJANDRIA</t>
  </si>
  <si>
    <t>05030</t>
  </si>
  <si>
    <t>AMAGA</t>
  </si>
  <si>
    <t>05031</t>
  </si>
  <si>
    <t>AMALFI</t>
  </si>
  <si>
    <t>05034</t>
  </si>
  <si>
    <t>ANDES</t>
  </si>
  <si>
    <t>05036</t>
  </si>
  <si>
    <t>ANGELOPOLIS</t>
  </si>
  <si>
    <t>05038</t>
  </si>
  <si>
    <t>ANGOSTURA</t>
  </si>
  <si>
    <t>05040</t>
  </si>
  <si>
    <t>ANORI</t>
  </si>
  <si>
    <t>05042</t>
  </si>
  <si>
    <t>SANTAFÉ DE ANTIOQUIA</t>
  </si>
  <si>
    <t>05044</t>
  </si>
  <si>
    <t>ANZA</t>
  </si>
  <si>
    <t>05045</t>
  </si>
  <si>
    <t>APARTADO</t>
  </si>
  <si>
    <t>05051</t>
  </si>
  <si>
    <t>ARBOLETES</t>
  </si>
  <si>
    <t>05055</t>
  </si>
  <si>
    <t>ARGELIA</t>
  </si>
  <si>
    <t>05059</t>
  </si>
  <si>
    <t>ARMENIA</t>
  </si>
  <si>
    <t>05079</t>
  </si>
  <si>
    <t>BARBOSA</t>
  </si>
  <si>
    <t>05086</t>
  </si>
  <si>
    <t>BELMIRA</t>
  </si>
  <si>
    <t>05088</t>
  </si>
  <si>
    <t>BELLO</t>
  </si>
  <si>
    <t>Grandes ciudades y conurbados</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</si>
  <si>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</si>
  <si>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</si>
  <si>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</si>
  <si>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</si>
  <si>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</si>
  <si>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</si>
  <si>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</si>
  <si>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</si>
  <si>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</si>
  <si>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</si>
  <si>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</si>
  <si>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</si>
  <si>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</si>
  <si>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</si>
  <si>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</si>
  <si>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</si>
  <si>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</si>
  <si>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</si>
  <si>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</si>
  <si>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</si>
  <si>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</si>
  <si>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</si>
  <si>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</si>
  <si>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</si>
  <si>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</si>
  <si>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</si>
  <si>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</si>
  <si>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</si>
  <si>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</si>
  <si>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</si>
  <si>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</si>
  <si>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</si>
  <si>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</si>
  <si>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</si>
  <si>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</si>
  <si>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</si>
  <si>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</si>
  <si>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</si>
  <si>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</si>
  <si>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</si>
  <si>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</si>
  <si>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</si>
  <si>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</si>
  <si>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</si>
  <si>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</si>
  <si>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</si>
  <si>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</si>
  <si>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</si>
  <si>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</si>
  <si>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</si>
  <si>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</si>
  <si>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</si>
  <si>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</si>
  <si>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</si>
  <si>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</si>
  <si>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</si>
  <si>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</si>
  <si>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</si>
  <si>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</si>
  <si>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</si>
  <si>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</si>
  <si>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</si>
  <si>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</si>
  <si>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</si>
  <si>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</si>
  <si>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</si>
  <si>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</si>
  <si>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</si>
  <si>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</si>
  <si>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</si>
  <si>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</si>
  <si>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</si>
  <si>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</si>
  <si>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</si>
  <si>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</si>
  <si>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</si>
  <si>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</si>
  <si>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</si>
  <si>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</si>
  <si>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</si>
  <si>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</si>
  <si>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</si>
  <si>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</si>
  <si>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JARDIN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</si>
  <si>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</si>
  <si>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</si>
  <si>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</si>
  <si>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</si>
  <si>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</si>
  <si>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</si>
  <si>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</si>
  <si>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</si>
  <si>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</si>
  <si>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</si>
  <si>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</si>
  <si>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</si>
  <si>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</si>
  <si>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</si>
  <si>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</si>
  <si>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</si>
  <si>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</si>
  <si>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</si>
  <si>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</si>
  <si>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MURINDO</t>
  </si>
  <si>
    <t>05480</t>
  </si>
  <si>
    <t>MUTATA</t>
  </si>
  <si>
    <t>05483</t>
  </si>
  <si>
    <t>NARIÑO</t>
  </si>
  <si>
    <t>05490</t>
  </si>
  <si>
    <t>NECOCLI</t>
  </si>
  <si>
    <t>05495</t>
  </si>
  <si>
    <t>NECHI</t>
  </si>
  <si>
    <t>05501</t>
  </si>
  <si>
    <t>OLAYA</t>
  </si>
  <si>
    <t>05541</t>
  </si>
  <si>
    <t>PEÑOL</t>
  </si>
  <si>
    <t>05543</t>
  </si>
  <si>
    <t>PEQUE</t>
  </si>
  <si>
    <t>05576</t>
  </si>
  <si>
    <t>PUEBLORRICO</t>
  </si>
  <si>
    <t>05579</t>
  </si>
  <si>
    <t>PUERTO BERRIO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</si>
  <si>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</si>
  <si>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</si>
  <si>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</si>
  <si>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</si>
  <si>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</si>
  <si>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</si>
  <si>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</si>
  <si>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</si>
  <si>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</si>
  <si>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</si>
  <si>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</si>
  <si>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</si>
  <si>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</si>
  <si>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</si>
  <si>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</si>
  <si>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</si>
  <si>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</si>
  <si>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</si>
  <si>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</si>
  <si>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</si>
  <si>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</si>
  <si>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</si>
  <si>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</si>
  <si>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</si>
  <si>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</si>
  <si>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</si>
  <si>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</si>
  <si>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</si>
  <si>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</si>
  <si>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</si>
  <si>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</si>
  <si>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</si>
  <si>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</si>
  <si>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</si>
  <si>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</si>
  <si>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</si>
  <si>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</si>
  <si>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</si>
  <si>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</si>
  <si>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</si>
  <si>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</si>
  <si>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BARBARA</t>
  </si>
  <si>
    <t>05686</t>
  </si>
  <si>
    <t>SANTA ROSA DE OSOS</t>
  </si>
  <si>
    <t>05690</t>
  </si>
  <si>
    <t>SANTO DOMINGO</t>
  </si>
  <si>
    <t>05697</t>
  </si>
  <si>
    <t>EL SANTUARIO</t>
  </si>
  <si>
    <t>05736</t>
  </si>
  <si>
    <t>SEGOVIA</t>
  </si>
  <si>
    <t>05756</t>
  </si>
  <si>
    <t>SONSON</t>
  </si>
  <si>
    <t>05761</t>
  </si>
  <si>
    <t>SOPETRAN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</si>
  <si>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</si>
  <si>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</si>
  <si>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</si>
  <si>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</si>
  <si>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</si>
  <si>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</si>
  <si>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</si>
  <si>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</si>
  <si>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</si>
  <si>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</si>
  <si>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</si>
  <si>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</si>
  <si>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</si>
  <si>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</si>
  <si>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</si>
  <si>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</si>
  <si>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</si>
  <si>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</si>
  <si>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</si>
  <si>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</si>
  <si>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</si>
  <si>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</si>
  <si>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</si>
  <si>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</si>
  <si>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</si>
  <si>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</si>
  <si>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</si>
  <si>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YALI</t>
  </si>
  <si>
    <t>05887</t>
  </si>
  <si>
    <t>YARUMAL</t>
  </si>
  <si>
    <t>05890</t>
  </si>
  <si>
    <t>YOLOMBÓ</t>
  </si>
  <si>
    <t>05893</t>
  </si>
  <si>
    <t>YONDÓ</t>
  </si>
  <si>
    <t>05895</t>
  </si>
  <si>
    <t>ZARAGOZA</t>
  </si>
  <si>
    <t>08001</t>
  </si>
  <si>
    <t>ATLANTICO</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</si>
  <si>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</si>
  <si>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</si>
  <si>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</si>
  <si>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</si>
  <si>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</si>
  <si>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</si>
  <si>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</si>
  <si>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</si>
  <si>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</si>
  <si>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</si>
  <si>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</si>
  <si>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</si>
  <si>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</si>
  <si>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</si>
  <si>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</si>
  <si>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</si>
  <si>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</si>
  <si>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</si>
  <si>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</si>
  <si>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</si>
  <si>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</si>
  <si>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</si>
  <si>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</si>
  <si>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</si>
  <si>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</si>
  <si>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</si>
  <si>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</si>
  <si>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</si>
  <si>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</si>
  <si>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</si>
  <si>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</si>
  <si>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</si>
  <si>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</si>
  <si>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</si>
  <si>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</si>
  <si>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</si>
  <si>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</si>
  <si>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</si>
  <si>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</si>
  <si>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</si>
  <si>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</si>
  <si>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</si>
  <si>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</si>
  <si>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</si>
  <si>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11001</t>
  </si>
  <si>
    <t>BOGOTA D.C.</t>
  </si>
  <si>
    <t>13001</t>
  </si>
  <si>
    <t>BOLIVAR</t>
  </si>
  <si>
    <t>CARTAGENA</t>
  </si>
  <si>
    <t>13006</t>
  </si>
  <si>
    <t>ACHI</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</si>
  <si>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</si>
  <si>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</si>
  <si>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</si>
  <si>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</si>
  <si>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</si>
  <si>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</si>
  <si>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</si>
  <si>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</si>
  <si>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</si>
  <si>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</si>
  <si>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</si>
  <si>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</si>
  <si>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</si>
  <si>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</si>
  <si>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</si>
  <si>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</si>
  <si>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</si>
  <si>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</si>
  <si>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</si>
  <si>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</si>
  <si>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</si>
  <si>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</si>
  <si>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</si>
  <si>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</si>
  <si>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</si>
  <si>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</si>
  <si>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</si>
  <si>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</si>
  <si>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</si>
  <si>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</si>
  <si>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</si>
  <si>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</si>
  <si>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</si>
  <si>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</si>
  <si>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</si>
  <si>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</si>
  <si>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</si>
  <si>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</si>
  <si>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</si>
  <si>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MOMPOS</t>
  </si>
  <si>
    <t>13473</t>
  </si>
  <si>
    <t>MORALES</t>
  </si>
  <si>
    <t>13490</t>
  </si>
  <si>
    <t>NOROSI</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</si>
  <si>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</si>
  <si>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</si>
  <si>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</si>
  <si>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</si>
  <si>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</si>
  <si>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</si>
  <si>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</si>
  <si>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</si>
  <si>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</si>
  <si>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</si>
  <si>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</si>
  <si>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</si>
  <si>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</si>
  <si>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</si>
  <si>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</si>
  <si>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</si>
  <si>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</si>
  <si>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</si>
  <si>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</si>
  <si>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</si>
  <si>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</si>
  <si>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</si>
  <si>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</si>
  <si>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</si>
  <si>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</si>
  <si>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</si>
  <si>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</si>
  <si>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</si>
  <si>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</si>
  <si>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</si>
  <si>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</si>
  <si>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</si>
  <si>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</si>
  <si>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</si>
  <si>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</si>
  <si>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</si>
  <si>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</si>
  <si>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</si>
  <si>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</si>
  <si>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TURBANÁ</t>
  </si>
  <si>
    <t>13873</t>
  </si>
  <si>
    <t>VILLANUEVA</t>
  </si>
  <si>
    <t>13894</t>
  </si>
  <si>
    <t>ZAMBRANO</t>
  </si>
  <si>
    <t>15001</t>
  </si>
  <si>
    <t>BOYACA</t>
  </si>
  <si>
    <t>TUNJA</t>
  </si>
  <si>
    <t>15022</t>
  </si>
  <si>
    <t>ALMEIDA</t>
  </si>
  <si>
    <t>15047</t>
  </si>
  <si>
    <t>AQUITANIA</t>
  </si>
  <si>
    <t>15051</t>
  </si>
  <si>
    <t>ARCABUCO</t>
  </si>
  <si>
    <t>15087</t>
  </si>
  <si>
    <t>BELÉN</t>
  </si>
  <si>
    <t>15090</t>
  </si>
  <si>
    <t>BERBEO</t>
  </si>
  <si>
    <t>15092</t>
  </si>
  <si>
    <t>BETÉITIVA</t>
  </si>
  <si>
    <t>15097</t>
  </si>
  <si>
    <t>BOAVITA</t>
  </si>
  <si>
    <t>15104</t>
  </si>
  <si>
    <t>BOYACÁ</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</si>
  <si>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</si>
  <si>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</si>
  <si>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</si>
  <si>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</si>
  <si>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</si>
  <si>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</si>
  <si>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</si>
  <si>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</si>
  <si>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</si>
  <si>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</si>
  <si>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</si>
  <si>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</si>
  <si>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</si>
  <si>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</si>
  <si>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</si>
  <si>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</si>
  <si>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</si>
  <si>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</si>
  <si>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</si>
  <si>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</si>
  <si>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</si>
  <si>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</si>
  <si>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</si>
  <si>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</si>
  <si>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</si>
  <si>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</si>
  <si>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</si>
  <si>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</si>
  <si>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</si>
  <si>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</si>
  <si>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</si>
  <si>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</si>
  <si>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</si>
  <si>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</si>
  <si>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</si>
  <si>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</si>
  <si>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</si>
  <si>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</si>
  <si>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</si>
  <si>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</si>
  <si>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</si>
  <si>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</si>
  <si>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</si>
  <si>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</si>
  <si>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</si>
  <si>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</si>
  <si>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</si>
  <si>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</si>
  <si>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</si>
  <si>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</si>
  <si>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</si>
  <si>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</si>
  <si>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</si>
  <si>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</si>
  <si>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</si>
  <si>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GAMEZA</t>
  </si>
  <si>
    <t>15299</t>
  </si>
  <si>
    <t>GARAGOA</t>
  </si>
  <si>
    <t>15317</t>
  </si>
  <si>
    <t>GUACAMAYAS</t>
  </si>
  <si>
    <t>15322</t>
  </si>
  <si>
    <t>GUATEQUE</t>
  </si>
  <si>
    <t>15325</t>
  </si>
  <si>
    <t>GUAYATA</t>
  </si>
  <si>
    <t>15332</t>
  </si>
  <si>
    <t>GÜICÁN</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</si>
  <si>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</si>
  <si>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</si>
  <si>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</si>
  <si>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</si>
  <si>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</si>
  <si>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</si>
  <si>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</si>
  <si>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</si>
  <si>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</si>
  <si>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</si>
  <si>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</si>
  <si>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</si>
  <si>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</si>
  <si>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</si>
  <si>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</si>
  <si>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</si>
  <si>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</si>
  <si>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</si>
  <si>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</si>
  <si>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</si>
  <si>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</si>
  <si>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</si>
  <si>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</si>
  <si>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</si>
  <si>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</si>
  <si>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</si>
  <si>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MONIQUIRA</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</si>
  <si>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</si>
  <si>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</si>
  <si>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</si>
  <si>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</si>
  <si>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</si>
  <si>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</si>
  <si>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</si>
  <si>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</si>
  <si>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</si>
  <si>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</si>
  <si>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</si>
  <si>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</si>
  <si>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</si>
  <si>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</si>
  <si>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</si>
  <si>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</si>
  <si>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</si>
  <si>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</si>
  <si>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</si>
  <si>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</si>
  <si>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</si>
  <si>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</si>
  <si>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</si>
  <si>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</si>
  <si>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</si>
  <si>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</si>
  <si>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</si>
  <si>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</si>
  <si>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</si>
  <si>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</si>
  <si>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</si>
  <si>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</si>
  <si>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</si>
  <si>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</si>
  <si>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</si>
  <si>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</si>
  <si>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</si>
  <si>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</si>
  <si>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</si>
  <si>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</si>
  <si>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</si>
  <si>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</si>
  <si>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</si>
  <si>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</si>
  <si>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</si>
  <si>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</si>
  <si>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</si>
  <si>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</si>
  <si>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</si>
  <si>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</si>
  <si>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</si>
  <si>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</si>
  <si>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</si>
  <si>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</si>
  <si>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</si>
  <si>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</si>
  <si>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</si>
  <si>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</si>
  <si>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</si>
  <si>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</si>
  <si>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</si>
  <si>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</si>
  <si>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</si>
  <si>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</si>
  <si>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</si>
  <si>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</si>
  <si>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</si>
  <si>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</si>
  <si>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</si>
  <si>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</si>
  <si>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</si>
  <si>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</si>
  <si>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</si>
  <si>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</si>
  <si>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</si>
  <si>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</si>
  <si>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</si>
  <si>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</si>
  <si>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</si>
  <si>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</si>
  <si>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</si>
  <si>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</si>
  <si>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</si>
  <si>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</si>
  <si>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</si>
  <si>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</si>
  <si>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</si>
  <si>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</si>
  <si>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</si>
  <si>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</si>
  <si>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</si>
  <si>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</si>
  <si>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</si>
  <si>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</si>
  <si>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</si>
  <si>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</si>
  <si>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</si>
  <si>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</si>
  <si>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</si>
  <si>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</si>
  <si>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</si>
  <si>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</si>
  <si>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</si>
  <si>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</si>
  <si>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</si>
  <si>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</si>
  <si>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</si>
  <si>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</si>
  <si>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</si>
  <si>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</si>
  <si>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</si>
  <si>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</si>
  <si>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</si>
  <si>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</si>
  <si>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</si>
  <si>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</si>
  <si>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</si>
  <si>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</si>
  <si>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</si>
  <si>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</si>
  <si>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</si>
  <si>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</si>
  <si>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</si>
  <si>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</si>
  <si>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</si>
  <si>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UMBITA</t>
  </si>
  <si>
    <t>15861</t>
  </si>
  <si>
    <t>VENTAQUEMADA</t>
  </si>
  <si>
    <t>15879</t>
  </si>
  <si>
    <t>VIRACACHÁ</t>
  </si>
  <si>
    <t>15897</t>
  </si>
  <si>
    <t>ZETAQUIRA</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</si>
  <si>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</si>
  <si>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</si>
  <si>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</si>
  <si>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</si>
  <si>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</si>
  <si>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</si>
  <si>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</si>
  <si>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</si>
  <si>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</si>
  <si>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</si>
  <si>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</si>
  <si>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</si>
  <si>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</si>
  <si>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</si>
  <si>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</si>
  <si>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</si>
  <si>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</si>
  <si>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</si>
  <si>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</si>
  <si>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</si>
  <si>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</si>
  <si>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</si>
  <si>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</si>
  <si>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</si>
  <si>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</si>
  <si>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</si>
  <si>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</si>
  <si>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</si>
  <si>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</si>
  <si>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</si>
  <si>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</si>
  <si>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</si>
  <si>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</si>
  <si>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</si>
  <si>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</si>
  <si>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</si>
  <si>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</si>
  <si>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</si>
  <si>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</si>
  <si>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</si>
  <si>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</si>
  <si>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</si>
  <si>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</si>
  <si>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</si>
  <si>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</si>
  <si>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</si>
  <si>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</si>
  <si>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</si>
  <si>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</si>
  <si>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</si>
  <si>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</si>
  <si>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</si>
  <si>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</si>
  <si>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</si>
  <si>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18001</t>
  </si>
  <si>
    <t>CAQUETA</t>
  </si>
  <si>
    <t>FLORENCIA</t>
  </si>
  <si>
    <t>18029</t>
  </si>
  <si>
    <t>ALBANIA</t>
  </si>
  <si>
    <t>18094</t>
  </si>
  <si>
    <t>BELEN DE LOS ANDAQUIES</t>
  </si>
  <si>
    <t>18150</t>
  </si>
  <si>
    <t>CARTAGENA DEL CHAIRA</t>
  </si>
  <si>
    <t>18205</t>
  </si>
  <si>
    <t>CURILLO</t>
  </si>
  <si>
    <t>18247</t>
  </si>
  <si>
    <t>EL DONCELLO</t>
  </si>
  <si>
    <t>18256</t>
  </si>
  <si>
    <t>EL PAUJIL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</si>
  <si>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</si>
  <si>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</si>
  <si>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</si>
  <si>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</si>
  <si>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</si>
  <si>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</si>
  <si>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</si>
  <si>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</si>
  <si>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</si>
  <si>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</si>
  <si>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</si>
  <si>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</si>
  <si>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</si>
  <si>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</si>
  <si>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</si>
  <si>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</si>
  <si>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</si>
  <si>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VALPARAISO</t>
  </si>
  <si>
    <t>19001</t>
  </si>
  <si>
    <t>CAUCA</t>
  </si>
  <si>
    <t>POPAYAN</t>
  </si>
  <si>
    <t>19022</t>
  </si>
  <si>
    <t>ALMAGUER</t>
  </si>
  <si>
    <t>19050</t>
  </si>
  <si>
    <t>19075</t>
  </si>
  <si>
    <t>BALBOA</t>
  </si>
  <si>
    <t>19100</t>
  </si>
  <si>
    <t>BOLÍVAR</t>
  </si>
  <si>
    <t>19110</t>
  </si>
  <si>
    <t>BUENOS AIRES</t>
  </si>
  <si>
    <t>19130</t>
  </si>
  <si>
    <t>CAJIBÍO</t>
  </si>
  <si>
    <t>19137</t>
  </si>
  <si>
    <t>CALDONO</t>
  </si>
  <si>
    <t>19142</t>
  </si>
  <si>
    <t>CALOTO</t>
  </si>
  <si>
    <t>19212</t>
  </si>
  <si>
    <t>CORINTO</t>
  </si>
  <si>
    <t>19256</t>
  </si>
  <si>
    <t>EL TAMBO</t>
  </si>
  <si>
    <t>19290</t>
  </si>
  <si>
    <t>19300</t>
  </si>
  <si>
    <t>GUACHENE</t>
  </si>
  <si>
    <t>19318</t>
  </si>
  <si>
    <t>GUAPI</t>
  </si>
  <si>
    <t>19355</t>
  </si>
  <si>
    <t>INZÁ</t>
  </si>
  <si>
    <t>19364</t>
  </si>
  <si>
    <t>JAMBALÓ</t>
  </si>
  <si>
    <t>19392</t>
  </si>
  <si>
    <t>LA SIERRA</t>
  </si>
  <si>
    <t>19397</t>
  </si>
  <si>
    <t>LA VEGA</t>
  </si>
  <si>
    <t>19418</t>
  </si>
  <si>
    <t>LÓPEZ</t>
  </si>
  <si>
    <t>19450</t>
  </si>
  <si>
    <t>MERCADERES</t>
  </si>
  <si>
    <t>19455</t>
  </si>
  <si>
    <t>MIRANDA</t>
  </si>
  <si>
    <t>19473</t>
  </si>
  <si>
    <t>19513</t>
  </si>
  <si>
    <t>PADILLA</t>
  </si>
  <si>
    <t>19517</t>
  </si>
  <si>
    <t>PAEZ</t>
  </si>
  <si>
    <t>19532</t>
  </si>
  <si>
    <t>PATÍA</t>
  </si>
  <si>
    <t>19533</t>
  </si>
  <si>
    <t>PIAMONTE</t>
  </si>
  <si>
    <t>19548</t>
  </si>
  <si>
    <t>PIENDAMÓ</t>
  </si>
  <si>
    <t>19573</t>
  </si>
  <si>
    <t>PUERTO TEJADA</t>
  </si>
  <si>
    <t>19585</t>
  </si>
  <si>
    <t>PURACÉ</t>
  </si>
  <si>
    <t>19622</t>
  </si>
  <si>
    <t>ROSAS</t>
  </si>
  <si>
    <t>19693</t>
  </si>
  <si>
    <t>SAN SEBASTIÁN</t>
  </si>
  <si>
    <t>19698</t>
  </si>
  <si>
    <t>SANTANDER DE QUILICHAO</t>
  </si>
  <si>
    <t>19701</t>
  </si>
  <si>
    <t>19743</t>
  </si>
  <si>
    <t>SILVIA</t>
  </si>
  <si>
    <t>19760</t>
  </si>
  <si>
    <t>SOTARA</t>
  </si>
  <si>
    <t>19780</t>
  </si>
  <si>
    <t>SUÁREZ</t>
  </si>
  <si>
    <t>19785</t>
  </si>
  <si>
    <t>SUCRE</t>
  </si>
  <si>
    <t>19807</t>
  </si>
  <si>
    <t>TIMBÍO</t>
  </si>
  <si>
    <t>19809</t>
  </si>
  <si>
    <t>TIMBIQUÍ</t>
  </si>
  <si>
    <t>19821</t>
  </si>
  <si>
    <t>TORIBIO</t>
  </si>
  <si>
    <t>19824</t>
  </si>
  <si>
    <t>TOTORÓ</t>
  </si>
  <si>
    <t>19845</t>
  </si>
  <si>
    <t>VILLA RICA</t>
  </si>
  <si>
    <t>20001</t>
  </si>
  <si>
    <t>CESAR</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</si>
  <si>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</si>
  <si>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</si>
  <si>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</si>
  <si>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</si>
  <si>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</si>
  <si>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</si>
  <si>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</si>
  <si>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</si>
  <si>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</si>
  <si>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</si>
  <si>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</si>
  <si>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</si>
  <si>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</si>
  <si>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</si>
  <si>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</si>
  <si>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</si>
  <si>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</si>
  <si>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</si>
  <si>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</si>
  <si>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</si>
  <si>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</si>
  <si>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</si>
  <si>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</si>
  <si>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</si>
  <si>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</si>
  <si>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</si>
  <si>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</si>
  <si>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</si>
  <si>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</si>
  <si>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</si>
  <si>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</si>
  <si>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</si>
  <si>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</si>
  <si>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</si>
  <si>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</si>
  <si>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</si>
  <si>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</si>
  <si>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</si>
  <si>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</si>
  <si>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</si>
  <si>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</si>
  <si>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</si>
  <si>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</si>
  <si>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</si>
  <si>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</si>
  <si>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</si>
  <si>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</si>
  <si>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</si>
  <si>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</si>
  <si>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23001</t>
  </si>
  <si>
    <t>CORDOBA</t>
  </si>
  <si>
    <t>MONTERIA</t>
  </si>
  <si>
    <t>23068</t>
  </si>
  <si>
    <t>AYAPEL</t>
  </si>
  <si>
    <t>23079</t>
  </si>
  <si>
    <t>23090</t>
  </si>
  <si>
    <t>CANALETE</t>
  </si>
  <si>
    <t>23162</t>
  </si>
  <si>
    <t>CERETE</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</si>
  <si>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</si>
  <si>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</si>
  <si>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</si>
  <si>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</si>
  <si>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</si>
  <si>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</si>
  <si>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</si>
  <si>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</si>
  <si>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</si>
  <si>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</si>
  <si>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</si>
  <si>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</si>
  <si>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</si>
  <si>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</si>
  <si>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</si>
  <si>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</si>
  <si>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</si>
  <si>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MONTELIBANO</t>
  </si>
  <si>
    <t>23500</t>
  </si>
  <si>
    <t>MOÑITOS</t>
  </si>
  <si>
    <t>23555</t>
  </si>
  <si>
    <t>PLANETA RICA</t>
  </si>
  <si>
    <t>23570</t>
  </si>
  <si>
    <t>PUEBLO NUEVO</t>
  </si>
  <si>
    <t>23574</t>
  </si>
  <si>
    <t>PUERTO ESCONDIDO</t>
  </si>
  <si>
    <t>23580</t>
  </si>
  <si>
    <t>PUERTO LIBERTADOR</t>
  </si>
  <si>
    <t>23586</t>
  </si>
  <si>
    <t>PURÍSIMA</t>
  </si>
  <si>
    <t>23660</t>
  </si>
  <si>
    <t>SAHAGÚN</t>
  </si>
  <si>
    <t>23670</t>
  </si>
  <si>
    <t>SAN ANDRÉS SOTAVENTO</t>
  </si>
  <si>
    <t>23672</t>
  </si>
  <si>
    <t>SAN ANTERO</t>
  </si>
  <si>
    <t>23675</t>
  </si>
  <si>
    <t>SAN BERNARDO DEL VIENTO</t>
  </si>
  <si>
    <t>23678</t>
  </si>
  <si>
    <t>23682</t>
  </si>
  <si>
    <t xml:space="preserve">SAN JOSE DE URE  </t>
  </si>
  <si>
    <t>23686</t>
  </si>
  <si>
    <t>SAN PELAYO</t>
  </si>
  <si>
    <t>23807</t>
  </si>
  <si>
    <t>TIERRALTA</t>
  </si>
  <si>
    <t>23815</t>
  </si>
  <si>
    <t>TUCHIN</t>
  </si>
  <si>
    <t>23855</t>
  </si>
  <si>
    <t>VALENCIA</t>
  </si>
  <si>
    <t>25001</t>
  </si>
  <si>
    <t>CUNDINAMARCA</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</si>
  <si>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</si>
  <si>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</si>
  <si>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</si>
  <si>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</si>
  <si>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</si>
  <si>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</si>
  <si>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</si>
  <si>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</si>
  <si>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</si>
  <si>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</si>
  <si>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</si>
  <si>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</si>
  <si>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</si>
  <si>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</si>
  <si>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</si>
  <si>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</si>
  <si>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</si>
  <si>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</si>
  <si>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</si>
  <si>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</si>
  <si>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</si>
  <si>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</si>
  <si>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</si>
  <si>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</si>
  <si>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CAQUEZA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</si>
  <si>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</si>
  <si>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</si>
  <si>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</si>
  <si>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</si>
  <si>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</si>
  <si>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</si>
  <si>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</si>
  <si>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</si>
  <si>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</si>
  <si>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</si>
  <si>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</si>
  <si>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</si>
  <si>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</si>
  <si>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</si>
  <si>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</si>
  <si>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</si>
  <si>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</si>
  <si>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</si>
  <si>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</si>
  <si>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</si>
  <si>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</si>
  <si>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</si>
  <si>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</si>
  <si>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</si>
  <si>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</si>
  <si>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</si>
  <si>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FOMEQUE</t>
  </si>
  <si>
    <t>25281</t>
  </si>
  <si>
    <t>FOSCA</t>
  </si>
  <si>
    <t>25286</t>
  </si>
  <si>
    <t>FUNZA</t>
  </si>
  <si>
    <t>25288</t>
  </si>
  <si>
    <t>FÚQUENE</t>
  </si>
  <si>
    <t>25290</t>
  </si>
  <si>
    <t>FUSAGASUGA</t>
  </si>
  <si>
    <t>25293</t>
  </si>
  <si>
    <t>GACHALA</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</si>
  <si>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</si>
  <si>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</si>
  <si>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</si>
  <si>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</si>
  <si>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</si>
  <si>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</si>
  <si>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</si>
  <si>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</si>
  <si>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</si>
  <si>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</si>
  <si>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</si>
  <si>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</si>
  <si>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</si>
  <si>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</si>
  <si>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</si>
  <si>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</si>
  <si>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</si>
  <si>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</si>
  <si>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</si>
  <si>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</si>
  <si>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SIQUIMA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</si>
  <si>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</si>
  <si>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</si>
  <si>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</si>
  <si>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</si>
  <si>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</si>
  <si>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</si>
  <si>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</si>
  <si>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</si>
  <si>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</si>
  <si>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</si>
  <si>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</si>
  <si>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</si>
  <si>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</si>
  <si>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</si>
  <si>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</si>
  <si>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</si>
  <si>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</si>
  <si>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</si>
  <si>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</si>
  <si>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</si>
  <si>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MACHETA</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</si>
  <si>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</si>
  <si>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</si>
  <si>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</si>
  <si>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</si>
  <si>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</si>
  <si>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</si>
  <si>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</si>
  <si>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</si>
  <si>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</si>
  <si>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</si>
  <si>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</si>
  <si>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</si>
  <si>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</si>
  <si>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</si>
  <si>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</si>
  <si>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</si>
  <si>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</si>
  <si>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</si>
  <si>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</si>
  <si>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</si>
  <si>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</si>
  <si>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</si>
  <si>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</si>
  <si>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</si>
  <si>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</si>
  <si>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</si>
  <si>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</si>
  <si>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</si>
  <si>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</si>
  <si>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</si>
  <si>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</si>
  <si>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</si>
  <si>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</si>
  <si>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</si>
  <si>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</si>
  <si>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</si>
  <si>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</si>
  <si>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</si>
  <si>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</si>
  <si>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</si>
  <si>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</si>
  <si>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</si>
  <si>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</si>
  <si>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</si>
  <si>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</si>
  <si>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</si>
  <si>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</si>
  <si>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</si>
  <si>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</si>
  <si>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</si>
  <si>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RÍO 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</si>
  <si>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</si>
  <si>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</si>
  <si>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</si>
  <si>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</si>
  <si>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</si>
  <si>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</si>
  <si>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</si>
  <si>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</si>
  <si>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</si>
  <si>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</si>
  <si>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</si>
  <si>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</si>
  <si>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</si>
  <si>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</si>
  <si>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</si>
  <si>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</si>
  <si>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</si>
  <si>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</si>
  <si>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</si>
  <si>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</si>
  <si>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</si>
  <si>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</si>
  <si>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</si>
  <si>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</si>
  <si>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</si>
  <si>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</si>
  <si>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</si>
  <si>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</si>
  <si>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</si>
  <si>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</si>
  <si>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</si>
  <si>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</si>
  <si>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</si>
  <si>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</si>
  <si>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</si>
  <si>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</si>
  <si>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</si>
  <si>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</si>
  <si>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</si>
  <si>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</si>
  <si>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</si>
  <si>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</si>
  <si>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</si>
  <si>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</si>
  <si>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</si>
  <si>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</si>
  <si>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</si>
  <si>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UBATE</t>
  </si>
  <si>
    <t>25845</t>
  </si>
  <si>
    <t>UNE</t>
  </si>
  <si>
    <t>25851</t>
  </si>
  <si>
    <t>ÚTICA</t>
  </si>
  <si>
    <t>25862</t>
  </si>
  <si>
    <t>VERGARA</t>
  </si>
  <si>
    <t>25867</t>
  </si>
  <si>
    <t>VIANÍ</t>
  </si>
  <si>
    <t>25871</t>
  </si>
  <si>
    <t>VILLAGÓMEZ</t>
  </si>
  <si>
    <t>25873</t>
  </si>
  <si>
    <t>VILLAPINZÓN</t>
  </si>
  <si>
    <t>25875</t>
  </si>
  <si>
    <t>VILLETA</t>
  </si>
  <si>
    <t>25878</t>
  </si>
  <si>
    <t>VIOTÁ</t>
  </si>
  <si>
    <t>25885</t>
  </si>
  <si>
    <t>YACOPI</t>
  </si>
  <si>
    <t>25898</t>
  </si>
  <si>
    <t>ZIPACÓN</t>
  </si>
  <si>
    <t>25899</t>
  </si>
  <si>
    <t>ZIPAQUIRA</t>
  </si>
  <si>
    <t>27001</t>
  </si>
  <si>
    <t>CHOCO</t>
  </si>
  <si>
    <t>QUIBDO</t>
  </si>
  <si>
    <t>27006</t>
  </si>
  <si>
    <t>ACANDÍ</t>
  </si>
  <si>
    <t>27025</t>
  </si>
  <si>
    <t>ALTO BAUDO</t>
  </si>
  <si>
    <t>27050</t>
  </si>
  <si>
    <t>ATRATO</t>
  </si>
  <si>
    <t>27073</t>
  </si>
  <si>
    <t>BAGADÓ</t>
  </si>
  <si>
    <t>27075</t>
  </si>
  <si>
    <t>BAHÍA SOLANO</t>
  </si>
  <si>
    <t>27077</t>
  </si>
  <si>
    <t>BAJO BAUDÓ</t>
  </si>
  <si>
    <t>27099</t>
  </si>
  <si>
    <t>BOJAYA</t>
  </si>
  <si>
    <t>27135</t>
  </si>
  <si>
    <t>EL CANTÓN DEL SAN PABLO</t>
  </si>
  <si>
    <t>27150</t>
  </si>
  <si>
    <t>CARMEN DEL DARIEN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</si>
  <si>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</si>
  <si>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</si>
  <si>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</si>
  <si>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</si>
  <si>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</si>
  <si>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</si>
  <si>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</si>
  <si>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</si>
  <si>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</si>
  <si>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</si>
  <si>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</si>
  <si>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</si>
  <si>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</si>
  <si>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</si>
  <si>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</si>
  <si>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</si>
  <si>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</si>
  <si>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</si>
  <si>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</si>
  <si>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</si>
  <si>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</si>
  <si>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</si>
  <si>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</si>
  <si>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</si>
  <si>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</si>
  <si>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IRO</t>
  </si>
  <si>
    <t>27600</t>
  </si>
  <si>
    <t>RÍO QUITO</t>
  </si>
  <si>
    <t>27615</t>
  </si>
  <si>
    <t>27660</t>
  </si>
  <si>
    <t>SAN JOSÉ DEL PALMAR</t>
  </si>
  <si>
    <t>27745</t>
  </si>
  <si>
    <t>SIPÍ</t>
  </si>
  <si>
    <t>27787</t>
  </si>
  <si>
    <t>TADÓ</t>
  </si>
  <si>
    <t>27800</t>
  </si>
  <si>
    <t>UNGUÍA</t>
  </si>
  <si>
    <t>27810</t>
  </si>
  <si>
    <t>UNIÓN PANAMERICANA</t>
  </si>
  <si>
    <t>41001</t>
  </si>
  <si>
    <t>HUILA</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</si>
  <si>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</si>
  <si>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</si>
  <si>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</si>
  <si>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</si>
  <si>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</si>
  <si>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</si>
  <si>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</si>
  <si>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</si>
  <si>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</si>
  <si>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</si>
  <si>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</si>
  <si>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</si>
  <si>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</si>
  <si>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</si>
  <si>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</si>
  <si>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</si>
  <si>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</si>
  <si>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</si>
  <si>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</si>
  <si>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</si>
  <si>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</si>
  <si>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</si>
  <si>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</si>
  <si>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</si>
  <si>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</si>
  <si>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</si>
  <si>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</si>
  <si>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IQUIRA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</si>
  <si>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</si>
  <si>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</si>
  <si>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</si>
  <si>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</si>
  <si>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</si>
  <si>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</si>
  <si>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</si>
  <si>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</si>
  <si>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</si>
  <si>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</si>
  <si>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</si>
  <si>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</si>
  <si>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</si>
  <si>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</si>
  <si>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</si>
  <si>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</si>
  <si>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</si>
  <si>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</si>
  <si>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</si>
  <si>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</si>
  <si>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</si>
  <si>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</si>
  <si>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</si>
  <si>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</si>
  <si>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</si>
  <si>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</si>
  <si>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</si>
  <si>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</si>
  <si>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</si>
  <si>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</si>
  <si>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</si>
  <si>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</si>
  <si>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</si>
  <si>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</si>
  <si>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</si>
  <si>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</si>
  <si>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</si>
  <si>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</si>
  <si>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</si>
  <si>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</si>
  <si>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</si>
  <si>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</si>
  <si>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44001</t>
  </si>
  <si>
    <t>LA GUAJIRA</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</si>
  <si>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</si>
  <si>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</si>
  <si>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</si>
  <si>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</si>
  <si>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</si>
  <si>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</si>
  <si>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</si>
  <si>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</si>
  <si>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</si>
  <si>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</si>
  <si>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</si>
  <si>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</si>
  <si>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</si>
  <si>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</si>
  <si>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</si>
  <si>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</si>
  <si>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</si>
  <si>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</si>
  <si>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</si>
  <si>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44650</t>
  </si>
  <si>
    <t>SAN JUAN DEL CESAR</t>
  </si>
  <si>
    <t>44847</t>
  </si>
  <si>
    <t>URIBIA</t>
  </si>
  <si>
    <t>44855</t>
  </si>
  <si>
    <t>URUMITA</t>
  </si>
  <si>
    <t>44874</t>
  </si>
  <si>
    <t>47001</t>
  </si>
  <si>
    <t>MAGDALENA</t>
  </si>
  <si>
    <t>SANTA MARTA</t>
  </si>
  <si>
    <t>47030</t>
  </si>
  <si>
    <t>ALGARROBO</t>
  </si>
  <si>
    <t>47053</t>
  </si>
  <si>
    <t>ARACATACA</t>
  </si>
  <si>
    <t>47058</t>
  </si>
  <si>
    <t>ARIGUANÍ</t>
  </si>
  <si>
    <t>47161</t>
  </si>
  <si>
    <t>CERRO SAN ANTONIO</t>
  </si>
  <si>
    <t>47170</t>
  </si>
  <si>
    <t>CHIBOLO</t>
  </si>
  <si>
    <t>47189</t>
  </si>
  <si>
    <t>CIENAGA</t>
  </si>
  <si>
    <t>47205</t>
  </si>
  <si>
    <t>47245</t>
  </si>
  <si>
    <t>EL BANCO</t>
  </si>
  <si>
    <t>47258</t>
  </si>
  <si>
    <t>EL PIÑON</t>
  </si>
  <si>
    <t>47268</t>
  </si>
  <si>
    <t>EL RETEN</t>
  </si>
  <si>
    <t>47288</t>
  </si>
  <si>
    <t>FUNDACION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</si>
  <si>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</si>
  <si>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</si>
  <si>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</si>
  <si>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</si>
  <si>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</si>
  <si>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</si>
  <si>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</si>
  <si>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</si>
  <si>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</si>
  <si>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</si>
  <si>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</si>
  <si>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</si>
  <si>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</si>
  <si>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</si>
  <si>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</si>
  <si>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</si>
  <si>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</si>
  <si>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ANGEL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</si>
  <si>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</si>
  <si>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</si>
  <si>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</si>
  <si>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</si>
  <si>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</si>
  <si>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</si>
  <si>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</si>
  <si>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</si>
  <si>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</si>
  <si>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</si>
  <si>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</si>
  <si>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</si>
  <si>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</si>
  <si>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</si>
  <si>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</si>
  <si>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</si>
  <si>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</si>
  <si>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50001</t>
  </si>
  <si>
    <t>META</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</si>
  <si>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</si>
  <si>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</si>
  <si>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</si>
  <si>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</si>
  <si>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</si>
  <si>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</si>
  <si>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</si>
  <si>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</si>
  <si>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</si>
  <si>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</si>
  <si>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</si>
  <si>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</si>
  <si>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</si>
  <si>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</si>
  <si>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</si>
  <si>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</si>
  <si>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</si>
  <si>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</si>
  <si>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</si>
  <si>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</si>
  <si>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</si>
  <si>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</si>
  <si>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</si>
  <si>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</si>
  <si>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</si>
  <si>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</si>
  <si>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</si>
  <si>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</si>
  <si>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</si>
  <si>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</si>
  <si>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</si>
  <si>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</si>
  <si>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</si>
  <si>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</si>
  <si>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</si>
  <si>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</si>
  <si>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GAITAN</t>
  </si>
  <si>
    <t>50573</t>
  </si>
  <si>
    <t>PUERTO LOPEZ</t>
  </si>
  <si>
    <t>50577</t>
  </si>
  <si>
    <t>PUERTO LLERAS</t>
  </si>
  <si>
    <t>50590</t>
  </si>
  <si>
    <t>50606</t>
  </si>
  <si>
    <t>RESTREPO</t>
  </si>
  <si>
    <t>50680</t>
  </si>
  <si>
    <t>SAN CARLOS DE GUAROA</t>
  </si>
  <si>
    <t>50683</t>
  </si>
  <si>
    <t>SAN JUAN DE ARAMA</t>
  </si>
  <si>
    <t>50686</t>
  </si>
  <si>
    <t>SAN JUANITO</t>
  </si>
  <si>
    <t>50689</t>
  </si>
  <si>
    <t>50711</t>
  </si>
  <si>
    <t>VISTAHERMOSA</t>
  </si>
  <si>
    <t>52001</t>
  </si>
  <si>
    <t>NARINO</t>
  </si>
  <si>
    <t>PASTO</t>
  </si>
  <si>
    <t>52019</t>
  </si>
  <si>
    <t>52022</t>
  </si>
  <si>
    <t>ALDANA</t>
  </si>
  <si>
    <t>52036</t>
  </si>
  <si>
    <t>ANCUYÁ</t>
  </si>
  <si>
    <t>52051</t>
  </si>
  <si>
    <t>ARBOLEDA</t>
  </si>
  <si>
    <t>52079</t>
  </si>
  <si>
    <t>BARBACOAS</t>
  </si>
  <si>
    <t>52083</t>
  </si>
  <si>
    <t>52110</t>
  </si>
  <si>
    <t>BUESACO</t>
  </si>
  <si>
    <t>52203</t>
  </si>
  <si>
    <t>COLÓN</t>
  </si>
  <si>
    <t>52207</t>
  </si>
  <si>
    <t>CONSACA</t>
  </si>
  <si>
    <t>52210</t>
  </si>
  <si>
    <t>CONTADERO</t>
  </si>
  <si>
    <t>52215</t>
  </si>
  <si>
    <t>52224</t>
  </si>
  <si>
    <t>CUASPUD</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</si>
  <si>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</si>
  <si>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</si>
  <si>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</si>
  <si>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</si>
  <si>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</si>
  <si>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</si>
  <si>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</si>
  <si>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</si>
  <si>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</si>
  <si>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</si>
  <si>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</si>
  <si>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</si>
  <si>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</si>
  <si>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</si>
  <si>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</si>
  <si>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</si>
  <si>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</si>
  <si>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</si>
  <si>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</si>
  <si>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</si>
  <si>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</si>
  <si>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</si>
  <si>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</si>
  <si>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</si>
  <si>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</si>
  <si>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</si>
  <si>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</si>
  <si>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</si>
  <si>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</si>
  <si>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</si>
  <si>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</si>
  <si>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</si>
  <si>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</si>
  <si>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</si>
  <si>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</si>
  <si>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</si>
  <si>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</si>
  <si>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</si>
  <si>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</si>
  <si>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</si>
  <si>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</si>
  <si>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</si>
  <si>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</si>
  <si>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</si>
  <si>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</si>
  <si>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MAGÜI</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</si>
  <si>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</si>
  <si>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</si>
  <si>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</si>
  <si>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</si>
  <si>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</si>
  <si>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</si>
  <si>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</si>
  <si>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</si>
  <si>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</si>
  <si>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</si>
  <si>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</si>
  <si>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</si>
  <si>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</si>
  <si>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</si>
  <si>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</si>
  <si>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</si>
  <si>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</si>
  <si>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</si>
  <si>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</si>
  <si>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</si>
  <si>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</si>
  <si>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</si>
  <si>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</si>
  <si>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</si>
  <si>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</si>
  <si>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</si>
  <si>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</si>
  <si>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</si>
  <si>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</si>
  <si>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</si>
  <si>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</si>
  <si>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</si>
  <si>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</si>
  <si>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</si>
  <si>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SANTA BÁRBARA</t>
  </si>
  <si>
    <t>52699</t>
  </si>
  <si>
    <t>SANTACRUZ</t>
  </si>
  <si>
    <t>52720</t>
  </si>
  <si>
    <t>SAPUYES</t>
  </si>
  <si>
    <t>52786</t>
  </si>
  <si>
    <t>TAMINANGO</t>
  </si>
  <si>
    <t>52788</t>
  </si>
  <si>
    <t>TANGUA</t>
  </si>
  <si>
    <t>52835</t>
  </si>
  <si>
    <t>TUMACO</t>
  </si>
  <si>
    <t>52838</t>
  </si>
  <si>
    <t>TÚQUERRES</t>
  </si>
  <si>
    <t>52885</t>
  </si>
  <si>
    <t>YACUANQUER</t>
  </si>
  <si>
    <t>54001</t>
  </si>
  <si>
    <t>NORTE DE SANTANDER</t>
  </si>
  <si>
    <t>CUCUTA</t>
  </si>
  <si>
    <t>54003</t>
  </si>
  <si>
    <t>ABREGO</t>
  </si>
  <si>
    <t>54051</t>
  </si>
  <si>
    <t>ARBOLEDAS</t>
  </si>
  <si>
    <t>54099</t>
  </si>
  <si>
    <t>BOCHALEMA</t>
  </si>
  <si>
    <t>54109</t>
  </si>
  <si>
    <t>BUCARASICA</t>
  </si>
  <si>
    <t>54125</t>
  </si>
  <si>
    <t>CÁCOTA</t>
  </si>
  <si>
    <t>54128</t>
  </si>
  <si>
    <t>CACHIRÁ</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</si>
  <si>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</si>
  <si>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</si>
  <si>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</si>
  <si>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</si>
  <si>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</si>
  <si>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</si>
  <si>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</si>
  <si>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</si>
  <si>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</si>
  <si>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</si>
  <si>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</si>
  <si>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</si>
  <si>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</si>
  <si>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</si>
  <si>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</si>
  <si>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</si>
  <si>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</si>
  <si>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</si>
  <si>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</si>
  <si>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</si>
  <si>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</si>
  <si>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</si>
  <si>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</si>
  <si>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</si>
  <si>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</si>
  <si>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</si>
  <si>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</si>
  <si>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</si>
  <si>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</si>
  <si>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</si>
  <si>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</si>
  <si>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</si>
  <si>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</si>
  <si>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</si>
  <si>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</si>
  <si>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</si>
  <si>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</si>
  <si>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</si>
  <si>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</si>
  <si>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</si>
  <si>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</si>
  <si>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</si>
  <si>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</si>
  <si>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</si>
  <si>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</si>
  <si>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</si>
  <si>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</si>
  <si>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</si>
  <si>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</si>
  <si>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</si>
  <si>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</si>
  <si>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</si>
  <si>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</si>
  <si>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</si>
  <si>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</si>
  <si>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</si>
  <si>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</si>
  <si>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</si>
  <si>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</si>
  <si>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</si>
  <si>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</si>
  <si>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</si>
  <si>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</si>
  <si>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</si>
  <si>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63001</t>
  </si>
  <si>
    <t>QUINDIO</t>
  </si>
  <si>
    <t>63111</t>
  </si>
  <si>
    <t>63130</t>
  </si>
  <si>
    <t>CALARCA</t>
  </si>
  <si>
    <t>63190</t>
  </si>
  <si>
    <t>CIRCASIA</t>
  </si>
  <si>
    <t>63212</t>
  </si>
  <si>
    <t>63272</t>
  </si>
  <si>
    <t>FILANDIA</t>
  </si>
  <si>
    <t>63302</t>
  </si>
  <si>
    <t>GÉNOVA</t>
  </si>
  <si>
    <t>63401</t>
  </si>
  <si>
    <t>LA TEBAIDA</t>
  </si>
  <si>
    <t>63470</t>
  </si>
  <si>
    <t>MONTENEGRO</t>
  </si>
  <si>
    <t>63548</t>
  </si>
  <si>
    <t>PIJAO</t>
  </si>
  <si>
    <t>63594</t>
  </si>
  <si>
    <t>QUIMBAYA</t>
  </si>
  <si>
    <t>63690</t>
  </si>
  <si>
    <t>SALENTO</t>
  </si>
  <si>
    <t>66001</t>
  </si>
  <si>
    <t>PEREIRA</t>
  </si>
  <si>
    <t>66045</t>
  </si>
  <si>
    <t>APIA</t>
  </si>
  <si>
    <t>66075</t>
  </si>
  <si>
    <t>66088</t>
  </si>
  <si>
    <t>BELÉN DE UMBRÍA</t>
  </si>
  <si>
    <t>66170</t>
  </si>
  <si>
    <t>DOSQUEBRADAS</t>
  </si>
  <si>
    <t>66318</t>
  </si>
  <si>
    <t>GUATICA</t>
  </si>
  <si>
    <t>66383</t>
  </si>
  <si>
    <t>LA CELIA</t>
  </si>
  <si>
    <t>66400</t>
  </si>
  <si>
    <t>LA VIRGINIA</t>
  </si>
  <si>
    <t>66440</t>
  </si>
  <si>
    <t>MARSELLA</t>
  </si>
  <si>
    <t>66456</t>
  </si>
  <si>
    <t>MISTRATO</t>
  </si>
  <si>
    <t>66572</t>
  </si>
  <si>
    <t>PUEBLO RICO</t>
  </si>
  <si>
    <t>66594</t>
  </si>
  <si>
    <t>QUINCHÍA</t>
  </si>
  <si>
    <t>66682</t>
  </si>
  <si>
    <t>SANTA ROSA DE CABAL</t>
  </si>
  <si>
    <t>66687</t>
  </si>
  <si>
    <t>SANTUARIO</t>
  </si>
  <si>
    <t>68001</t>
  </si>
  <si>
    <t>SANTANDER</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</si>
  <si>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</si>
  <si>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</si>
  <si>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</si>
  <si>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</si>
  <si>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</si>
  <si>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</si>
  <si>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</si>
  <si>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</si>
  <si>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</si>
  <si>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</si>
  <si>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</si>
  <si>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</si>
  <si>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</si>
  <si>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</si>
  <si>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</si>
  <si>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</si>
  <si>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</si>
  <si>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</si>
  <si>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</si>
  <si>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</si>
  <si>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</si>
  <si>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</si>
  <si>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</si>
  <si>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</si>
  <si>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</si>
  <si>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</si>
  <si>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</si>
  <si>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</si>
  <si>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</si>
  <si>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</si>
  <si>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</si>
  <si>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</si>
  <si>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</si>
  <si>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</si>
  <si>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</si>
  <si>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</si>
  <si>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</si>
  <si>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</si>
  <si>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</si>
  <si>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</si>
  <si>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</si>
  <si>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</si>
  <si>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CURITI</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</si>
  <si>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</si>
  <si>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</si>
  <si>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</si>
  <si>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</si>
  <si>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</si>
  <si>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</si>
  <si>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</si>
  <si>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</si>
  <si>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</si>
  <si>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</si>
  <si>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</si>
  <si>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</si>
  <si>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</si>
  <si>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</si>
  <si>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</si>
  <si>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</si>
  <si>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</si>
  <si>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</si>
  <si>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GAMBITA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</si>
  <si>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</si>
  <si>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</si>
  <si>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</si>
  <si>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</si>
  <si>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</si>
  <si>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</si>
  <si>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</si>
  <si>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</si>
  <si>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</si>
  <si>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</si>
  <si>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</si>
  <si>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</si>
  <si>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</si>
  <si>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</si>
  <si>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</si>
  <si>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</si>
  <si>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</si>
  <si>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</si>
  <si>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</si>
  <si>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</si>
  <si>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</si>
  <si>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</si>
  <si>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</si>
  <si>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LEBRÍJA</t>
  </si>
  <si>
    <t>68418</t>
  </si>
  <si>
    <t>LOS SANTOS</t>
  </si>
  <si>
    <t>68425</t>
  </si>
  <si>
    <t>MACARAVITA</t>
  </si>
  <si>
    <t>68432</t>
  </si>
  <si>
    <t>MALAGA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</si>
  <si>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</si>
  <si>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</si>
  <si>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</si>
  <si>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</si>
  <si>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</si>
  <si>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</si>
  <si>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</si>
  <si>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</si>
  <si>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</si>
  <si>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</si>
  <si>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</si>
  <si>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</si>
  <si>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</si>
  <si>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</si>
  <si>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</si>
  <si>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</si>
  <si>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</si>
  <si>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</si>
  <si>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</si>
  <si>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</si>
  <si>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</si>
  <si>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</si>
  <si>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</si>
  <si>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</si>
  <si>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</si>
  <si>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</si>
  <si>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</si>
  <si>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</si>
  <si>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</si>
  <si>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</si>
  <si>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</si>
  <si>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</si>
  <si>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</si>
  <si>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</si>
  <si>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</si>
  <si>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</si>
  <si>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</si>
  <si>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</si>
  <si>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</si>
  <si>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</si>
  <si>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</si>
  <si>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</si>
  <si>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</si>
  <si>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</si>
  <si>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</si>
  <si>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</si>
  <si>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</si>
  <si>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</si>
  <si>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</si>
  <si>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</si>
  <si>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</si>
  <si>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</si>
  <si>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</si>
  <si>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</si>
  <si>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</si>
  <si>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</si>
  <si>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</si>
  <si>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</si>
  <si>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</si>
  <si>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</si>
  <si>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</si>
  <si>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</si>
  <si>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</si>
  <si>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</si>
  <si>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</si>
  <si>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</si>
  <si>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</si>
  <si>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</si>
  <si>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70001</t>
  </si>
  <si>
    <t>SINCELEJO</t>
  </si>
  <si>
    <t>70110</t>
  </si>
  <si>
    <t>70124</t>
  </si>
  <si>
    <t>CAIMITO</t>
  </si>
  <si>
    <t>70204</t>
  </si>
  <si>
    <t>COLOSO</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</si>
  <si>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</si>
  <si>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</si>
  <si>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</si>
  <si>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</si>
  <si>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</si>
  <si>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</si>
  <si>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</si>
  <si>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</si>
  <si>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</si>
  <si>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</si>
  <si>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</si>
  <si>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</si>
  <si>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</si>
  <si>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</si>
  <si>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</si>
  <si>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</si>
  <si>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</si>
  <si>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</si>
  <si>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</si>
  <si>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</si>
  <si>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</si>
  <si>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</si>
  <si>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</si>
  <si>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</si>
  <si>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</si>
  <si>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</si>
  <si>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</si>
  <si>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</si>
  <si>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</si>
  <si>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</si>
  <si>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</si>
  <si>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</si>
  <si>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</si>
  <si>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</si>
  <si>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70742</t>
  </si>
  <si>
    <t>SAN LUIS DE SINCÉ</t>
  </si>
  <si>
    <t>70771</t>
  </si>
  <si>
    <t>70820</t>
  </si>
  <si>
    <t>SANTIAGO DE TOLÚ</t>
  </si>
  <si>
    <t>70823</t>
  </si>
  <si>
    <t>TOLÚ VIEJO</t>
  </si>
  <si>
    <t>73001</t>
  </si>
  <si>
    <t>TOLIMA</t>
  </si>
  <si>
    <t>IBAGUE</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</si>
  <si>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</si>
  <si>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</si>
  <si>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</si>
  <si>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</si>
  <si>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</si>
  <si>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</si>
  <si>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</si>
  <si>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</si>
  <si>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</si>
  <si>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</si>
  <si>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</si>
  <si>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</si>
  <si>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</si>
  <si>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</si>
  <si>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</si>
  <si>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</si>
  <si>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</si>
  <si>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</si>
  <si>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</si>
  <si>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</si>
  <si>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</si>
  <si>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</si>
  <si>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</si>
  <si>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</si>
  <si>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</si>
  <si>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</si>
  <si>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</si>
  <si>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</si>
  <si>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</si>
  <si>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</si>
  <si>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</si>
  <si>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</si>
  <si>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</si>
  <si>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</si>
  <si>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</si>
  <si>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</si>
  <si>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</si>
  <si>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</si>
  <si>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</si>
  <si>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</si>
  <si>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</si>
  <si>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</si>
  <si>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</si>
  <si>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</si>
  <si>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</si>
  <si>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</si>
  <si>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</si>
  <si>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</si>
  <si>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</si>
  <si>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</si>
  <si>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</si>
  <si>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</si>
  <si>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</si>
  <si>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</si>
  <si>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</si>
  <si>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</si>
  <si>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</si>
  <si>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</si>
  <si>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</si>
  <si>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</si>
  <si>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</si>
  <si>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</si>
  <si>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</si>
  <si>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</si>
  <si>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</si>
  <si>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</si>
  <si>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</si>
  <si>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</si>
  <si>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</si>
  <si>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</si>
  <si>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</si>
  <si>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</si>
  <si>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</si>
  <si>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</si>
  <si>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</si>
  <si>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</si>
  <si>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</si>
  <si>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</si>
  <si>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</si>
  <si>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</si>
  <si>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</si>
  <si>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</si>
  <si>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</si>
  <si>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</si>
  <si>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</si>
  <si>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</si>
  <si>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</si>
  <si>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</si>
  <si>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</si>
  <si>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</si>
  <si>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76001</t>
  </si>
  <si>
    <t>CALI</t>
  </si>
  <si>
    <t>76020</t>
  </si>
  <si>
    <t>ALCALÁ</t>
  </si>
  <si>
    <t>76036</t>
  </si>
  <si>
    <t>ANDALUCÍA</t>
  </si>
  <si>
    <t>76041</t>
  </si>
  <si>
    <t>ANSERMANUEVO</t>
  </si>
  <si>
    <t>76054</t>
  </si>
  <si>
    <t>76100</t>
  </si>
  <si>
    <t>76109</t>
  </si>
  <si>
    <t>BUENAVENTURA</t>
  </si>
  <si>
    <t>76111</t>
  </si>
  <si>
    <t>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</si>
  <si>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</si>
  <si>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</si>
  <si>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</si>
  <si>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</si>
  <si>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</si>
  <si>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</si>
  <si>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</si>
  <si>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</si>
  <si>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</si>
  <si>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</si>
  <si>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</si>
  <si>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</si>
  <si>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</si>
  <si>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</si>
  <si>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</si>
  <si>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</si>
  <si>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</si>
  <si>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</si>
  <si>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</si>
  <si>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</si>
  <si>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</si>
  <si>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</si>
  <si>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</si>
  <si>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</si>
  <si>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</si>
  <si>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</si>
  <si>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</si>
  <si>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</si>
  <si>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</si>
  <si>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</si>
  <si>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</si>
  <si>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</si>
  <si>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</si>
  <si>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</si>
  <si>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</si>
  <si>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</si>
  <si>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</si>
  <si>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</si>
  <si>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</si>
  <si>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</si>
  <si>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</si>
  <si>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</si>
  <si>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</si>
  <si>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</si>
  <si>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</si>
  <si>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</si>
  <si>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</si>
  <si>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</si>
  <si>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</si>
  <si>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</si>
  <si>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TULUA</t>
  </si>
  <si>
    <t>76845</t>
  </si>
  <si>
    <t>ULLOA</t>
  </si>
  <si>
    <t>76863</t>
  </si>
  <si>
    <t>VERSALLES</t>
  </si>
  <si>
    <t>76869</t>
  </si>
  <si>
    <t>VIJES</t>
  </si>
  <si>
    <t>76890</t>
  </si>
  <si>
    <t>YOTOCO</t>
  </si>
  <si>
    <t>76892</t>
  </si>
  <si>
    <t>YUMBO</t>
  </si>
  <si>
    <t>76895</t>
  </si>
  <si>
    <t>ZARZAL</t>
  </si>
  <si>
    <t>81001</t>
  </si>
  <si>
    <t>ARAUCA</t>
  </si>
  <si>
    <t>81065</t>
  </si>
  <si>
    <t>ARAUQUITA</t>
  </si>
  <si>
    <t>81220</t>
  </si>
  <si>
    <t>CRAVO NORTE</t>
  </si>
  <si>
    <t>81300</t>
  </si>
  <si>
    <t>FORTUL</t>
  </si>
  <si>
    <t>81591</t>
  </si>
  <si>
    <t>PUERTO RONDÓN</t>
  </si>
  <si>
    <t>81736</t>
  </si>
  <si>
    <t>SARAVENA</t>
  </si>
  <si>
    <t>81794</t>
  </si>
  <si>
    <t>TAME</t>
  </si>
  <si>
    <t>85001</t>
  </si>
  <si>
    <t>CASANARE</t>
  </si>
  <si>
    <t>YOPAL</t>
  </si>
  <si>
    <t>85010</t>
  </si>
  <si>
    <t>AGUAZUL</t>
  </si>
  <si>
    <t>85015</t>
  </si>
  <si>
    <t>CHAMEZA</t>
  </si>
  <si>
    <t>85125</t>
  </si>
  <si>
    <t>HATO COROZAL</t>
  </si>
  <si>
    <t>85136</t>
  </si>
  <si>
    <t>LA SALINA</t>
  </si>
  <si>
    <t>85139</t>
  </si>
  <si>
    <t>MANI</t>
  </si>
  <si>
    <t>85162</t>
  </si>
  <si>
    <t>MONTERREY</t>
  </si>
  <si>
    <t>85225</t>
  </si>
  <si>
    <t>NUNCHIA</t>
  </si>
  <si>
    <t>85230</t>
  </si>
  <si>
    <t>OROCUE</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</si>
  <si>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</si>
  <si>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</si>
  <si>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</si>
  <si>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</si>
  <si>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</si>
  <si>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</si>
  <si>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</si>
  <si>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</si>
  <si>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</si>
  <si>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</si>
  <si>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</si>
  <si>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</si>
  <si>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</si>
  <si>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</si>
  <si>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</si>
  <si>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</si>
  <si>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</si>
  <si>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</si>
  <si>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86001</t>
  </si>
  <si>
    <t>PUTUMAYO</t>
  </si>
  <si>
    <t>MOCOA</t>
  </si>
  <si>
    <t>86219</t>
  </si>
  <si>
    <t>86320</t>
  </si>
  <si>
    <t>ORITO</t>
  </si>
  <si>
    <t>86568</t>
  </si>
  <si>
    <t>PUERTO ASÍS</t>
  </si>
  <si>
    <t>86569</t>
  </si>
  <si>
    <t>PUERTO CAICEDO</t>
  </si>
  <si>
    <t>86571</t>
  </si>
  <si>
    <t>PUERTO GUZMÁN</t>
  </si>
  <si>
    <t>86573</t>
  </si>
  <si>
    <t>LEGUÍZAMO</t>
  </si>
  <si>
    <t>86749</t>
  </si>
  <si>
    <t>SIBUNDOY</t>
  </si>
  <si>
    <t>86755</t>
  </si>
  <si>
    <t>86757</t>
  </si>
  <si>
    <t>86760</t>
  </si>
  <si>
    <t>86865</t>
  </si>
  <si>
    <t>VALLE DEL GUAMUEZ</t>
  </si>
  <si>
    <t>86885</t>
  </si>
  <si>
    <t>VILLAGARZÓN</t>
  </si>
  <si>
    <t>88001</t>
  </si>
  <si>
    <t>SAN ANDRES</t>
  </si>
  <si>
    <t>Zona Alejada</t>
  </si>
  <si>
    <t>88564</t>
  </si>
  <si>
    <t>91000</t>
  </si>
  <si>
    <t>AMAZONAS</t>
  </si>
  <si>
    <t>DEPTO AMAZONAS</t>
  </si>
  <si>
    <t>94000</t>
  </si>
  <si>
    <t>GUAINIA</t>
  </si>
  <si>
    <t>DEPTO GUAINIA</t>
  </si>
  <si>
    <t>97000</t>
  </si>
  <si>
    <t>VAUPES</t>
  </si>
  <si>
    <t>DEPTO VAUPES</t>
  </si>
  <si>
    <t>91001</t>
  </si>
  <si>
    <t>LETICIA</t>
  </si>
  <si>
    <t>91540</t>
  </si>
  <si>
    <t>PUERTO NARIÑO</t>
  </si>
  <si>
    <t>94001</t>
  </si>
  <si>
    <t>INÍRIDA</t>
  </si>
  <si>
    <t>95001</t>
  </si>
  <si>
    <t>GUAVIARE</t>
  </si>
  <si>
    <t>SAN JOSÉ DEL GUAVIARE</t>
  </si>
  <si>
    <t>95015</t>
  </si>
  <si>
    <t>95025</t>
  </si>
  <si>
    <t>EL RETORNO</t>
  </si>
  <si>
    <t>95200</t>
  </si>
  <si>
    <t>97001</t>
  </si>
  <si>
    <t>MITU</t>
  </si>
  <si>
    <t>97161</t>
  </si>
  <si>
    <t>CARURU</t>
  </si>
  <si>
    <t>97666</t>
  </si>
  <si>
    <t>TARAIRA</t>
  </si>
  <si>
    <t>99001</t>
  </si>
  <si>
    <t>VICHADA</t>
  </si>
  <si>
    <t>PUERTO CARREÑO</t>
  </si>
  <si>
    <t>99524</t>
  </si>
  <si>
    <t>LA PRIMAVERA</t>
  </si>
  <si>
    <t>99624</t>
  </si>
  <si>
    <t>SANTA ROSALÍA</t>
  </si>
  <si>
    <t>99773</t>
  </si>
  <si>
    <t>CUMARIBO</t>
  </si>
  <si>
    <t xml:space="preserve">TOTAL </t>
  </si>
  <si>
    <t>94343</t>
  </si>
  <si>
    <t xml:space="preserve">BARRANCO MINAS </t>
  </si>
  <si>
    <t>JUEGOS DE SUERTE Y AZAR, PREMIOS CADUCOS, CERVEZA, CIGARRILLO, LICORES Y OTROS RECURSOS DESTINADOS A FINANCIAR EL ASEGURAMIENTO *</t>
  </si>
  <si>
    <t>NIT</t>
  </si>
  <si>
    <t>NUEVO BELÉN DE BAJIRÁ</t>
  </si>
  <si>
    <t>RECURSOS DE INSPECCIÓN, VIGILANCIA Y CONTROL
SUPERINTENDENCIA NACIONAL DE SALUD 2025</t>
  </si>
  <si>
    <t>PROYECCIÓN COSTO TOTAL  ESTIMADO ENERO -DICIEMBRE DE 2025
(PUBLICACIÓN MSPS OCTUBRE 2024)</t>
  </si>
  <si>
    <t>27493</t>
  </si>
  <si>
    <t>VALLE DEL CAUCA</t>
  </si>
  <si>
    <t>PROYECCIÓN COSTO TOTAL  ESTIMADO ENERO - DICIEMBRE DE 2025</t>
  </si>
  <si>
    <t>SISTEMA GENERAL DE PARTICIPACIONES - VIGENCIA 2025</t>
  </si>
  <si>
    <t>PROYECCIÓN RECURSOS ART 217 L100/93 ADMINISTRAN DIRECTAMENTE LAS CCF  Y LEY 1438 DE 2011 - VIGENCIA 2025</t>
  </si>
  <si>
    <t>PGN - ADRES
ENERO-DICIEMBRE 2025</t>
  </si>
  <si>
    <t>ESTIMADO RECURSOS ESFUERZO PROPIO MUNICIPIO - 2025</t>
  </si>
  <si>
    <t xml:space="preserve"> TOTAL RECURSOS ESFUERZO PROPIO DEPARTAMENTO - 2025</t>
  </si>
  <si>
    <t>MAYOR VALOR AFILIADOS ENERO - AGOSTO 2024</t>
  </si>
  <si>
    <t>TOTAL MONTO ESTIMADO DE RECURSOS 2025</t>
  </si>
  <si>
    <t>RECURSOS MENSUALES A GIRAR ENERO A DICIEMBRE 2025</t>
  </si>
  <si>
    <t>RECURSOS PARA LA INSPECCIÓN VIGILANCIA Y CONTROL_SUPERSALUD 0.4% - ENERO A DICIEMBRE 2025</t>
  </si>
  <si>
    <t>RECURSOS DE INSPECCIÓN VIGILANCIA Y CONTROL - TASA 0.4% SUPERINTENDENCIA NACIONAL DE SALUD  (ART. 119 LEY 1438 DE 2011)*</t>
  </si>
  <si>
    <r>
      <t>* La ADRES cálcula el valor de recursos de IVC con base en la información de la matriz del Monto Estimado de Recursos RS 2025, publicada en la página del MSPS en el enlace www.minsalud.gov.co/proteccionsocial/Financiamiento/Paginas/matriz-continuidad.aspx, la cual "</t>
    </r>
    <r>
      <rPr>
        <i/>
        <sz val="8"/>
        <rFont val="Arial"/>
        <family val="2"/>
      </rPr>
      <t>corresponde a una proyección preliminar del costo del RS, con base a la información disponible al momento de su publicación. La cual, puede surtir ajustes, una vez definido las diferentes variables que financian el aseguramiento del RS para la vigencia 2025"</t>
    </r>
    <r>
      <rPr>
        <sz val="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</si>
</sst>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4" formatCode="_-&quot;$&quot;\ * #,##0.00_-;\-&quot;$&quot;\ * #,##0.00_-;_-&quot;$&quot;\ * &quot;-&quot;??_-;_-@_-"/>
    <numFmt numFmtId="43" formatCode="_-* #,##0.00_-;\-* #,##0.00_-;_-* &quot;-&quot;??_-;_-@_-"/>
    <numFmt numFmtId="164" formatCode="_-* #,##0.00\ _€_-;\-* #,##0.00\ _€_-;_-* &quot;-&quot;??\ _€_-;_-@_-"/>
    <numFmt numFmtId="165" formatCode="_ * #,##0.00_ ;_ * \-#,##0.00_ ;_ * &quot;-&quot;??_ ;_ @_ "/>
    <numFmt numFmtId="166" formatCode="_ * #,##0_ ;_ * \-#,##0_ ;_ * &quot;-&quot;??_ ;_ @_ "/>
    <numFmt numFmtId="167" formatCode="_(* #,##0_);_(* \(#,##0\);_(* &quot;-&quot;??_);_(@_)"/>
    <numFmt numFmtId="168" formatCode="_ * #,##0.000_ ;_ * \-#,##0.000_ ;_ * &quot;-&quot;??_ ;_ @_ "/>
    <numFmt numFmtId="169" formatCode="_-* #,##0.00\ _P_t_a_-;\-* #,##0.00\ _P_t_a_-;_-* &quot;-&quot;??\ _P_t_a_-;_-@_-"/>
    <numFmt numFmtId="170" formatCode="#."/>
    <numFmt numFmtId="171" formatCode="_ [$€-2]\ * #,##0.00_ ;_ [$€-2]\ * \-#,##0.00_ ;_ [$€-2]\ * &quot;-&quot;??_ "/>
    <numFmt numFmtId="172" formatCode="_ &quot;$&quot;\ * #,##0.00_ ;_ &quot;$&quot;\ * \-#,##0.00_ ;_ &quot;$&quot;\ * &quot;-&quot;??_ ;_ @_ "/>
    <numFmt numFmtId="173" formatCode="_-[$€-2]* #,##0.00_-;\-[$€-2]* #,##0.00_-;_-[$€-2]* &quot;-&quot;??_-"/>
    <numFmt numFmtId="174" formatCode="&quot;$&quot;\ #,##0;&quot;$&quot;\ \-#,##0"/>
    <numFmt numFmtId="175" formatCode="_ * #,##0_ ;_ * \-#,##0_ ;_ * &quot;-&quot;_ ;_ @_ "/>
    <numFmt numFmtId="176" formatCode="_(&quot;$&quot;\ * #,##0.00_);_(&quot;$&quot;\ * \(#,##0.00\);_(&quot;$&quot;\ * &quot;-&quot;??_);_(@_)"/>
    <numFmt numFmtId="177" formatCode="0.0%"/>
    <numFmt numFmtId="178" formatCode="0;[Red]0"/>
    <numFmt numFmtId="179" formatCode="_(* #,##0.00_);_(* \(#,##0.00\);_(* &quot;-&quot;??_);_(@_)"/>
  </numFmts>
  <fonts count="42" x14ac:knownFonts="1">
    <font>
      <sz val="11"/>
      <color theme="1"/>
      <name val="Calibri"/>
      <family val="2"/>
      <scheme val="minor"/>
    </font>
    <font>
      <sz val="10"/>
      <name val="Arial"/>
      <family val="2"/>
    </font>
    <font>
      <sz val="8"/>
      <name val="Arial"/>
      <family val="2"/>
    </font>
    <font>
      <sz val="11"/>
      <color indexed="8"/>
      <name val="Calibri"/>
      <family val="2"/>
    </font>
    <font>
      <sz val="8"/>
      <color indexed="8"/>
      <name val="Arial"/>
      <family val="2"/>
    </font>
    <font>
      <b/>
      <sz val="8"/>
      <color indexed="8"/>
      <name val="Arial"/>
      <family val="2"/>
    </font>
    <font>
      <b/>
      <sz val="8"/>
      <name val="Arial"/>
      <family val="2"/>
    </font>
    <font>
      <sz val="11"/>
      <color theme="1"/>
      <name val="Calibri"/>
      <family val="2"/>
      <scheme val="minor"/>
    </font>
    <font>
      <sz val="10"/>
      <name val="Arial"/>
      <family val="2"/>
    </font>
    <font>
      <sz val="10"/>
      <name val="Arial"/>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
      <color indexed="16"/>
      <name val="Courier"/>
      <family val="3"/>
    </font>
    <font>
      <sz val="11"/>
      <name val="Arial Narrow"/>
      <family val="2"/>
    </font>
    <font>
      <b/>
      <sz val="11"/>
      <color indexed="10"/>
      <name val="Calibri"/>
      <family val="2"/>
    </font>
    <font>
      <b/>
      <sz val="11"/>
      <color indexed="62"/>
      <name val="Calibri"/>
      <family val="2"/>
    </font>
    <font>
      <sz val="11"/>
      <color indexed="19"/>
      <name val="Calibri"/>
      <family val="2"/>
    </font>
    <font>
      <b/>
      <sz val="15"/>
      <color indexed="62"/>
      <name val="Calibri"/>
      <family val="2"/>
    </font>
    <font>
      <b/>
      <sz val="13"/>
      <color indexed="62"/>
      <name val="Calibri"/>
      <family val="2"/>
    </font>
    <font>
      <b/>
      <sz val="18"/>
      <color indexed="62"/>
      <name val="Cambria"/>
      <family val="2"/>
    </font>
    <font>
      <sz val="8"/>
      <color theme="1"/>
      <name val="Calibri"/>
      <family val="2"/>
    </font>
    <font>
      <sz val="10"/>
      <name val="Arial"/>
      <family val="2"/>
    </font>
    <font>
      <b/>
      <sz val="8"/>
      <color rgb="FF000000"/>
      <name val="Arial"/>
      <family val="2"/>
    </font>
    <font>
      <b/>
      <sz val="8"/>
      <color theme="0"/>
      <name val="Arial"/>
      <family val="2"/>
    </font>
    <font>
      <b/>
      <sz val="8"/>
      <color rgb="FFFFC000"/>
      <name val="Arial"/>
      <family val="2"/>
    </font>
    <font>
      <b/>
      <sz val="11"/>
      <color rgb="FF000000"/>
      <name val="Arial"/>
      <family val="2"/>
    </font>
    <font>
      <i/>
      <sz val="8"/>
      <name val="Arial"/>
      <family val="2"/>
    </font>
    <font>
      <u/>
      <sz val="11"/>
      <color theme="10"/>
      <name val="Calibri"/>
      <family val="2"/>
      <scheme val="minor"/>
    </font>
  </fonts>
  <fills count="2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00A8A8"/>
        <bgColor indexed="64"/>
      </patternFill>
    </fill>
  </fills>
  <borders count="63">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56"/>
      </top>
      <bottom style="double">
        <color indexed="56"/>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73">
    <xf numFmtId="0" fontId="0" fillId="0" borderId="0"/>
    <xf numFmtId="0" fontId="1" fillId="0" borderId="0"/>
    <xf numFmtId="0" fontId="3" fillId="0" borderId="0"/>
    <xf numFmtId="0" fontId="3" fillId="0" borderId="0"/>
    <xf numFmtId="165" fontId="1" fillId="0" borderId="0" applyFont="0" applyFill="0" applyBorder="0" applyAlignment="0" applyProtection="0"/>
    <xf numFmtId="41" fontId="1" fillId="0" borderId="0" applyFont="0" applyFill="0" applyBorder="0" applyAlignment="0" applyProtection="0"/>
    <xf numFmtId="0" fontId="7" fillId="0" borderId="0"/>
    <xf numFmtId="0" fontId="1" fillId="0" borderId="0"/>
    <xf numFmtId="9" fontId="1" fillId="0" borderId="0" applyFont="0" applyFill="0" applyBorder="0" applyAlignment="0" applyProtection="0"/>
    <xf numFmtId="0" fontId="8" fillId="0" borderId="0"/>
    <xf numFmtId="41" fontId="1" fillId="0" borderId="0" applyFont="0" applyFill="0" applyBorder="0" applyAlignment="0" applyProtection="0"/>
    <xf numFmtId="0" fontId="1" fillId="0" borderId="0"/>
    <xf numFmtId="41" fontId="7" fillId="0" borderId="0" applyFont="0" applyFill="0" applyBorder="0" applyAlignment="0" applyProtection="0"/>
    <xf numFmtId="0" fontId="9" fillId="0" borderId="0"/>
    <xf numFmtId="170" fontId="26" fillId="0" borderId="0">
      <protection locked="0"/>
    </xf>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9"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1" borderId="0" applyNumberFormat="0" applyBorder="0" applyAlignment="0" applyProtection="0"/>
    <xf numFmtId="0" fontId="10" fillId="15"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9"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4"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8" borderId="0" applyNumberFormat="0" applyBorder="0" applyAlignment="0" applyProtection="0"/>
    <xf numFmtId="0" fontId="10" fillId="1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3" fillId="23" borderId="16" applyNumberFormat="0" applyAlignment="0" applyProtection="0"/>
    <xf numFmtId="0" fontId="13" fillId="23" borderId="16" applyNumberFormat="0" applyAlignment="0" applyProtection="0"/>
    <xf numFmtId="0" fontId="28" fillId="24" borderId="16" applyNumberFormat="0" applyAlignment="0" applyProtection="0"/>
    <xf numFmtId="0" fontId="14" fillId="25" borderId="17" applyNumberFormat="0" applyAlignment="0" applyProtection="0"/>
    <xf numFmtId="0" fontId="14" fillId="25" borderId="17" applyNumberFormat="0" applyAlignment="0" applyProtection="0"/>
    <xf numFmtId="0" fontId="15" fillId="0" borderId="18" applyNumberFormat="0" applyFill="0" applyAlignment="0" applyProtection="0"/>
    <xf numFmtId="0" fontId="23" fillId="0" borderId="19" applyNumberFormat="0" applyFill="0" applyAlignment="0" applyProtection="0"/>
    <xf numFmtId="0" fontId="14" fillId="25" borderId="17" applyNumberFormat="0" applyAlignment="0" applyProtection="0"/>
    <xf numFmtId="0" fontId="16" fillId="0" borderId="0" applyNumberFormat="0" applyFill="0" applyBorder="0" applyAlignment="0" applyProtection="0"/>
    <xf numFmtId="0" fontId="29" fillId="0" borderId="0" applyNumberFormat="0" applyFill="0" applyBorder="0" applyAlignment="0" applyProtection="0"/>
    <xf numFmtId="0" fontId="10" fillId="20" borderId="0" applyNumberFormat="0" applyBorder="0" applyAlignment="0" applyProtection="0"/>
    <xf numFmtId="0" fontId="10" fillId="26" borderId="0" applyNumberFormat="0" applyBorder="0" applyAlignment="0" applyProtection="0"/>
    <xf numFmtId="0" fontId="10" fillId="21"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2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7" fillId="8" borderId="16" applyNumberFormat="0" applyAlignment="0" applyProtection="0"/>
    <xf numFmtId="0" fontId="17" fillId="14" borderId="16"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7" fillId="0" borderId="0" applyFont="0" applyFill="0" applyBorder="0" applyAlignment="0" applyProtection="0"/>
    <xf numFmtId="173" fontId="1" fillId="0" borderId="0" applyFont="0" applyFill="0" applyBorder="0" applyAlignment="0" applyProtection="0"/>
    <xf numFmtId="171" fontId="27" fillId="0" borderId="0" applyFont="0" applyFill="0" applyBorder="0" applyAlignment="0" applyProtection="0"/>
    <xf numFmtId="0" fontId="18" fillId="0" borderId="0" applyNumberFormat="0" applyFill="0" applyBorder="0" applyAlignment="0" applyProtection="0"/>
    <xf numFmtId="0" fontId="12" fillId="5" borderId="0" applyNumberFormat="0" applyBorder="0" applyAlignment="0" applyProtection="0"/>
    <xf numFmtId="0" fontId="19" fillId="0" borderId="20" applyNumberFormat="0" applyFill="0" applyAlignment="0" applyProtection="0"/>
    <xf numFmtId="0" fontId="20"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1" fillId="4" borderId="0" applyNumberFormat="0" applyBorder="0" applyAlignment="0" applyProtection="0"/>
    <xf numFmtId="0" fontId="11" fillId="6" borderId="0" applyNumberFormat="0" applyBorder="0" applyAlignment="0" applyProtection="0"/>
    <xf numFmtId="0" fontId="17" fillId="8" borderId="16" applyNumberFormat="0" applyAlignment="0" applyProtection="0"/>
    <xf numFmtId="0" fontId="15" fillId="0" borderId="18" applyNumberFormat="0" applyFill="0" applyAlignment="0" applyProtection="0"/>
    <xf numFmtId="165" fontId="1" fillId="0" borderId="0" applyFont="0" applyFill="0" applyBorder="0" applyAlignment="0" applyProtection="0"/>
    <xf numFmtId="164" fontId="3" fillId="0" borderId="0" applyFont="0" applyFill="0" applyBorder="0" applyAlignment="0" applyProtection="0"/>
    <xf numFmtId="43"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9" fontId="1" fillId="0" borderId="0" applyFont="0" applyFill="0" applyBorder="0" applyAlignment="0" applyProtection="0"/>
    <xf numFmtId="164" fontId="7" fillId="0" borderId="0" applyFont="0" applyFill="0" applyBorder="0" applyAlignment="0" applyProtection="0"/>
    <xf numFmtId="165"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7" fillId="0" borderId="0" applyFont="0" applyFill="0" applyBorder="0" applyAlignment="0" applyProtection="0"/>
    <xf numFmtId="165" fontId="1" fillId="0" borderId="0" applyFont="0" applyFill="0" applyBorder="0" applyAlignment="0" applyProtection="0"/>
    <xf numFmtId="164"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2" fontId="1" fillId="0" borderId="0" applyFont="0" applyFill="0" applyBorder="0" applyAlignment="0" applyProtection="0"/>
    <xf numFmtId="0" fontId="21" fillId="14" borderId="0" applyNumberFormat="0" applyBorder="0" applyAlignment="0" applyProtection="0"/>
    <xf numFmtId="0" fontId="30" fillId="14" borderId="0" applyNumberFormat="0" applyBorder="0" applyAlignment="0" applyProtection="0"/>
    <xf numFmtId="0" fontId="7" fillId="0" borderId="0"/>
    <xf numFmtId="0" fontId="27" fillId="0" borderId="0"/>
    <xf numFmtId="0" fontId="3" fillId="0" borderId="0"/>
    <xf numFmtId="0" fontId="1" fillId="0" borderId="0"/>
    <xf numFmtId="0" fontId="1" fillId="0" borderId="0"/>
    <xf numFmtId="0" fontId="1" fillId="0" borderId="0"/>
    <xf numFmtId="0" fontId="3"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0" fontId="7" fillId="0" borderId="0"/>
    <xf numFmtId="0" fontId="7" fillId="0" borderId="0"/>
    <xf numFmtId="0" fontId="7" fillId="0" borderId="0"/>
    <xf numFmtId="0" fontId="7" fillId="0" borderId="0"/>
    <xf numFmtId="0" fontId="1" fillId="11" borderId="23" applyNumberFormat="0" applyFont="0" applyAlignment="0" applyProtection="0"/>
    <xf numFmtId="0" fontId="1" fillId="11" borderId="23" applyNumberFormat="0" applyFont="0" applyAlignment="0" applyProtection="0"/>
    <xf numFmtId="0" fontId="3" fillId="11" borderId="23" applyNumberFormat="0" applyFont="0" applyAlignment="0" applyProtection="0"/>
    <xf numFmtId="0" fontId="22" fillId="23" borderId="24"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2" fillId="23" borderId="24" applyNumberFormat="0" applyAlignment="0" applyProtection="0"/>
    <xf numFmtId="0" fontId="22" fillId="24" borderId="24"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1" fillId="0" borderId="25" applyNumberFormat="0" applyFill="0" applyAlignment="0" applyProtection="0"/>
    <xf numFmtId="0" fontId="20" fillId="0" borderId="21" applyNumberFormat="0" applyFill="0" applyAlignment="0" applyProtection="0"/>
    <xf numFmtId="0" fontId="32" fillId="0" borderId="26" applyNumberFormat="0" applyFill="0" applyAlignment="0" applyProtection="0"/>
    <xf numFmtId="0" fontId="16" fillId="0" borderId="22" applyNumberFormat="0" applyFill="0" applyAlignment="0" applyProtection="0"/>
    <xf numFmtId="0" fontId="29" fillId="0" borderId="27" applyNumberFormat="0" applyFill="0" applyAlignment="0" applyProtection="0"/>
    <xf numFmtId="0" fontId="33" fillId="0" borderId="0" applyNumberFormat="0" applyFill="0" applyBorder="0" applyAlignment="0" applyProtection="0"/>
    <xf numFmtId="0" fontId="25" fillId="0" borderId="28" applyNumberFormat="0" applyFill="0" applyAlignment="0" applyProtection="0"/>
    <xf numFmtId="0" fontId="25" fillId="0" borderId="29" applyNumberFormat="0" applyFill="0" applyAlignment="0" applyProtection="0"/>
    <xf numFmtId="0" fontId="23" fillId="0" borderId="0" applyNumberFormat="0" applyFill="0" applyBorder="0" applyAlignment="0" applyProtection="0"/>
    <xf numFmtId="0" fontId="7" fillId="0" borderId="0"/>
    <xf numFmtId="0" fontId="7" fillId="0" borderId="0"/>
    <xf numFmtId="0" fontId="7" fillId="0" borderId="0"/>
    <xf numFmtId="0" fontId="7" fillId="0" borderId="0"/>
    <xf numFmtId="41" fontId="1" fillId="0" borderId="0" applyFont="0" applyFill="0" applyBorder="0" applyAlignment="0" applyProtection="0"/>
    <xf numFmtId="41" fontId="1"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1" fontId="7" fillId="0" borderId="0" applyFont="0" applyFill="0" applyBorder="0" applyAlignment="0" applyProtection="0"/>
    <xf numFmtId="43" fontId="1" fillId="0" borderId="0" applyFont="0" applyFill="0" applyBorder="0" applyAlignment="0" applyProtection="0"/>
    <xf numFmtId="0" fontId="1" fillId="0" borderId="0"/>
    <xf numFmtId="165" fontId="1" fillId="0" borderId="0" applyFont="0" applyFill="0" applyBorder="0" applyAlignment="0" applyProtection="0"/>
    <xf numFmtId="43" fontId="7" fillId="0" borderId="0" applyFont="0" applyFill="0" applyBorder="0" applyAlignment="0" applyProtection="0"/>
    <xf numFmtId="175" fontId="1" fillId="0" borderId="0" applyFont="0" applyFill="0" applyBorder="0" applyAlignment="0" applyProtection="0"/>
    <xf numFmtId="0" fontId="7" fillId="0" borderId="0"/>
    <xf numFmtId="176" fontId="7" fillId="0" borderId="0" applyFont="0" applyFill="0" applyBorder="0" applyAlignment="0" applyProtection="0"/>
    <xf numFmtId="0" fontId="7" fillId="0" borderId="0"/>
    <xf numFmtId="164"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4" fillId="0" borderId="0"/>
    <xf numFmtId="0" fontId="7" fillId="0" borderId="0"/>
    <xf numFmtId="43" fontId="7"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0" fontId="7" fillId="0" borderId="0"/>
    <xf numFmtId="176" fontId="7" fillId="0" borderId="0" applyFont="0" applyFill="0" applyBorder="0" applyAlignment="0" applyProtection="0"/>
    <xf numFmtId="0" fontId="7" fillId="0" borderId="0"/>
    <xf numFmtId="164"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165" fontId="1" fillId="0" borderId="0" applyFont="0" applyFill="0" applyBorder="0" applyAlignment="0" applyProtection="0"/>
    <xf numFmtId="0" fontId="35" fillId="0" borderId="0"/>
    <xf numFmtId="0" fontId="41" fillId="0" borderId="0" applyNumberFormat="0" applyFill="0" applyBorder="0" applyAlignment="0" applyProtection="0"/>
  </cellStyleXfs>
  <cellXfs count="96">
    <xf numFmtId="0" fontId="0" fillId="0" borderId="0" xfId="0"/>
    <xf numFmtId="0" fontId="2" fillId="2" borderId="0" xfId="1" applyFont="1" applyFill="1"/>
    <xf numFmtId="0" fontId="4" fillId="2" borderId="0" xfId="2" applyFont="1" applyFill="1"/>
    <xf numFmtId="0" fontId="4" fillId="2" borderId="0" xfId="3" applyFont="1" applyFill="1"/>
    <xf numFmtId="166" fontId="4" fillId="2" borderId="0" xfId="4" applyNumberFormat="1" applyFont="1" applyFill="1" applyBorder="1"/>
    <xf numFmtId="0" fontId="6" fillId="2" borderId="0" xfId="1" applyFont="1" applyFill="1"/>
    <xf numFmtId="0" fontId="4" fillId="0" borderId="5" xfId="2" applyFont="1" applyBorder="1"/>
    <xf numFmtId="165" fontId="4" fillId="0" borderId="5" xfId="4" applyFont="1" applyFill="1" applyBorder="1" applyAlignment="1">
      <alignment horizontal="center" vertical="center" wrapText="1"/>
    </xf>
    <xf numFmtId="0" fontId="4" fillId="0" borderId="6" xfId="2" applyFont="1" applyBorder="1"/>
    <xf numFmtId="0" fontId="4" fillId="0" borderId="5" xfId="3" applyFont="1" applyBorder="1"/>
    <xf numFmtId="0" fontId="4" fillId="0" borderId="8" xfId="3" applyFont="1" applyBorder="1"/>
    <xf numFmtId="0" fontId="4" fillId="0" borderId="8" xfId="2" applyFont="1" applyBorder="1"/>
    <xf numFmtId="166" fontId="2" fillId="0" borderId="9" xfId="1" applyNumberFormat="1" applyFont="1" applyBorder="1"/>
    <xf numFmtId="166" fontId="2" fillId="0" borderId="15" xfId="1" applyNumberFormat="1" applyFont="1" applyBorder="1"/>
    <xf numFmtId="165" fontId="2" fillId="0" borderId="6" xfId="1" applyNumberFormat="1" applyFont="1" applyBorder="1"/>
    <xf numFmtId="165" fontId="2" fillId="0" borderId="36" xfId="1" applyNumberFormat="1" applyFont="1" applyBorder="1"/>
    <xf numFmtId="166" fontId="2" fillId="0" borderId="41" xfId="1" applyNumberFormat="1" applyFont="1" applyBorder="1"/>
    <xf numFmtId="166" fontId="2" fillId="0" borderId="40" xfId="1" applyNumberFormat="1" applyFont="1" applyBorder="1"/>
    <xf numFmtId="166" fontId="4" fillId="0" borderId="5" xfId="4" applyNumberFormat="1" applyFont="1" applyFill="1" applyBorder="1"/>
    <xf numFmtId="166" fontId="4" fillId="0" borderId="5" xfId="4" applyNumberFormat="1" applyFont="1" applyFill="1" applyBorder="1" applyAlignment="1">
      <alignment horizontal="center" vertical="center" wrapText="1"/>
    </xf>
    <xf numFmtId="166" fontId="4" fillId="0" borderId="32" xfId="4" applyNumberFormat="1" applyFont="1" applyFill="1" applyBorder="1"/>
    <xf numFmtId="166" fontId="4" fillId="0" borderId="32" xfId="4" applyNumberFormat="1" applyFont="1" applyFill="1" applyBorder="1" applyAlignment="1">
      <alignment horizontal="center" vertical="center" wrapText="1"/>
    </xf>
    <xf numFmtId="0" fontId="4" fillId="0" borderId="6" xfId="3" applyFont="1" applyBorder="1"/>
    <xf numFmtId="165" fontId="2" fillId="0" borderId="3" xfId="1" applyNumberFormat="1" applyFont="1" applyBorder="1"/>
    <xf numFmtId="165" fontId="2" fillId="0" borderId="7" xfId="1" applyNumberFormat="1" applyFont="1" applyBorder="1"/>
    <xf numFmtId="166" fontId="2" fillId="0" borderId="4" xfId="1" applyNumberFormat="1" applyFont="1" applyBorder="1"/>
    <xf numFmtId="166" fontId="2" fillId="0" borderId="14" xfId="1" applyNumberFormat="1" applyFont="1" applyBorder="1"/>
    <xf numFmtId="0" fontId="4" fillId="0" borderId="0" xfId="2" applyFont="1"/>
    <xf numFmtId="0" fontId="4" fillId="0" borderId="0" xfId="3" applyFont="1"/>
    <xf numFmtId="0" fontId="2" fillId="0" borderId="0" xfId="0" applyFont="1"/>
    <xf numFmtId="165" fontId="2" fillId="0" borderId="0" xfId="252" applyFont="1"/>
    <xf numFmtId="0" fontId="5" fillId="0" borderId="0" xfId="3" applyFont="1"/>
    <xf numFmtId="168" fontId="2" fillId="0" borderId="0" xfId="252" applyNumberFormat="1" applyFont="1"/>
    <xf numFmtId="0" fontId="36" fillId="0" borderId="0" xfId="0" applyFont="1" applyAlignment="1">
      <alignment horizontal="center" vertical="center" wrapText="1" readingOrder="1"/>
    </xf>
    <xf numFmtId="165" fontId="2" fillId="0" borderId="0" xfId="252" applyFont="1" applyFill="1"/>
    <xf numFmtId="177" fontId="2" fillId="0" borderId="0" xfId="8" applyNumberFormat="1" applyFont="1"/>
    <xf numFmtId="178" fontId="37" fillId="0" borderId="0" xfId="0" applyNumberFormat="1" applyFont="1" applyAlignment="1">
      <alignment horizontal="center" vertical="center" wrapText="1"/>
    </xf>
    <xf numFmtId="0" fontId="2" fillId="0" borderId="0" xfId="0" applyFont="1" applyAlignment="1">
      <alignment horizontal="center" vertical="center"/>
    </xf>
    <xf numFmtId="178" fontId="38" fillId="0" borderId="0" xfId="0" applyNumberFormat="1" applyFont="1" applyAlignment="1">
      <alignment horizontal="center" vertical="center" wrapText="1"/>
    </xf>
    <xf numFmtId="166" fontId="4" fillId="0" borderId="8" xfId="4" applyNumberFormat="1" applyFont="1" applyFill="1" applyBorder="1"/>
    <xf numFmtId="0" fontId="2" fillId="0" borderId="6" xfId="3" applyFont="1" applyBorder="1"/>
    <xf numFmtId="0" fontId="4" fillId="0" borderId="38" xfId="3" applyFont="1" applyBorder="1"/>
    <xf numFmtId="165" fontId="4" fillId="0" borderId="8" xfId="4" applyFont="1" applyFill="1" applyBorder="1" applyAlignment="1">
      <alignment horizontal="center" vertical="center" wrapText="1"/>
    </xf>
    <xf numFmtId="166" fontId="2" fillId="0" borderId="39" xfId="1" applyNumberFormat="1" applyFont="1" applyBorder="1"/>
    <xf numFmtId="165" fontId="2" fillId="0" borderId="38" xfId="1" applyNumberFormat="1" applyFont="1" applyBorder="1"/>
    <xf numFmtId="165" fontId="2" fillId="0" borderId="30" xfId="1" applyNumberFormat="1" applyFont="1" applyBorder="1"/>
    <xf numFmtId="166" fontId="2" fillId="0" borderId="43" xfId="1" applyNumberFormat="1" applyFont="1" applyBorder="1"/>
    <xf numFmtId="43" fontId="2" fillId="2" borderId="0" xfId="7" applyNumberFormat="1" applyFont="1" applyFill="1"/>
    <xf numFmtId="0" fontId="41" fillId="2" borderId="0" xfId="272" applyFill="1"/>
    <xf numFmtId="178" fontId="37" fillId="28" borderId="32" xfId="0" applyNumberFormat="1" applyFont="1" applyFill="1" applyBorder="1" applyAlignment="1">
      <alignment horizontal="center" vertical="center" wrapText="1"/>
    </xf>
    <xf numFmtId="178" fontId="37" fillId="28" borderId="12" xfId="0" applyNumberFormat="1" applyFont="1" applyFill="1" applyBorder="1" applyAlignment="1">
      <alignment horizontal="center" vertical="center" wrapText="1"/>
    </xf>
    <xf numFmtId="178" fontId="37" fillId="28" borderId="13" xfId="0" applyNumberFormat="1" applyFont="1" applyFill="1" applyBorder="1" applyAlignment="1">
      <alignment horizontal="center" vertical="center" wrapText="1"/>
    </xf>
    <xf numFmtId="167" fontId="37" fillId="28" borderId="1" xfId="252" applyNumberFormat="1" applyFont="1" applyFill="1" applyBorder="1" applyAlignment="1">
      <alignment horizontal="center" vertical="center" wrapText="1"/>
    </xf>
    <xf numFmtId="166" fontId="2" fillId="0" borderId="47" xfId="1" applyNumberFormat="1" applyFont="1" applyBorder="1"/>
    <xf numFmtId="166" fontId="2" fillId="0" borderId="48" xfId="1" applyNumberFormat="1" applyFont="1" applyBorder="1"/>
    <xf numFmtId="49" fontId="4" fillId="0" borderId="6" xfId="3" applyNumberFormat="1" applyFont="1" applyBorder="1"/>
    <xf numFmtId="166" fontId="2" fillId="0" borderId="42" xfId="1" applyNumberFormat="1" applyFont="1" applyBorder="1"/>
    <xf numFmtId="166" fontId="2" fillId="0" borderId="50" xfId="1" applyNumberFormat="1" applyFont="1" applyBorder="1"/>
    <xf numFmtId="0" fontId="4" fillId="0" borderId="36" xfId="3" applyFont="1" applyBorder="1"/>
    <xf numFmtId="0" fontId="4" fillId="0" borderId="2" xfId="3" applyFont="1" applyBorder="1"/>
    <xf numFmtId="0" fontId="4" fillId="0" borderId="2" xfId="2" applyFont="1" applyBorder="1"/>
    <xf numFmtId="179" fontId="37" fillId="28" borderId="37" xfId="252" applyNumberFormat="1" applyFont="1" applyFill="1" applyBorder="1" applyAlignment="1">
      <alignment horizontal="center" vertical="center" wrapText="1"/>
    </xf>
    <xf numFmtId="179" fontId="37" fillId="28" borderId="11" xfId="252" applyNumberFormat="1" applyFont="1" applyFill="1" applyBorder="1" applyAlignment="1">
      <alignment horizontal="center" vertical="center" wrapText="1"/>
    </xf>
    <xf numFmtId="165" fontId="2" fillId="0" borderId="0" xfId="0" applyNumberFormat="1" applyFont="1"/>
    <xf numFmtId="165" fontId="2" fillId="0" borderId="0" xfId="8" applyNumberFormat="1" applyFont="1"/>
    <xf numFmtId="165" fontId="37" fillId="28" borderId="31" xfId="252" applyFont="1" applyFill="1" applyBorder="1" applyAlignment="1">
      <alignment horizontal="center" vertical="center" wrapText="1"/>
    </xf>
    <xf numFmtId="165" fontId="4" fillId="0" borderId="6" xfId="4" applyFont="1" applyFill="1" applyBorder="1"/>
    <xf numFmtId="165" fontId="4" fillId="0" borderId="33" xfId="4" applyFont="1" applyFill="1" applyBorder="1"/>
    <xf numFmtId="165" fontId="37" fillId="28" borderId="10" xfId="252" applyFont="1" applyFill="1" applyBorder="1" applyAlignment="1">
      <alignment horizontal="center" vertical="center" wrapText="1"/>
    </xf>
    <xf numFmtId="165" fontId="2" fillId="2" borderId="0" xfId="1" applyNumberFormat="1" applyFont="1" applyFill="1"/>
    <xf numFmtId="178" fontId="37" fillId="28" borderId="9" xfId="0" applyNumberFormat="1" applyFont="1" applyFill="1" applyBorder="1" applyAlignment="1">
      <alignment horizontal="center" vertical="center" wrapText="1"/>
    </xf>
    <xf numFmtId="179" fontId="2" fillId="2" borderId="5" xfId="1" applyNumberFormat="1" applyFont="1" applyFill="1" applyBorder="1"/>
    <xf numFmtId="179" fontId="2" fillId="2" borderId="15" xfId="1" applyNumberFormat="1" applyFont="1" applyFill="1" applyBorder="1"/>
    <xf numFmtId="178" fontId="37" fillId="28" borderId="44" xfId="0" applyNumberFormat="1" applyFont="1" applyFill="1" applyBorder="1" applyAlignment="1">
      <alignment horizontal="center" vertical="center" wrapText="1"/>
    </xf>
    <xf numFmtId="178" fontId="37" fillId="28" borderId="45" xfId="0" applyNumberFormat="1" applyFont="1" applyFill="1" applyBorder="1" applyAlignment="1">
      <alignment horizontal="center" vertical="center" wrapText="1"/>
    </xf>
    <xf numFmtId="178" fontId="37" fillId="28" borderId="49" xfId="0" applyNumberFormat="1" applyFont="1" applyFill="1" applyBorder="1" applyAlignment="1">
      <alignment horizontal="center" vertical="center" wrapText="1"/>
    </xf>
    <xf numFmtId="178" fontId="37" fillId="28" borderId="56" xfId="0" applyNumberFormat="1" applyFont="1" applyFill="1" applyBorder="1" applyAlignment="1">
      <alignment horizontal="center" vertical="center" wrapText="1"/>
    </xf>
    <xf numFmtId="178" fontId="37" fillId="28" borderId="37" xfId="0" applyNumberFormat="1" applyFont="1" applyFill="1" applyBorder="1" applyAlignment="1">
      <alignment horizontal="center" vertical="center" wrapText="1"/>
    </xf>
    <xf numFmtId="178" fontId="37" fillId="28" borderId="58" xfId="0" applyNumberFormat="1" applyFont="1" applyFill="1" applyBorder="1" applyAlignment="1">
      <alignment horizontal="center" vertical="center" wrapText="1"/>
    </xf>
    <xf numFmtId="178" fontId="37" fillId="28" borderId="10" xfId="0" applyNumberFormat="1" applyFont="1" applyFill="1" applyBorder="1" applyAlignment="1">
      <alignment horizontal="center" vertical="center" wrapText="1"/>
    </xf>
    <xf numFmtId="178" fontId="37" fillId="28" borderId="51" xfId="0" applyNumberFormat="1" applyFont="1" applyFill="1" applyBorder="1" applyAlignment="1">
      <alignment horizontal="center" vertical="center" wrapText="1"/>
    </xf>
    <xf numFmtId="178" fontId="37" fillId="28" borderId="52" xfId="0" applyNumberFormat="1" applyFont="1" applyFill="1" applyBorder="1" applyAlignment="1">
      <alignment horizontal="center" vertical="center" wrapText="1"/>
    </xf>
    <xf numFmtId="178" fontId="37" fillId="28" borderId="53" xfId="0" applyNumberFormat="1" applyFont="1" applyFill="1" applyBorder="1" applyAlignment="1">
      <alignment horizontal="center" vertical="center" wrapText="1"/>
    </xf>
    <xf numFmtId="178" fontId="37" fillId="28" borderId="54" xfId="0" applyNumberFormat="1" applyFont="1" applyFill="1" applyBorder="1" applyAlignment="1">
      <alignment horizontal="center" vertical="center" wrapText="1"/>
    </xf>
    <xf numFmtId="178" fontId="37" fillId="28" borderId="55" xfId="0" applyNumberFormat="1" applyFont="1" applyFill="1" applyBorder="1" applyAlignment="1">
      <alignment horizontal="center" vertical="center" wrapText="1"/>
    </xf>
    <xf numFmtId="178" fontId="37" fillId="28" borderId="57" xfId="0" applyNumberFormat="1" applyFont="1" applyFill="1" applyBorder="1" applyAlignment="1">
      <alignment horizontal="center" vertical="center" wrapText="1"/>
    </xf>
    <xf numFmtId="178" fontId="37" fillId="28" borderId="11" xfId="0" applyNumberFormat="1" applyFont="1" applyFill="1" applyBorder="1" applyAlignment="1">
      <alignment horizontal="center" vertical="center" wrapText="1"/>
    </xf>
    <xf numFmtId="165" fontId="37" fillId="28" borderId="59" xfId="252" applyFont="1" applyFill="1" applyBorder="1" applyAlignment="1">
      <alignment horizontal="center" vertical="center" wrapText="1"/>
    </xf>
    <xf numFmtId="165" fontId="37" fillId="28" borderId="60" xfId="252" applyFont="1" applyFill="1" applyBorder="1" applyAlignment="1">
      <alignment horizontal="center" vertical="center" wrapText="1"/>
    </xf>
    <xf numFmtId="165" fontId="37" fillId="28" borderId="34" xfId="252" applyFont="1" applyFill="1" applyBorder="1" applyAlignment="1">
      <alignment horizontal="center" vertical="center" wrapText="1"/>
    </xf>
    <xf numFmtId="165" fontId="37" fillId="28" borderId="61" xfId="252" applyFont="1" applyFill="1" applyBorder="1" applyAlignment="1">
      <alignment horizontal="center" vertical="center" wrapText="1"/>
    </xf>
    <xf numFmtId="165" fontId="37" fillId="28" borderId="62" xfId="252" applyFont="1" applyFill="1" applyBorder="1" applyAlignment="1">
      <alignment horizontal="center" vertical="center" wrapText="1"/>
    </xf>
    <xf numFmtId="165" fontId="37" fillId="28" borderId="35" xfId="252" applyFont="1" applyFill="1" applyBorder="1" applyAlignment="1">
      <alignment horizontal="center" vertical="center" wrapText="1"/>
    </xf>
    <xf numFmtId="0" fontId="39" fillId="0" borderId="0" xfId="0" applyFont="1" applyAlignment="1">
      <alignment horizontal="center" vertical="center" wrapText="1" readingOrder="1"/>
    </xf>
    <xf numFmtId="0" fontId="36" fillId="0" borderId="0" xfId="0" applyFont="1" applyAlignment="1">
      <alignment horizontal="center" vertical="center" wrapText="1" readingOrder="1"/>
    </xf>
    <xf numFmtId="178" fontId="37" fillId="28" borderId="46" xfId="0" applyNumberFormat="1" applyFont="1" applyFill="1" applyBorder="1" applyAlignment="1">
      <alignment horizontal="center" vertical="center" wrapText="1"/>
    </xf>
  </cellXfs>
  <cellStyles count="273">
    <cellStyle name="‡" xfId="14" xr:uid="{E9A5CA3A-416E-41B7-9378-CDE76430647D}"/>
    <cellStyle name="20% - Accent1" xfId="15" xr:uid="{D78316DA-578D-44F1-A2D9-340829274EBF}"/>
    <cellStyle name="20% - Accent1 2" xfId="16" xr:uid="{1E3A9B56-03CE-42FF-B219-5D605820227F}"/>
    <cellStyle name="20% - Accent2" xfId="17" xr:uid="{7218DDB3-BD02-4C7A-8FAF-F22D932BF570}"/>
    <cellStyle name="20% - Accent2 2" xfId="18" xr:uid="{E7028809-F72B-4A03-8C03-336CF9AEB555}"/>
    <cellStyle name="20% - Accent3" xfId="19" xr:uid="{8A4FD99C-3CC5-4A78-B8F2-711D2FB24930}"/>
    <cellStyle name="20% - Accent3 2" xfId="20" xr:uid="{F2D6D6FD-8599-4A3C-8DAA-AA9F801A8716}"/>
    <cellStyle name="20% - Accent4" xfId="21" xr:uid="{775BBE12-B0DB-423C-952B-81B6197B110A}"/>
    <cellStyle name="20% - Accent4 2" xfId="22" xr:uid="{5CF364FC-6CDE-4A48-8CE0-D14739BB1C9B}"/>
    <cellStyle name="20% - Accent5" xfId="23" xr:uid="{C29C7109-4EEF-4003-AAB4-37E8C7A0378F}"/>
    <cellStyle name="20% - Accent5 2" xfId="24" xr:uid="{6520E8BB-27A9-49A3-A332-48BD94E19A94}"/>
    <cellStyle name="20% - Accent6" xfId="25" xr:uid="{E105D92A-D1BC-4E0B-AA8A-13DA9216F4B6}"/>
    <cellStyle name="20% - Accent6 2" xfId="26" xr:uid="{4B60A491-B01F-4E94-B40E-635D400306EE}"/>
    <cellStyle name="20% - Énfasis1 2" xfId="28" xr:uid="{455299A1-913C-4E41-AE45-CB27D1312B25}"/>
    <cellStyle name="20% - Énfasis1 3" xfId="27" xr:uid="{D418FDDB-933D-4A47-BADB-98C4CD7AB42F}"/>
    <cellStyle name="20% - Énfasis2 2" xfId="30" xr:uid="{88D2D103-60B8-46B0-91F8-B7C4BC505346}"/>
    <cellStyle name="20% - Énfasis2 3" xfId="29" xr:uid="{76A65CC9-16E2-4757-AB4E-72BE3937D9D0}"/>
    <cellStyle name="20% - Énfasis3 2" xfId="32" xr:uid="{CED9907F-01C9-4BCB-90F0-489DC4525F24}"/>
    <cellStyle name="20% - Énfasis3 3" xfId="31" xr:uid="{A6CE7A42-4467-4549-867F-F720B804D3F1}"/>
    <cellStyle name="20% - Énfasis4 2" xfId="34" xr:uid="{D2DD5520-FF38-4B48-8F15-98E4F9FBC646}"/>
    <cellStyle name="20% - Énfasis4 3" xfId="33" xr:uid="{FA33DD6A-63AB-47C6-894C-97C1EC13205A}"/>
    <cellStyle name="20% - Énfasis5 2" xfId="36" xr:uid="{403DDB92-0D0D-4CD8-8514-9232C8FA8116}"/>
    <cellStyle name="20% - Énfasis5 3" xfId="35" xr:uid="{F4FE1397-F04E-4D04-8287-9E7267F5E08D}"/>
    <cellStyle name="20% - Énfasis6 2" xfId="38" xr:uid="{7F34839F-E533-4B0C-8709-0AA98F8C669C}"/>
    <cellStyle name="20% - Énfasis6 3" xfId="37" xr:uid="{4E9425F5-BB44-4089-8352-035217FD2D66}"/>
    <cellStyle name="40% - Accent1" xfId="39" xr:uid="{DD6FA2BC-0C37-4780-B4BB-16D620D652F1}"/>
    <cellStyle name="40% - Accent1 2" xfId="40" xr:uid="{3190A22B-FCBB-4D4E-875D-0B9A6BB050F3}"/>
    <cellStyle name="40% - Accent2" xfId="41" xr:uid="{066A787D-3CCF-4935-A125-2063945F9125}"/>
    <cellStyle name="40% - Accent2 2" xfId="42" xr:uid="{8378B2DE-DAA8-4E76-97F3-867ABA468AB1}"/>
    <cellStyle name="40% - Accent3" xfId="43" xr:uid="{30547863-901D-478D-9545-BF7CE102270E}"/>
    <cellStyle name="40% - Accent3 2" xfId="44" xr:uid="{134B7874-4724-4F08-ACC9-E32CEE222781}"/>
    <cellStyle name="40% - Accent4" xfId="45" xr:uid="{852A2429-E691-4F20-947B-B85E9C6A26E5}"/>
    <cellStyle name="40% - Accent4 2" xfId="46" xr:uid="{6524727A-C750-4D64-977D-DED53F5A9475}"/>
    <cellStyle name="40% - Accent5" xfId="47" xr:uid="{14D2E567-1CD1-44CB-A0E2-DE915D941C4A}"/>
    <cellStyle name="40% - Accent5 2" xfId="48" xr:uid="{B90DE90F-532D-410A-889F-079CE5CFEE22}"/>
    <cellStyle name="40% - Accent6" xfId="49" xr:uid="{AB2B979C-52C0-4DED-9802-313EE53C3BE9}"/>
    <cellStyle name="40% - Accent6 2" xfId="50" xr:uid="{1D5C06FF-4A93-447D-81A2-B8DC8DB36BD9}"/>
    <cellStyle name="40% - Énfasis1 2" xfId="52" xr:uid="{2A1EDCF1-BD03-4C35-9C75-EE72E93575E4}"/>
    <cellStyle name="40% - Énfasis1 3" xfId="51" xr:uid="{668616EA-74CF-4F27-8754-C819864909D2}"/>
    <cellStyle name="40% - Énfasis2 2" xfId="54" xr:uid="{EBB5F8B2-CC5F-474D-A2E9-71B0594BAD53}"/>
    <cellStyle name="40% - Énfasis2 3" xfId="53" xr:uid="{C5762C30-3359-4463-BFD8-6964155FC954}"/>
    <cellStyle name="40% - Énfasis3 2" xfId="56" xr:uid="{E53FF6CB-541B-4E54-9B65-C77183BC56F6}"/>
    <cellStyle name="40% - Énfasis3 3" xfId="55" xr:uid="{EED8EF7C-221D-4B2C-974E-E729CC7696A2}"/>
    <cellStyle name="40% - Énfasis4 2" xfId="58" xr:uid="{088B6F74-3DF4-49A0-BE4D-B78B6345A991}"/>
    <cellStyle name="40% - Énfasis4 3" xfId="57" xr:uid="{C044E3D7-589A-4B57-AF46-5533DF264945}"/>
    <cellStyle name="40% - Énfasis5 2" xfId="60" xr:uid="{DB7B6710-2582-41C4-99D3-7C04C8DB50E8}"/>
    <cellStyle name="40% - Énfasis5 3" xfId="59" xr:uid="{3FB375B9-4FC6-4763-B454-0522E3F6BC8D}"/>
    <cellStyle name="40% - Énfasis6 2" xfId="62" xr:uid="{5D75D933-C35F-4C2A-8A7D-1755BF184521}"/>
    <cellStyle name="40% - Énfasis6 3" xfId="61" xr:uid="{BCA2FEF9-F893-4535-AF3B-66243DCF47CF}"/>
    <cellStyle name="60% - Accent1" xfId="63" xr:uid="{5BB17102-C23D-49B9-AAD8-503D44E203ED}"/>
    <cellStyle name="60% - Accent2" xfId="64" xr:uid="{73DE4D1F-6256-46FB-884C-57D0D446412F}"/>
    <cellStyle name="60% - Accent3" xfId="65" xr:uid="{C28A5A49-D12C-4F77-91FA-720F48E7967C}"/>
    <cellStyle name="60% - Accent4" xfId="66" xr:uid="{6261DFEC-3542-4B22-8CEF-E6479456711B}"/>
    <cellStyle name="60% - Accent5" xfId="67" xr:uid="{F87CC916-E4CE-493C-B824-CB4B76A13E93}"/>
    <cellStyle name="60% - Accent6" xfId="68" xr:uid="{816B3BB4-8026-47E1-9C81-3A13A66D45D8}"/>
    <cellStyle name="60% - Énfasis1 2" xfId="70" xr:uid="{623D7397-F400-4600-ADCD-A633646FBF65}"/>
    <cellStyle name="60% - Énfasis1 3" xfId="69" xr:uid="{B18F8DE3-D754-4A7F-A709-3017599672F1}"/>
    <cellStyle name="60% - Énfasis2 2" xfId="72" xr:uid="{DF5E4981-6F63-4FA2-A336-FB0AF6871EAC}"/>
    <cellStyle name="60% - Énfasis2 3" xfId="71" xr:uid="{6377CD30-5E15-4829-AB98-2A398CBD6B7E}"/>
    <cellStyle name="60% - Énfasis3 2" xfId="74" xr:uid="{269D48B7-3D8A-4567-B504-7325410271A2}"/>
    <cellStyle name="60% - Énfasis3 3" xfId="73" xr:uid="{3E453E92-AA22-4828-81A5-07872380B9F3}"/>
    <cellStyle name="60% - Énfasis4 2" xfId="76" xr:uid="{9BC1B37E-6A68-4720-88EB-1F8746A1BE64}"/>
    <cellStyle name="60% - Énfasis4 3" xfId="75" xr:uid="{EDFCDA43-170D-4B42-9956-9D2A00262500}"/>
    <cellStyle name="60% - Énfasis5 2" xfId="78" xr:uid="{8909439E-8CEC-45EE-BEF7-84037359BE88}"/>
    <cellStyle name="60% - Énfasis5 3" xfId="77" xr:uid="{67F48596-7BB1-4065-B9BC-B344FE3BC4C6}"/>
    <cellStyle name="60% - Énfasis6 2" xfId="80" xr:uid="{81FB5B47-3619-4270-A050-AA7DF0333194}"/>
    <cellStyle name="60% - Énfasis6 3" xfId="79" xr:uid="{1E4AED18-4885-4A11-B1A3-E8F50DADD259}"/>
    <cellStyle name="Accent1" xfId="81" xr:uid="{32C31217-0CB7-4359-BFA5-F0E79905195A}"/>
    <cellStyle name="Accent2" xfId="82" xr:uid="{D20C5F53-2CDD-4BAD-AE4D-FF336C37CA0E}"/>
    <cellStyle name="Accent3" xfId="83" xr:uid="{E8A80FB0-D082-4080-84DB-9122E9318B59}"/>
    <cellStyle name="Accent4" xfId="84" xr:uid="{91B2BF7D-1F4D-4A8C-BACC-3A4121C7E490}"/>
    <cellStyle name="Accent5" xfId="85" xr:uid="{0568E991-9558-45AF-B5BF-E78F8C657A5B}"/>
    <cellStyle name="Accent6" xfId="86" xr:uid="{04365968-8DC5-48BF-A4E5-04734A4529C8}"/>
    <cellStyle name="Bad" xfId="87" xr:uid="{D11496B7-BCA8-4540-9F13-3E3BD2A56AEA}"/>
    <cellStyle name="Buena 2" xfId="89" xr:uid="{EA979162-7E9A-43EE-B8B9-8FE1DBB78844}"/>
    <cellStyle name="Bueno 2" xfId="88" xr:uid="{ADBEC3F0-6886-47E0-A6C2-957BCAF651F0}"/>
    <cellStyle name="Calculation" xfId="90" xr:uid="{D8234B32-DC6B-4F28-A8BF-0966A1575CC7}"/>
    <cellStyle name="Cálculo 2" xfId="92" xr:uid="{760AB41F-6940-4480-B0FA-20106CC87358}"/>
    <cellStyle name="Cálculo 3" xfId="91" xr:uid="{1F80F147-FDE7-4537-88F7-1345848A023C}"/>
    <cellStyle name="Celda de comprobación 2" xfId="94" xr:uid="{C975CB8B-31EF-4A96-B58C-D22A82720B6D}"/>
    <cellStyle name="Celda de comprobación 3" xfId="93" xr:uid="{0277BB98-2D42-49D9-849D-D8243F08443A}"/>
    <cellStyle name="Celda vinculada 2" xfId="96" xr:uid="{6D18887D-16A2-4094-AB33-BF5457439D1A}"/>
    <cellStyle name="Celda vinculada 3" xfId="95" xr:uid="{0AFB2BC5-9AF2-4DB8-933C-3122FAEF92F5}"/>
    <cellStyle name="Check Cell" xfId="97" xr:uid="{87B6069E-B21A-49DE-96E3-B2217F84954B}"/>
    <cellStyle name="Encabezado 4 2" xfId="99" xr:uid="{EC955AEF-AED8-4F6A-AC3C-61D1BEDF1995}"/>
    <cellStyle name="Encabezado 4 3" xfId="98" xr:uid="{6F111137-43F2-46A4-AB71-35D5EA8BF986}"/>
    <cellStyle name="Énfasis1 2" xfId="101" xr:uid="{EC2D02E0-F10A-448D-B73C-6177B0AB17BE}"/>
    <cellStyle name="Énfasis1 3" xfId="100" xr:uid="{5F36E463-06AE-4838-BD6B-52816865C179}"/>
    <cellStyle name="Énfasis2 2" xfId="103" xr:uid="{6DAAAABF-564F-4416-9EB1-EB5AFEEFC43D}"/>
    <cellStyle name="Énfasis2 3" xfId="102" xr:uid="{02296473-08F7-474A-B295-610E0D738B01}"/>
    <cellStyle name="Énfasis3 2" xfId="105" xr:uid="{328DDF7B-5426-48D4-9181-5BA9DB9E6589}"/>
    <cellStyle name="Énfasis3 3" xfId="104" xr:uid="{4080DAE7-7E96-4803-8085-2F0E77021A62}"/>
    <cellStyle name="Énfasis4 2" xfId="107" xr:uid="{314C88F5-E596-4C62-8A90-B71DC211EE2E}"/>
    <cellStyle name="Énfasis4 3" xfId="106" xr:uid="{E102838D-FF0C-4B6F-B530-D2E2CCAE645E}"/>
    <cellStyle name="Énfasis5 2" xfId="109" xr:uid="{52C1C832-E256-4B00-AFF0-2D7C855729BB}"/>
    <cellStyle name="Énfasis5 3" xfId="108" xr:uid="{15F98F3C-7183-4D72-BC9A-E10F96CDAE57}"/>
    <cellStyle name="Énfasis6 2" xfId="111" xr:uid="{A8F5C146-17E8-4EF1-9CFA-8328669E3AD9}"/>
    <cellStyle name="Énfasis6 3" xfId="110" xr:uid="{01710FF7-A56E-4085-8193-DF25ED177A76}"/>
    <cellStyle name="Entrada 2" xfId="113" xr:uid="{E092CF49-7DCE-4AC9-9AEC-7FE1325E5953}"/>
    <cellStyle name="Entrada 3" xfId="112" xr:uid="{79256CB2-2410-4966-85F4-AF859D039F73}"/>
    <cellStyle name="Estilo 1" xfId="114" xr:uid="{1119FD96-09D5-468C-BA07-52E3F7E4EF10}"/>
    <cellStyle name="Estilo 1 2" xfId="115" xr:uid="{8CC4E464-02DC-488F-840A-57966E07887A}"/>
    <cellStyle name="Euro" xfId="116" xr:uid="{547DC3CC-537D-46AD-BE22-10119BD14A2B}"/>
    <cellStyle name="Euro 2" xfId="117" xr:uid="{7BDDEB79-9C65-4777-9B90-C9F7A2D060E3}"/>
    <cellStyle name="Euro 2 2" xfId="118" xr:uid="{F15D75C9-C3CB-4487-AFA8-B80C67D36432}"/>
    <cellStyle name="Euro 2 3" xfId="119" xr:uid="{8B0D2AF3-4500-4837-92A7-3C63EB573E77}"/>
    <cellStyle name="Euro 3" xfId="120" xr:uid="{E3D9EE27-505C-454E-B51A-F2CCCF91C26C}"/>
    <cellStyle name="Explanatory Text" xfId="121" xr:uid="{FBB328A5-2A57-4740-BADC-A4268FB7222E}"/>
    <cellStyle name="Good" xfId="122" xr:uid="{E02ABB39-0DE3-4470-87A8-6AEE9521A5E7}"/>
    <cellStyle name="Heading 1" xfId="123" xr:uid="{E2E7C3FD-678A-4457-9262-221A01920B07}"/>
    <cellStyle name="Heading 2" xfId="124" xr:uid="{F610AA8C-02F1-4268-B37C-10440956F45B}"/>
    <cellStyle name="Heading 3" xfId="125" xr:uid="{71040773-EE6B-4996-8B40-46D3129192D8}"/>
    <cellStyle name="Heading 4" xfId="126" xr:uid="{071E20DA-7CBF-42C7-99B4-AFF19D4CD459}"/>
    <cellStyle name="Hipervínculo" xfId="272" builtinId="8"/>
    <cellStyle name="Incorrecto 2" xfId="128" xr:uid="{5F1EB50C-3DFD-4F3F-94B3-1B2F3A8B622D}"/>
    <cellStyle name="Incorrecto 3" xfId="127" xr:uid="{86C18F73-FDCD-4128-B5CE-7767629D1C36}"/>
    <cellStyle name="Input" xfId="129" xr:uid="{ACA17DF4-AF68-429F-B5D9-2A10923C96A5}"/>
    <cellStyle name="Linked Cell" xfId="130" xr:uid="{C352FB11-0F36-48F8-96BF-38D4C687FC2B}"/>
    <cellStyle name="Millares [0] 2" xfId="5" xr:uid="{00000000-0005-0000-0000-000001000000}"/>
    <cellStyle name="Millares [0] 2 2" xfId="10" xr:uid="{1D6A602D-402E-43F3-A5B9-CEAA43420A43}"/>
    <cellStyle name="Millares [0] 2 2 2" xfId="249" xr:uid="{DF3268CA-1F77-4F6E-9AFC-E9C83E33480E}"/>
    <cellStyle name="Millares [0] 2 3" xfId="244" xr:uid="{54A07485-A135-482F-A37A-65C8B4E90461}"/>
    <cellStyle name="Millares [0] 2 4" xfId="269" xr:uid="{01B816B2-A949-41A6-B10D-506921D1796D}"/>
    <cellStyle name="Millares [0] 2 5" xfId="235" xr:uid="{6D5D5576-EAAF-4EE6-BCB1-09C02F81970B}"/>
    <cellStyle name="Millares [0] 3" xfId="12" xr:uid="{D5F03F1F-C65D-41E1-9B41-20BFD4D9196A}"/>
    <cellStyle name="Millares [0] 3 2" xfId="239" xr:uid="{22496C97-EE1C-4969-9E7B-030E39FE3F03}"/>
    <cellStyle name="Millares [0] 4" xfId="234" xr:uid="{77B7F796-FF5D-4ED0-B22E-1355562FD38A}"/>
    <cellStyle name="Millares 10" xfId="132" xr:uid="{1E166475-D59D-4EAB-BE61-CA22F451F681}"/>
    <cellStyle name="Millares 10 3" xfId="240" xr:uid="{24BE9446-CFA2-45B7-A0F9-836988F55459}"/>
    <cellStyle name="Millares 10 3 2" xfId="262" xr:uid="{B67117D9-6EB2-4C1B-ADBF-D17E91091892}"/>
    <cellStyle name="Millares 11" xfId="133" xr:uid="{BEB097D2-400B-4B38-B588-2F6B583E6E17}"/>
    <cellStyle name="Millares 12" xfId="238" xr:uid="{24A476BF-D2CD-464F-AB3B-FAF1151BB982}"/>
    <cellStyle name="Millares 13" xfId="255" xr:uid="{92118F61-1C98-4D35-980A-E8E66701CD34}"/>
    <cellStyle name="Millares 14" xfId="252" xr:uid="{21C25049-5B73-4FF5-A068-9F025D5BDC94}"/>
    <cellStyle name="Millares 15" xfId="259" xr:uid="{3BD72718-A3D5-4CF4-840D-B73C634BDF86}"/>
    <cellStyle name="Millares 16" xfId="134" xr:uid="{74D6361B-BBD6-4DC8-A322-5180F76C40B2}"/>
    <cellStyle name="Millares 17" xfId="135" xr:uid="{A4F1B319-6F39-4427-B166-CEDA65CFFD65}"/>
    <cellStyle name="Millares 18" xfId="136" xr:uid="{B317B68B-D3D5-43A6-8950-12B351A1D91D}"/>
    <cellStyle name="Millares 19" xfId="137" xr:uid="{B71A0A23-C619-40E3-996B-4F57E739BE39}"/>
    <cellStyle name="Millares 2" xfId="4" xr:uid="{00000000-0005-0000-0000-000002000000}"/>
    <cellStyle name="Millares 2 10" xfId="139" xr:uid="{76B57904-77C1-4758-BA4A-4A5198A075E4}"/>
    <cellStyle name="Millares 2 11" xfId="140" xr:uid="{ECCAE21D-FB27-4C7A-94D7-776057226930}"/>
    <cellStyle name="Millares 2 12" xfId="141" xr:uid="{EE6970F5-3C60-4A27-B47E-98CA83EBFBEE}"/>
    <cellStyle name="Millares 2 13" xfId="242" xr:uid="{ABA70F36-17A4-4C1C-8465-4F01E2710A26}"/>
    <cellStyle name="Millares 2 14" xfId="138" xr:uid="{AA443EE4-8FDF-4861-AFC6-ECEAE4549E87}"/>
    <cellStyle name="Millares 2 2" xfId="142" xr:uid="{2C2BF751-85F5-4D8A-ADF2-E5223F94763E}"/>
    <cellStyle name="Millares 2 2 2" xfId="143" xr:uid="{49C194DE-71A0-4EAA-983A-8DDD80C17148}"/>
    <cellStyle name="Millares 2 2 3" xfId="251" xr:uid="{176C4058-B96F-43EB-ADDA-63C7F0BC4C1B}"/>
    <cellStyle name="Millares 2 3" xfId="144" xr:uid="{45DE0249-1F13-4780-A87B-4D28B74B5945}"/>
    <cellStyle name="Millares 2 4" xfId="145" xr:uid="{37BE3C58-A178-4C13-9344-72DAB68667F2}"/>
    <cellStyle name="Millares 2 5" xfId="146" xr:uid="{A3B5818F-CB71-4099-BDE0-563351CA0308}"/>
    <cellStyle name="Millares 2 6" xfId="147" xr:uid="{9E43D718-2103-4C5F-9B70-FFD748B10393}"/>
    <cellStyle name="Millares 2 7" xfId="148" xr:uid="{8FE5863B-61AA-4EA4-8F11-81C9903D3DFA}"/>
    <cellStyle name="Millares 2 8" xfId="149" xr:uid="{0819D052-3A55-4F83-BC66-5D526FF62034}"/>
    <cellStyle name="Millares 2 9" xfId="150" xr:uid="{B4085421-A223-4643-B435-8EE5F7D8D57E}"/>
    <cellStyle name="Millares 20" xfId="151" xr:uid="{C5D98F79-3995-42FB-A649-0445FEACCFB8}"/>
    <cellStyle name="Millares 21" xfId="152" xr:uid="{342C5DB4-BE26-4C1F-9E91-BC910B9B4F66}"/>
    <cellStyle name="Millares 22" xfId="153" xr:uid="{1B30C5B2-1283-466D-8BEE-792E4DD08C03}"/>
    <cellStyle name="Millares 23" xfId="154" xr:uid="{1D33A2CB-10A5-4B80-BDA6-467108FB2784}"/>
    <cellStyle name="Millares 24" xfId="155" xr:uid="{015490C4-AC47-4436-946C-0EE7966937EE}"/>
    <cellStyle name="Millares 25" xfId="156" xr:uid="{F9AA0A13-0104-49E3-95C2-6B8E283D1920}"/>
    <cellStyle name="Millares 26" xfId="157" xr:uid="{89D807A9-9580-40E7-846B-A3726ABDF69D}"/>
    <cellStyle name="Millares 27" xfId="158" xr:uid="{68D010C8-865D-4DFF-B21B-F31A48A3C4FD}"/>
    <cellStyle name="Millares 28" xfId="159" xr:uid="{A41E4544-430B-4221-87F6-5AD5F8E5ACDE}"/>
    <cellStyle name="Millares 29" xfId="160" xr:uid="{1C2270FD-E7EA-4DE7-9B69-D51C003FEB68}"/>
    <cellStyle name="Millares 3" xfId="161" xr:uid="{EB322341-A9FD-44DC-A071-A00FBDCD52BA}"/>
    <cellStyle name="Millares 3 2" xfId="162" xr:uid="{E432F4B4-1284-4F7A-A1EC-7B2DC2068CC1}"/>
    <cellStyle name="Millares 3 2 2" xfId="243" xr:uid="{5CB31C8C-98C9-4929-88C7-B1CE61BA8CB9}"/>
    <cellStyle name="Millares 3 2 3" xfId="268" xr:uid="{E46E895C-DA4D-4851-A6A4-E86AE4837DDC}"/>
    <cellStyle name="Millares 3 3" xfId="163" xr:uid="{E0407B64-D39F-4D44-8664-1A8D897ED640}"/>
    <cellStyle name="Millares 3 4" xfId="164" xr:uid="{F2E85B70-6783-4074-9E66-971323379A96}"/>
    <cellStyle name="Millares 30" xfId="165" xr:uid="{72349CFD-84BA-47C0-B2E3-DDC257FD8888}"/>
    <cellStyle name="Millares 31" xfId="166" xr:uid="{AC35CEE3-0573-4DF8-8554-9BAF024271CC}"/>
    <cellStyle name="Millares 32" xfId="260" xr:uid="{83CFBCD7-1D61-417A-9803-F5BD9C11BA92}"/>
    <cellStyle name="Millares 33" xfId="131" xr:uid="{383509D9-634F-44C3-885B-048A8A90D6B0}"/>
    <cellStyle name="Millares 34" xfId="270" xr:uid="{AAAFF801-A0FB-477C-974C-0BEA0D9BB3A4}"/>
    <cellStyle name="Millares 4" xfId="167" xr:uid="{AE9C0FD0-FDF8-4320-AE2D-159F14E27834}"/>
    <cellStyle name="Millares 4 2" xfId="168" xr:uid="{2F82BEC4-4DBB-41B2-A9D4-F51C9B38844C}"/>
    <cellStyle name="Millares 4 2 2" xfId="250" xr:uid="{1609E399-C85A-4ACC-A7B0-40B4B02965FF}"/>
    <cellStyle name="Millares 4 3" xfId="169" xr:uid="{0EDA753B-0C26-4086-A661-7FFC3876B4D1}"/>
    <cellStyle name="Millares 4 4" xfId="261" xr:uid="{81D3E23A-4E75-4EFF-ADBC-D7F713B99184}"/>
    <cellStyle name="Millares 5" xfId="170" xr:uid="{D8CCC79F-BFCF-4C04-B186-152F9B5544B1}"/>
    <cellStyle name="Millares 5 2" xfId="171" xr:uid="{F872BB16-0DC1-4E0D-8757-ECF12D0BCCD3}"/>
    <cellStyle name="Millares 5 3" xfId="172" xr:uid="{70B46020-DDF0-438A-8169-8AFCA66DF74D}"/>
    <cellStyle name="Millares 5 4" xfId="263" xr:uid="{36976CB9-73A1-4981-B7FC-4C5DC43BB3D6}"/>
    <cellStyle name="Millares 6" xfId="173" xr:uid="{A7CECB6D-3395-4DFA-B1CB-04719EB5F9E6}"/>
    <cellStyle name="Millares 6 2" xfId="174" xr:uid="{022BB1C2-A7C0-4BD6-9324-EE152253454E}"/>
    <cellStyle name="Millares 7" xfId="175" xr:uid="{D817AD6B-AD05-4A38-BFB2-3CF2B6DFA7B2}"/>
    <cellStyle name="Millares 8" xfId="176" xr:uid="{64C3CFE1-DA6A-460D-92EC-CEB1F3B371CD}"/>
    <cellStyle name="Millares 9" xfId="177" xr:uid="{5907D566-09EF-4FBC-A092-FA6777363958}"/>
    <cellStyle name="Millares 9 2 3 2 2" xfId="248" xr:uid="{3EDDC1D7-76A1-4C0E-A494-D19E0C3B3DAE}"/>
    <cellStyle name="Millares 9 2 3 2 2 2" xfId="267" xr:uid="{65A24FFC-7AD4-4468-AF28-D2B75845C26F}"/>
    <cellStyle name="Moneda 2" xfId="246" xr:uid="{79FF1645-6C5A-4488-B40E-54FF42025832}"/>
    <cellStyle name="Moneda 2 2" xfId="265" xr:uid="{C2EFD53B-FC87-4A6F-80B4-81E03AF9E3F2}"/>
    <cellStyle name="Moneda 3" xfId="257" xr:uid="{474A22F8-1158-4DCB-8FAC-252ECB14ABF0}"/>
    <cellStyle name="Moneda 5" xfId="178" xr:uid="{A5793FD8-9016-47AF-B470-BB9C2FE97B89}"/>
    <cellStyle name="Neutral 2" xfId="180" xr:uid="{C94EB8B8-F194-4F50-8122-43331598CE78}"/>
    <cellStyle name="Neutral 3" xfId="179" xr:uid="{41CC360A-0EF9-4287-A17B-583B59E0182F}"/>
    <cellStyle name="Normal" xfId="0" builtinId="0"/>
    <cellStyle name="Normal 10" xfId="230" xr:uid="{E953B945-C21E-451C-A3A4-2C0EE16A5101}"/>
    <cellStyle name="Normal 11" xfId="231" xr:uid="{BADA6807-A209-4B62-B257-A6E6FE841FB7}"/>
    <cellStyle name="Normal 11 2" xfId="232" xr:uid="{C99D35CC-735A-4499-8C95-BDD403AE2EEE}"/>
    <cellStyle name="Normal 11 3" xfId="233" xr:uid="{D764E07D-9F96-491B-B973-FA1BAACE07A1}"/>
    <cellStyle name="Normal 11 4" xfId="6" xr:uid="{00000000-0005-0000-0000-000005000000}"/>
    <cellStyle name="Normal 11 4 2" xfId="236" xr:uid="{BFFF4CD8-FD21-4BD4-96EE-9B843CFE1F5D}"/>
    <cellStyle name="Normal 12" xfId="7" xr:uid="{00000000-0005-0000-0000-000006000000}"/>
    <cellStyle name="Normal 13" xfId="237" xr:uid="{3A348FD9-1692-4D51-BE34-D1D8C4C10DBE}"/>
    <cellStyle name="Normal 14" xfId="254" xr:uid="{CE98D2C5-506F-494D-8572-3F6C3EBBEDC1}"/>
    <cellStyle name="Normal 15" xfId="256" xr:uid="{72141B36-BC8E-4075-9FFB-FDC4914E9549}"/>
    <cellStyle name="Normal 16" xfId="13" xr:uid="{01774D20-7AC4-42C4-8DDF-59DD68F45775}"/>
    <cellStyle name="Normal 17" xfId="271" xr:uid="{42231205-3713-4D08-9E82-C14D5CC92664}"/>
    <cellStyle name="Normal 2" xfId="1" xr:uid="{00000000-0005-0000-0000-000007000000}"/>
    <cellStyle name="Normal 2 2" xfId="182" xr:uid="{EB0AECA2-6D70-48C5-86E8-A7F4633896A4}"/>
    <cellStyle name="Normal 2 2 2" xfId="183" xr:uid="{3478C25B-0E75-4040-BE29-0FDCABA95763}"/>
    <cellStyle name="Normal 2 2 3" xfId="241" xr:uid="{A64AB1AA-1195-4A63-9778-CDBD9B4BB4CD}"/>
    <cellStyle name="Normal 2 3" xfId="184" xr:uid="{472EA9D9-1F21-4EAE-BDAB-BA8A24BCFCE6}"/>
    <cellStyle name="Normal 2 4" xfId="185" xr:uid="{517510D9-201E-428E-880F-5C6699E3C621}"/>
    <cellStyle name="Normal 2 5" xfId="186" xr:uid="{FF986259-BAA5-4A49-A2E0-27320947F9CB}"/>
    <cellStyle name="Normal 2 6" xfId="181" xr:uid="{C4DB0EFA-CFF3-4A00-A55A-C00A4B3E3E38}"/>
    <cellStyle name="Normal 3" xfId="9" xr:uid="{00000000-0005-0000-0000-000008000000}"/>
    <cellStyle name="Normal 3 2" xfId="11" xr:uid="{651E8FCB-5B50-4848-B14F-5039CA2A4329}"/>
    <cellStyle name="Normal 3 2 2" xfId="187" xr:uid="{3E970928-9B03-471F-A15B-6B75CB6DEA89}"/>
    <cellStyle name="Normal 3 3" xfId="253" xr:uid="{4AE9F439-6640-41E3-8C1D-498954826183}"/>
    <cellStyle name="Normal 4" xfId="188" xr:uid="{E8BA75D9-7C7B-4DF8-B5A6-AA614A9C874C}"/>
    <cellStyle name="Normal 4 10" xfId="189" xr:uid="{7412149B-E3A4-4D10-9913-F2F17501EAD5}"/>
    <cellStyle name="Normal 4 2" xfId="190" xr:uid="{03AC8C71-5E0C-4D23-BB57-6130629B41F7}"/>
    <cellStyle name="Normal 4 3" xfId="191" xr:uid="{DA76CC9F-DB28-40A0-B9EC-0AD41C13B20A}"/>
    <cellStyle name="Normal 4 4" xfId="192" xr:uid="{B2703C7E-B8B9-4FA4-BA0A-15981FB124CE}"/>
    <cellStyle name="Normal 4 5" xfId="193" xr:uid="{4D77E7A2-09B8-4507-A571-37B78A128A6A}"/>
    <cellStyle name="Normal 4 6" xfId="194" xr:uid="{07DF60C9-DB48-4221-BF36-7A01926D4F0C}"/>
    <cellStyle name="Normal 4 7" xfId="195" xr:uid="{7D157840-8689-4EA8-8778-8719E9EA5333}"/>
    <cellStyle name="Normal 4 8" xfId="196" xr:uid="{A2640C70-9DDE-4FE5-81CC-ECB82E6C8C68}"/>
    <cellStyle name="Normal 4 9" xfId="197" xr:uid="{D5A39D50-F85F-4798-9796-56C2DCABD31E}"/>
    <cellStyle name="Normal 5" xfId="198" xr:uid="{88A8B839-6A90-41B2-9D2A-440C22C51CEE}"/>
    <cellStyle name="Normal 5 2" xfId="245" xr:uid="{E7A64CA9-E2F7-4E11-94E8-F1C611CA0890}"/>
    <cellStyle name="Normal 5 3" xfId="264" xr:uid="{DD451226-2F22-4E4D-8ED4-56FEBBCA0F91}"/>
    <cellStyle name="Normal 6" xfId="199" xr:uid="{8A0A7503-558F-4699-8F5A-C990CF04768F}"/>
    <cellStyle name="Normal 6 2" xfId="247" xr:uid="{96010E17-9C4F-44FC-A6FF-9422BA3ED3C4}"/>
    <cellStyle name="Normal 6 2 2" xfId="266" xr:uid="{B595CB31-E37B-40A2-AC16-2DFDFA7D2DBD}"/>
    <cellStyle name="Normal 7" xfId="200" xr:uid="{0F55B0D5-6D77-4709-A8F6-6DADACD3656D}"/>
    <cellStyle name="Normal 8" xfId="201" xr:uid="{14CC2B86-0CC6-47C5-B2FC-65FEBB5A33E3}"/>
    <cellStyle name="Normal 8 2" xfId="202" xr:uid="{CE0ACE98-AC64-419E-8079-131F0935E3A7}"/>
    <cellStyle name="Normal 8 2 2" xfId="203" xr:uid="{43A7E4F0-8C7A-4BB6-AA06-941FC3FD1DCF}"/>
    <cellStyle name="Normal 9" xfId="204" xr:uid="{AF73B230-79F4-4B2A-96B7-D536464CC41C}"/>
    <cellStyle name="Normal_detalle matriz de cofinanciaón con EP" xfId="2" xr:uid="{00000000-0005-0000-0000-000009000000}"/>
    <cellStyle name="Normal_detalle matriz de cofinanciaón con EP 2" xfId="3" xr:uid="{00000000-0005-0000-0000-00000A000000}"/>
    <cellStyle name="Notas 2" xfId="205" xr:uid="{E50548E4-F516-40EB-B5C1-FA637AF6B424}"/>
    <cellStyle name="Notas 2 2" xfId="206" xr:uid="{4E9A33BA-113F-4626-BC8D-9832B36450C3}"/>
    <cellStyle name="Note" xfId="207" xr:uid="{C1556C03-B4A1-407D-92A7-AC86B7E9F212}"/>
    <cellStyle name="Output" xfId="208" xr:uid="{77EEB565-065D-426B-B285-D60C151C68AF}"/>
    <cellStyle name="Porcentaje 2" xfId="8" xr:uid="{00000000-0005-0000-0000-00000C000000}"/>
    <cellStyle name="Porcentaje 3" xfId="209" xr:uid="{1A807F56-9B7F-41A7-A505-716B99F19F43}"/>
    <cellStyle name="Porcentaje 4" xfId="258" xr:uid="{13D1D94A-0E01-4FFF-A222-E0F11154892A}"/>
    <cellStyle name="Porcentual 2" xfId="210" xr:uid="{4C024A15-C2B8-4031-83D8-52776CE99DF3}"/>
    <cellStyle name="Porcentual 2 2" xfId="211" xr:uid="{F6F420FF-25F0-4B54-A7DF-90790D0DC117}"/>
    <cellStyle name="Porcentual 33" xfId="212" xr:uid="{F84EA7EF-D31E-4041-8230-3320AA865D0B}"/>
    <cellStyle name="Salida 2" xfId="214" xr:uid="{0913B0E7-0447-4249-B103-6FE7EDD3F82C}"/>
    <cellStyle name="Salida 3" xfId="213" xr:uid="{2AD2274C-988C-4CFD-A058-CEF2ADCB8B60}"/>
    <cellStyle name="Texto de advertencia 2" xfId="216" xr:uid="{92E99739-6FB4-4BE2-9F1B-AE071D61A285}"/>
    <cellStyle name="Texto de advertencia 3" xfId="215" xr:uid="{0449458A-CC1A-440A-A7D4-E71546E6008E}"/>
    <cellStyle name="Texto explicativo 2" xfId="218" xr:uid="{E8906A8B-4CD7-41E6-908C-F400D78D0A1C}"/>
    <cellStyle name="Texto explicativo 3" xfId="217" xr:uid="{FC85D5C1-B5D6-4488-B258-EE5E1B155FDB}"/>
    <cellStyle name="Title" xfId="219" xr:uid="{413240D5-F043-4662-A43A-9381749CAE0C}"/>
    <cellStyle name="Título 1 2" xfId="221" xr:uid="{B12C2B09-8F47-4BD6-A485-9C00C39843B5}"/>
    <cellStyle name="Título 2 2" xfId="223" xr:uid="{5F1F157D-3C12-4C04-8497-068DF853B797}"/>
    <cellStyle name="Título 2 3" xfId="222" xr:uid="{CE801E02-E36F-452A-B64F-3E5789359A64}"/>
    <cellStyle name="Título 3 2" xfId="225" xr:uid="{B4E75DFD-7D0D-4C24-9A61-8B5B0021777D}"/>
    <cellStyle name="Título 3 3" xfId="224" xr:uid="{210D92F1-4850-4804-BC5B-7AA2BD07F327}"/>
    <cellStyle name="Título 4" xfId="226" xr:uid="{E250031A-D402-48C6-8285-6CDCC7B8CF8C}"/>
    <cellStyle name="Título 5" xfId="220" xr:uid="{64445935-6830-4EB5-9432-D0728E4E1716}"/>
    <cellStyle name="Total 2" xfId="228" xr:uid="{CCA4DAAC-1E6B-41AB-A323-735705B74E34}"/>
    <cellStyle name="Total 3" xfId="227" xr:uid="{5CFBC612-457B-4FE3-8FAB-5C9E9E911D22}"/>
    <cellStyle name="Warning Text" xfId="229" xr:uid="{5950AE4F-0268-4E60-951B-EE5B02583D04}"/>
  </cellStyles>
  <dxfs count="0"/>
  <tableStyles count="0" defaultTableStyle="TableStyleMedium2" defaultPivotStyle="PivotStyleLight16"/>
  <colors>
    <mruColors>
      <color rgb="FF00A8A8"/>
      <color rgb="FFABCECA"/>
      <color rgb="FF92CDD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179916</xdr:colOff>
      <xdr:row>0</xdr:row>
      <xdr:rowOff>42334</xdr:rowOff>
    </xdr:from>
    <xdr:to>
      <xdr:col>2</xdr:col>
      <xdr:colOff>158750</xdr:colOff>
      <xdr:row>7</xdr:row>
      <xdr:rowOff>18529</xdr:rowOff>
    </xdr:to>
    <xdr:pic>
      <xdr:nvPicPr>
        <xdr:cNvPr id="3" name="Imagen 2">
          <a:extLst>
            <a:ext uri="{FF2B5EF4-FFF2-40B4-BE49-F238E27FC236}">
              <a16:creationId xmlns:a16="http://schemas.microsoft.com/office/drawing/2014/main" id="{05A02321-3A3E-AE06-9123-593624EA9D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916" y="42334"/>
          <a:ext cx="1291167" cy="12991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24"/>
  <sheetViews>
    <sheetView showGridLines="0" tabSelected="1" zoomScaleNormal="100" workbookViewId="0">
      <selection activeCell="A10" sqref="A10:A11"/>
    </sheetView>
  </sheetViews>
  <sheetFormatPr baseColWidth="10" defaultColWidth="11.42578125" defaultRowHeight="11.25" x14ac:dyDescent="0.2"/>
  <cols>
    <col min="1" max="1" width="9.7109375" style="1" customWidth="1"/>
    <col min="2" max="2" width="10" style="2" customWidth="1"/>
    <col min="3" max="3" width="19.42578125" style="2" customWidth="1"/>
    <col min="4" max="4" width="23" style="2" bestFit="1" customWidth="1"/>
    <col min="5" max="5" width="13.42578125" style="3" customWidth="1"/>
    <col min="6" max="6" width="19.5703125" style="4" customWidth="1"/>
    <col min="7" max="7" width="18.7109375" style="2" customWidth="1"/>
    <col min="8" max="8" width="21.42578125" style="5" customWidth="1"/>
    <col min="9" max="9" width="22.28515625" style="5" customWidth="1"/>
    <col min="10" max="10" width="27.85546875" style="5" customWidth="1"/>
    <col min="11" max="11" width="32.85546875" style="5" customWidth="1"/>
    <col min="12" max="12" width="25.28515625" style="1" customWidth="1"/>
    <col min="13" max="13" width="25.5703125" style="1" customWidth="1"/>
    <col min="14" max="14" width="22.140625" style="1" customWidth="1"/>
    <col min="15" max="15" width="16" style="1" customWidth="1"/>
    <col min="16" max="16" width="24.5703125" style="69" bestFit="1" customWidth="1"/>
    <col min="17" max="17" width="22" style="1" customWidth="1"/>
    <col min="18" max="18" width="20.5703125" style="1" customWidth="1"/>
    <col min="19" max="16384" width="11.42578125" style="1"/>
  </cols>
  <sheetData>
    <row r="1" spans="1:18" s="29" customFormat="1" x14ac:dyDescent="0.2">
      <c r="A1" s="27"/>
      <c r="B1" s="27"/>
      <c r="C1" s="27"/>
      <c r="D1" s="27"/>
      <c r="E1" s="28"/>
      <c r="O1" s="30"/>
      <c r="P1" s="63"/>
    </row>
    <row r="2" spans="1:18" s="29" customFormat="1" x14ac:dyDescent="0.2">
      <c r="A2" s="31"/>
      <c r="B2" s="31"/>
      <c r="C2" s="27"/>
      <c r="D2" s="27"/>
      <c r="E2" s="28"/>
      <c r="O2" s="30"/>
      <c r="P2" s="63"/>
    </row>
    <row r="3" spans="1:18" s="29" customFormat="1" x14ac:dyDescent="0.2">
      <c r="A3" s="28"/>
      <c r="B3" s="28"/>
      <c r="C3" s="27"/>
      <c r="D3" s="27"/>
      <c r="E3" s="28"/>
      <c r="O3" s="30"/>
      <c r="P3" s="30"/>
      <c r="Q3" s="32"/>
      <c r="R3" s="32"/>
    </row>
    <row r="4" spans="1:18" s="29" customFormat="1" x14ac:dyDescent="0.2">
      <c r="A4" s="28"/>
      <c r="B4" s="28"/>
      <c r="C4" s="27"/>
      <c r="D4" s="27"/>
      <c r="E4" s="28"/>
      <c r="O4" s="30"/>
      <c r="P4" s="30"/>
      <c r="Q4" s="32"/>
      <c r="R4" s="32"/>
    </row>
    <row r="5" spans="1:18" s="29" customFormat="1" ht="33.75" customHeight="1" x14ac:dyDescent="0.2">
      <c r="A5" s="93" t="s">
        <v>2174</v>
      </c>
      <c r="B5" s="94"/>
      <c r="C5" s="94"/>
      <c r="D5" s="94"/>
      <c r="E5" s="94"/>
      <c r="F5" s="94"/>
      <c r="G5" s="94"/>
      <c r="H5" s="94"/>
      <c r="I5" s="94"/>
      <c r="J5" s="94"/>
      <c r="K5" s="94"/>
      <c r="L5" s="94"/>
      <c r="M5" s="94"/>
      <c r="N5" s="33"/>
      <c r="O5" s="30"/>
      <c r="P5" s="30"/>
      <c r="Q5" s="32"/>
      <c r="R5" s="32"/>
    </row>
    <row r="6" spans="1:18" s="29" customFormat="1" x14ac:dyDescent="0.2">
      <c r="A6" s="28"/>
      <c r="B6" s="28"/>
      <c r="C6" s="27"/>
      <c r="D6" s="27"/>
      <c r="E6" s="28"/>
      <c r="O6" s="30"/>
      <c r="P6" s="30"/>
      <c r="Q6" s="32"/>
      <c r="R6" s="32"/>
    </row>
    <row r="7" spans="1:18" s="29" customFormat="1" x14ac:dyDescent="0.2">
      <c r="A7" s="28"/>
      <c r="B7" s="28"/>
      <c r="C7" s="27"/>
      <c r="D7" s="27"/>
      <c r="E7" s="28"/>
      <c r="O7" s="30"/>
      <c r="P7" s="30"/>
      <c r="Q7" s="32"/>
      <c r="R7" s="32"/>
    </row>
    <row r="8" spans="1:18" s="29" customFormat="1" ht="12" thickBot="1" x14ac:dyDescent="0.25">
      <c r="A8" s="28"/>
      <c r="B8" s="28"/>
      <c r="C8" s="27"/>
      <c r="D8" s="27"/>
      <c r="E8" s="28"/>
      <c r="F8" s="34"/>
      <c r="O8" s="30"/>
      <c r="P8" s="64"/>
      <c r="Q8" s="35"/>
      <c r="R8" s="35"/>
    </row>
    <row r="9" spans="1:18" s="37" customFormat="1" ht="26.25" customHeight="1" thickBot="1" x14ac:dyDescent="0.25">
      <c r="A9" s="29"/>
      <c r="B9" s="29"/>
      <c r="C9" s="29"/>
      <c r="D9" s="29"/>
      <c r="E9" s="29"/>
      <c r="F9" s="73" t="s">
        <v>2175</v>
      </c>
      <c r="G9" s="74"/>
      <c r="H9" s="74"/>
      <c r="I9" s="74"/>
      <c r="J9" s="74"/>
      <c r="K9" s="74"/>
      <c r="L9" s="74"/>
      <c r="M9" s="74"/>
      <c r="N9" s="95"/>
      <c r="O9" s="4"/>
      <c r="P9" s="87" t="s">
        <v>2188</v>
      </c>
      <c r="Q9" s="88"/>
      <c r="R9" s="89"/>
    </row>
    <row r="10" spans="1:18" s="37" customFormat="1" ht="24" customHeight="1" thickBot="1" x14ac:dyDescent="0.3">
      <c r="A10" s="78" t="s">
        <v>0</v>
      </c>
      <c r="B10" s="76" t="s">
        <v>2172</v>
      </c>
      <c r="C10" s="76" t="s">
        <v>1</v>
      </c>
      <c r="D10" s="76" t="s">
        <v>2</v>
      </c>
      <c r="E10" s="85" t="s">
        <v>3</v>
      </c>
      <c r="F10" s="78" t="s">
        <v>2184</v>
      </c>
      <c r="G10" s="76" t="s">
        <v>2178</v>
      </c>
      <c r="H10" s="76" t="s">
        <v>2179</v>
      </c>
      <c r="I10" s="76" t="s">
        <v>2180</v>
      </c>
      <c r="J10" s="82" t="s">
        <v>2182</v>
      </c>
      <c r="K10" s="84"/>
      <c r="L10" s="82" t="s">
        <v>2183</v>
      </c>
      <c r="M10" s="83"/>
      <c r="N10" s="80" t="s">
        <v>2181</v>
      </c>
      <c r="O10" s="36"/>
      <c r="P10" s="90"/>
      <c r="Q10" s="91"/>
      <c r="R10" s="92"/>
    </row>
    <row r="11" spans="1:18" s="29" customFormat="1" ht="58.5" customHeight="1" thickBot="1" x14ac:dyDescent="0.25">
      <c r="A11" s="79"/>
      <c r="B11" s="77" t="s">
        <v>2172</v>
      </c>
      <c r="C11" s="77"/>
      <c r="D11" s="77"/>
      <c r="E11" s="86"/>
      <c r="F11" s="79"/>
      <c r="G11" s="77"/>
      <c r="H11" s="77"/>
      <c r="I11" s="77"/>
      <c r="J11" s="50" t="s">
        <v>4</v>
      </c>
      <c r="K11" s="50" t="s">
        <v>2171</v>
      </c>
      <c r="L11" s="50" t="s">
        <v>5</v>
      </c>
      <c r="M11" s="51" t="s">
        <v>6</v>
      </c>
      <c r="N11" s="81"/>
      <c r="O11" s="38"/>
      <c r="P11" s="65" t="s">
        <v>2185</v>
      </c>
      <c r="Q11" s="49" t="s">
        <v>2187</v>
      </c>
      <c r="R11" s="70" t="s">
        <v>2186</v>
      </c>
    </row>
    <row r="12" spans="1:18" x14ac:dyDescent="0.2">
      <c r="A12" s="58" t="s">
        <v>7</v>
      </c>
      <c r="B12" s="59">
        <v>890905211</v>
      </c>
      <c r="C12" s="60" t="s">
        <v>8</v>
      </c>
      <c r="D12" s="60" t="s">
        <v>9</v>
      </c>
      <c r="E12" s="59" t="s">
        <v>10</v>
      </c>
      <c r="F12" s="20">
        <v>856135</v>
      </c>
      <c r="G12" s="20">
        <v>1475601958342.3999</v>
      </c>
      <c r="H12" s="21">
        <v>510718117594</v>
      </c>
      <c r="I12" s="12">
        <v>0</v>
      </c>
      <c r="J12" s="16">
        <v>36015690172.989998</v>
      </c>
      <c r="K12" s="53">
        <v>62088888619.589996</v>
      </c>
      <c r="L12" s="15">
        <v>9251286809.0799999</v>
      </c>
      <c r="M12" s="23">
        <v>121525013560.86</v>
      </c>
      <c r="N12" s="25">
        <v>736002961585.88</v>
      </c>
      <c r="P12" s="66">
        <v>1475601958342.3999</v>
      </c>
      <c r="Q12" s="71">
        <f>ROUND((P12*0.004),0)</f>
        <v>5902407833</v>
      </c>
      <c r="R12" s="72">
        <f>ROUND((Q12/12),0)</f>
        <v>491867319</v>
      </c>
    </row>
    <row r="13" spans="1:18" x14ac:dyDescent="0.2">
      <c r="A13" s="22" t="s">
        <v>11</v>
      </c>
      <c r="B13" s="9">
        <v>890981195</v>
      </c>
      <c r="C13" s="6" t="s">
        <v>8</v>
      </c>
      <c r="D13" s="6" t="s">
        <v>12</v>
      </c>
      <c r="E13" s="9" t="s">
        <v>13</v>
      </c>
      <c r="F13" s="18">
        <v>11966</v>
      </c>
      <c r="G13" s="18">
        <v>20708533585.639999</v>
      </c>
      <c r="H13" s="19">
        <v>7495928597</v>
      </c>
      <c r="I13" s="13">
        <v>0</v>
      </c>
      <c r="J13" s="17">
        <v>304920688.06</v>
      </c>
      <c r="K13" s="54">
        <v>0</v>
      </c>
      <c r="L13" s="14">
        <v>0</v>
      </c>
      <c r="M13" s="24">
        <v>1698464008.8800001</v>
      </c>
      <c r="N13" s="26">
        <v>11209220291.700001</v>
      </c>
      <c r="P13" s="66">
        <v>20708533585.639999</v>
      </c>
      <c r="Q13" s="71">
        <f t="shared" ref="Q13:Q76" si="0">ROUND((P13*0.004),0)</f>
        <v>82834134</v>
      </c>
      <c r="R13" s="72">
        <f t="shared" ref="R13:R76" si="1">ROUND((Q13/12),0)</f>
        <v>6902845</v>
      </c>
    </row>
    <row r="14" spans="1:18" x14ac:dyDescent="0.2">
      <c r="A14" s="22" t="s">
        <v>14</v>
      </c>
      <c r="B14" s="9">
        <v>890981251</v>
      </c>
      <c r="C14" s="6" t="s">
        <v>8</v>
      </c>
      <c r="D14" s="6" t="s">
        <v>15</v>
      </c>
      <c r="E14" s="9" t="s">
        <v>16</v>
      </c>
      <c r="F14" s="18">
        <v>1451</v>
      </c>
      <c r="G14" s="18">
        <v>2720278094.9200001</v>
      </c>
      <c r="H14" s="19">
        <v>906770674</v>
      </c>
      <c r="I14" s="13">
        <v>0</v>
      </c>
      <c r="J14" s="17">
        <v>48924652.219999999</v>
      </c>
      <c r="K14" s="54">
        <v>0</v>
      </c>
      <c r="L14" s="14">
        <v>0</v>
      </c>
      <c r="M14" s="24">
        <v>205909283.84</v>
      </c>
      <c r="N14" s="26">
        <v>1558673484.8599999</v>
      </c>
      <c r="P14" s="66">
        <v>2720278094.9200001</v>
      </c>
      <c r="Q14" s="71">
        <f t="shared" si="0"/>
        <v>10881112</v>
      </c>
      <c r="R14" s="72">
        <f t="shared" si="1"/>
        <v>906759</v>
      </c>
    </row>
    <row r="15" spans="1:18" x14ac:dyDescent="0.2">
      <c r="A15" s="22" t="s">
        <v>17</v>
      </c>
      <c r="B15" s="9">
        <v>890983701</v>
      </c>
      <c r="C15" s="6" t="s">
        <v>8</v>
      </c>
      <c r="D15" s="6" t="s">
        <v>18</v>
      </c>
      <c r="E15" s="9" t="s">
        <v>13</v>
      </c>
      <c r="F15" s="18">
        <v>2957</v>
      </c>
      <c r="G15" s="18">
        <v>4937612586.6099997</v>
      </c>
      <c r="H15" s="19">
        <v>1809734052</v>
      </c>
      <c r="I15" s="13">
        <v>0</v>
      </c>
      <c r="J15" s="17">
        <v>111243575.69</v>
      </c>
      <c r="K15" s="54">
        <v>0</v>
      </c>
      <c r="L15" s="14">
        <v>0</v>
      </c>
      <c r="M15" s="24">
        <v>419727094.63999999</v>
      </c>
      <c r="N15" s="26">
        <v>2596907864.2800002</v>
      </c>
      <c r="P15" s="66">
        <v>4937612586.6099997</v>
      </c>
      <c r="Q15" s="71">
        <f t="shared" si="0"/>
        <v>19750450</v>
      </c>
      <c r="R15" s="72">
        <f t="shared" si="1"/>
        <v>1645871</v>
      </c>
    </row>
    <row r="16" spans="1:18" x14ac:dyDescent="0.2">
      <c r="A16" s="22" t="s">
        <v>19</v>
      </c>
      <c r="B16" s="9">
        <v>890981732</v>
      </c>
      <c r="C16" s="6" t="s">
        <v>8</v>
      </c>
      <c r="D16" s="6" t="s">
        <v>20</v>
      </c>
      <c r="E16" s="9" t="s">
        <v>13</v>
      </c>
      <c r="F16" s="18">
        <v>10867</v>
      </c>
      <c r="G16" s="18">
        <v>18969494316.48</v>
      </c>
      <c r="H16" s="19">
        <v>6585985178</v>
      </c>
      <c r="I16" s="13">
        <v>0</v>
      </c>
      <c r="J16" s="17">
        <v>338932881.30000001</v>
      </c>
      <c r="K16" s="54">
        <v>0</v>
      </c>
      <c r="L16" s="14">
        <v>0</v>
      </c>
      <c r="M16" s="24">
        <v>1542594132.01</v>
      </c>
      <c r="N16" s="26">
        <v>10501982125.17</v>
      </c>
      <c r="P16" s="66">
        <v>18969494316.48</v>
      </c>
      <c r="Q16" s="71">
        <f t="shared" si="0"/>
        <v>75877977</v>
      </c>
      <c r="R16" s="72">
        <f t="shared" si="1"/>
        <v>6323165</v>
      </c>
    </row>
    <row r="17" spans="1:18" x14ac:dyDescent="0.2">
      <c r="A17" s="22" t="s">
        <v>21</v>
      </c>
      <c r="B17" s="9">
        <v>890981518</v>
      </c>
      <c r="C17" s="6" t="s">
        <v>8</v>
      </c>
      <c r="D17" s="6" t="s">
        <v>22</v>
      </c>
      <c r="E17" s="9" t="s">
        <v>13</v>
      </c>
      <c r="F17" s="18">
        <v>18444</v>
      </c>
      <c r="G17" s="18">
        <v>27010631930.16</v>
      </c>
      <c r="H17" s="19">
        <v>11340027085</v>
      </c>
      <c r="I17" s="13">
        <v>0</v>
      </c>
      <c r="J17" s="17">
        <v>361922592.49000001</v>
      </c>
      <c r="K17" s="54">
        <v>0</v>
      </c>
      <c r="L17" s="14">
        <v>0</v>
      </c>
      <c r="M17" s="24">
        <v>2618010007.5999999</v>
      </c>
      <c r="N17" s="26">
        <v>12690672245.07</v>
      </c>
      <c r="P17" s="66">
        <v>27010631930.16</v>
      </c>
      <c r="Q17" s="71">
        <f t="shared" si="0"/>
        <v>108042528</v>
      </c>
      <c r="R17" s="72">
        <f t="shared" si="1"/>
        <v>9003544</v>
      </c>
    </row>
    <row r="18" spans="1:18" x14ac:dyDescent="0.2">
      <c r="A18" s="22" t="s">
        <v>23</v>
      </c>
      <c r="B18" s="9">
        <v>890980342</v>
      </c>
      <c r="C18" s="6" t="s">
        <v>8</v>
      </c>
      <c r="D18" s="6" t="s">
        <v>24</v>
      </c>
      <c r="E18" s="9" t="s">
        <v>13</v>
      </c>
      <c r="F18" s="18">
        <v>28422</v>
      </c>
      <c r="G18" s="18">
        <v>46615944823.559998</v>
      </c>
      <c r="H18" s="19">
        <v>17802909736</v>
      </c>
      <c r="I18" s="13">
        <v>0</v>
      </c>
      <c r="J18" s="17">
        <v>661800393.57000005</v>
      </c>
      <c r="K18" s="54">
        <v>0</v>
      </c>
      <c r="L18" s="14">
        <v>0</v>
      </c>
      <c r="M18" s="24">
        <v>4034355291</v>
      </c>
      <c r="N18" s="26">
        <v>24116879402.990002</v>
      </c>
      <c r="P18" s="66">
        <v>46615944823.559998</v>
      </c>
      <c r="Q18" s="71">
        <f t="shared" si="0"/>
        <v>186463779</v>
      </c>
      <c r="R18" s="72">
        <f t="shared" si="1"/>
        <v>15538648</v>
      </c>
    </row>
    <row r="19" spans="1:18" x14ac:dyDescent="0.2">
      <c r="A19" s="22" t="s">
        <v>25</v>
      </c>
      <c r="B19" s="9">
        <v>890981493</v>
      </c>
      <c r="C19" s="6" t="s">
        <v>8</v>
      </c>
      <c r="D19" s="6" t="s">
        <v>26</v>
      </c>
      <c r="E19" s="9" t="s">
        <v>13</v>
      </c>
      <c r="F19" s="18">
        <v>2450</v>
      </c>
      <c r="G19" s="18">
        <v>4582300660</v>
      </c>
      <c r="H19" s="19">
        <v>1504515932</v>
      </c>
      <c r="I19" s="13">
        <v>0</v>
      </c>
      <c r="J19" s="17">
        <v>70517978.840000004</v>
      </c>
      <c r="K19" s="54">
        <v>0</v>
      </c>
      <c r="L19" s="14">
        <v>0</v>
      </c>
      <c r="M19" s="24">
        <v>347831394.98000002</v>
      </c>
      <c r="N19" s="26">
        <v>2659435354.1799998</v>
      </c>
      <c r="P19" s="66">
        <v>4582300660</v>
      </c>
      <c r="Q19" s="71">
        <f t="shared" si="0"/>
        <v>18329203</v>
      </c>
      <c r="R19" s="72">
        <f t="shared" si="1"/>
        <v>1527434</v>
      </c>
    </row>
    <row r="20" spans="1:18" x14ac:dyDescent="0.2">
      <c r="A20" s="22" t="s">
        <v>27</v>
      </c>
      <c r="B20" s="9">
        <v>890982141</v>
      </c>
      <c r="C20" s="6" t="s">
        <v>8</v>
      </c>
      <c r="D20" s="6" t="s">
        <v>28</v>
      </c>
      <c r="E20" s="9" t="s">
        <v>13</v>
      </c>
      <c r="F20" s="18">
        <v>8690</v>
      </c>
      <c r="G20" s="18">
        <v>13566731019.6</v>
      </c>
      <c r="H20" s="19">
        <v>5394301955</v>
      </c>
      <c r="I20" s="13">
        <v>0</v>
      </c>
      <c r="J20" s="17">
        <v>119418745.81999999</v>
      </c>
      <c r="K20" s="54">
        <v>0</v>
      </c>
      <c r="L20" s="14">
        <v>0</v>
      </c>
      <c r="M20" s="24">
        <v>1233442623.45</v>
      </c>
      <c r="N20" s="26">
        <v>6819567695.3299999</v>
      </c>
      <c r="P20" s="66">
        <v>13566731019.6</v>
      </c>
      <c r="Q20" s="71">
        <f t="shared" si="0"/>
        <v>54266924</v>
      </c>
      <c r="R20" s="72">
        <f t="shared" si="1"/>
        <v>4522244</v>
      </c>
    </row>
    <row r="21" spans="1:18" x14ac:dyDescent="0.2">
      <c r="A21" s="22" t="s">
        <v>29</v>
      </c>
      <c r="B21" s="9">
        <v>890982489</v>
      </c>
      <c r="C21" s="6" t="s">
        <v>8</v>
      </c>
      <c r="D21" s="6" t="s">
        <v>30</v>
      </c>
      <c r="E21" s="9" t="s">
        <v>16</v>
      </c>
      <c r="F21" s="18">
        <v>15574</v>
      </c>
      <c r="G21" s="18">
        <v>23214721827.959999</v>
      </c>
      <c r="H21" s="19">
        <v>9624206301</v>
      </c>
      <c r="I21" s="13">
        <v>0</v>
      </c>
      <c r="J21" s="17">
        <v>190090302.09999999</v>
      </c>
      <c r="K21" s="54">
        <v>0</v>
      </c>
      <c r="L21" s="14">
        <v>0</v>
      </c>
      <c r="M21" s="24">
        <v>2210648973.3000002</v>
      </c>
      <c r="N21" s="26">
        <v>11189776251.559999</v>
      </c>
      <c r="P21" s="66">
        <v>23214721827.959999</v>
      </c>
      <c r="Q21" s="71">
        <f t="shared" si="0"/>
        <v>92858887</v>
      </c>
      <c r="R21" s="72">
        <f t="shared" si="1"/>
        <v>7738241</v>
      </c>
    </row>
    <row r="22" spans="1:18" x14ac:dyDescent="0.2">
      <c r="A22" s="22" t="s">
        <v>31</v>
      </c>
      <c r="B22" s="9">
        <v>890907569</v>
      </c>
      <c r="C22" s="6" t="s">
        <v>8</v>
      </c>
      <c r="D22" s="6" t="s">
        <v>32</v>
      </c>
      <c r="E22" s="9" t="s">
        <v>13</v>
      </c>
      <c r="F22" s="18">
        <v>19319</v>
      </c>
      <c r="G22" s="18">
        <v>29515884452.029999</v>
      </c>
      <c r="H22" s="19">
        <v>11985998076</v>
      </c>
      <c r="I22" s="13">
        <v>0</v>
      </c>
      <c r="J22" s="17">
        <v>494762637.18000001</v>
      </c>
      <c r="K22" s="54">
        <v>0</v>
      </c>
      <c r="L22" s="14">
        <v>0</v>
      </c>
      <c r="M22" s="24">
        <v>2742245776.6199999</v>
      </c>
      <c r="N22" s="26">
        <v>14292877962.23</v>
      </c>
      <c r="P22" s="66">
        <v>29515884452.029999</v>
      </c>
      <c r="Q22" s="71">
        <f t="shared" si="0"/>
        <v>118063538</v>
      </c>
      <c r="R22" s="72">
        <f t="shared" si="1"/>
        <v>9838628</v>
      </c>
    </row>
    <row r="23" spans="1:18" x14ac:dyDescent="0.2">
      <c r="A23" s="22" t="s">
        <v>33</v>
      </c>
      <c r="B23" s="9">
        <v>890983824</v>
      </c>
      <c r="C23" s="6" t="s">
        <v>8</v>
      </c>
      <c r="D23" s="6" t="s">
        <v>34</v>
      </c>
      <c r="E23" s="9" t="s">
        <v>13</v>
      </c>
      <c r="F23" s="18">
        <v>5858</v>
      </c>
      <c r="G23" s="18">
        <v>9081420209.5799999</v>
      </c>
      <c r="H23" s="19">
        <v>3666424738</v>
      </c>
      <c r="I23" s="13">
        <v>0</v>
      </c>
      <c r="J23" s="17">
        <v>96951901.189999998</v>
      </c>
      <c r="K23" s="54">
        <v>0</v>
      </c>
      <c r="L23" s="14">
        <v>0</v>
      </c>
      <c r="M23" s="24">
        <v>831545662.32000005</v>
      </c>
      <c r="N23" s="26">
        <v>4486497908.0699997</v>
      </c>
      <c r="P23" s="66">
        <v>9081420209.5799999</v>
      </c>
      <c r="Q23" s="71">
        <f t="shared" si="0"/>
        <v>36325681</v>
      </c>
      <c r="R23" s="72">
        <f t="shared" si="1"/>
        <v>3027140</v>
      </c>
    </row>
    <row r="24" spans="1:18" x14ac:dyDescent="0.2">
      <c r="A24" s="22" t="s">
        <v>35</v>
      </c>
      <c r="B24" s="9">
        <v>890980095</v>
      </c>
      <c r="C24" s="6" t="s">
        <v>8</v>
      </c>
      <c r="D24" s="6" t="s">
        <v>36</v>
      </c>
      <c r="E24" s="9" t="s">
        <v>16</v>
      </c>
      <c r="F24" s="18">
        <v>70870</v>
      </c>
      <c r="G24" s="18">
        <v>109378063522.60001</v>
      </c>
      <c r="H24" s="19">
        <v>42992605623</v>
      </c>
      <c r="I24" s="13">
        <v>0</v>
      </c>
      <c r="J24" s="17">
        <v>1502334112.6199999</v>
      </c>
      <c r="K24" s="54">
        <v>25266153.920000002</v>
      </c>
      <c r="L24" s="14">
        <v>0</v>
      </c>
      <c r="M24" s="24">
        <v>10059790088.52</v>
      </c>
      <c r="N24" s="26">
        <v>54798067544.540001</v>
      </c>
      <c r="P24" s="66">
        <v>109378063522.60001</v>
      </c>
      <c r="Q24" s="71">
        <f t="shared" si="0"/>
        <v>437512254</v>
      </c>
      <c r="R24" s="72">
        <f t="shared" si="1"/>
        <v>36459355</v>
      </c>
    </row>
    <row r="25" spans="1:18" x14ac:dyDescent="0.2">
      <c r="A25" s="22" t="s">
        <v>37</v>
      </c>
      <c r="B25" s="9">
        <v>890985623</v>
      </c>
      <c r="C25" s="6" t="s">
        <v>8</v>
      </c>
      <c r="D25" s="6" t="s">
        <v>38</v>
      </c>
      <c r="E25" s="9" t="s">
        <v>16</v>
      </c>
      <c r="F25" s="18">
        <v>26400</v>
      </c>
      <c r="G25" s="18">
        <v>42550126344</v>
      </c>
      <c r="H25" s="19">
        <v>16321872121</v>
      </c>
      <c r="I25" s="13">
        <v>0</v>
      </c>
      <c r="J25" s="17">
        <v>375385156.04000002</v>
      </c>
      <c r="K25" s="54">
        <v>0</v>
      </c>
      <c r="L25" s="14">
        <v>0</v>
      </c>
      <c r="M25" s="24">
        <v>3747347657.9400001</v>
      </c>
      <c r="N25" s="26">
        <v>22105521409.02</v>
      </c>
      <c r="P25" s="66">
        <v>42550126344</v>
      </c>
      <c r="Q25" s="71">
        <f t="shared" si="0"/>
        <v>170200505</v>
      </c>
      <c r="R25" s="72">
        <f t="shared" si="1"/>
        <v>14183375</v>
      </c>
    </row>
    <row r="26" spans="1:18" x14ac:dyDescent="0.2">
      <c r="A26" s="22" t="s">
        <v>39</v>
      </c>
      <c r="B26" s="9">
        <v>890981786</v>
      </c>
      <c r="C26" s="6" t="s">
        <v>8</v>
      </c>
      <c r="D26" s="6" t="s">
        <v>40</v>
      </c>
      <c r="E26" s="9" t="s">
        <v>13</v>
      </c>
      <c r="F26" s="18">
        <v>6376</v>
      </c>
      <c r="G26" s="18">
        <v>9919980878.8799992</v>
      </c>
      <c r="H26" s="19">
        <v>3958317327</v>
      </c>
      <c r="I26" s="13">
        <v>0</v>
      </c>
      <c r="J26" s="17">
        <v>108343800.75</v>
      </c>
      <c r="K26" s="54">
        <v>0</v>
      </c>
      <c r="L26" s="14">
        <v>0</v>
      </c>
      <c r="M26" s="24">
        <v>905023067.38</v>
      </c>
      <c r="N26" s="26">
        <v>4948296683.75</v>
      </c>
      <c r="P26" s="66">
        <v>9919980878.8799992</v>
      </c>
      <c r="Q26" s="71">
        <f t="shared" si="0"/>
        <v>39679924</v>
      </c>
      <c r="R26" s="72">
        <f t="shared" si="1"/>
        <v>3306660</v>
      </c>
    </row>
    <row r="27" spans="1:18" x14ac:dyDescent="0.2">
      <c r="A27" s="22" t="s">
        <v>41</v>
      </c>
      <c r="B27" s="9">
        <v>890983763</v>
      </c>
      <c r="C27" s="6" t="s">
        <v>8</v>
      </c>
      <c r="D27" s="6" t="s">
        <v>42</v>
      </c>
      <c r="E27" s="9" t="s">
        <v>13</v>
      </c>
      <c r="F27" s="18">
        <v>2596</v>
      </c>
      <c r="G27" s="18">
        <v>5312704965.9200001</v>
      </c>
      <c r="H27" s="19">
        <v>1615562026</v>
      </c>
      <c r="I27" s="13">
        <v>0</v>
      </c>
      <c r="J27" s="17">
        <v>55821513.640000001</v>
      </c>
      <c r="K27" s="54">
        <v>0</v>
      </c>
      <c r="L27" s="14">
        <v>0</v>
      </c>
      <c r="M27" s="24">
        <v>368537356.48000002</v>
      </c>
      <c r="N27" s="26">
        <v>3272784069.8000002</v>
      </c>
      <c r="P27" s="66">
        <v>5312704965.9200001</v>
      </c>
      <c r="Q27" s="71">
        <f t="shared" si="0"/>
        <v>21250820</v>
      </c>
      <c r="R27" s="72">
        <f t="shared" si="1"/>
        <v>1770902</v>
      </c>
    </row>
    <row r="28" spans="1:18" x14ac:dyDescent="0.2">
      <c r="A28" s="22" t="s">
        <v>43</v>
      </c>
      <c r="B28" s="9">
        <v>890980445</v>
      </c>
      <c r="C28" s="6" t="s">
        <v>8</v>
      </c>
      <c r="D28" s="6" t="s">
        <v>44</v>
      </c>
      <c r="E28" s="9" t="s">
        <v>13</v>
      </c>
      <c r="F28" s="18">
        <v>22080</v>
      </c>
      <c r="G28" s="18">
        <v>36062029286.400002</v>
      </c>
      <c r="H28" s="19">
        <v>13567294449</v>
      </c>
      <c r="I28" s="13">
        <v>0</v>
      </c>
      <c r="J28" s="17">
        <v>580299134.89999998</v>
      </c>
      <c r="K28" s="54">
        <v>56291840.07</v>
      </c>
      <c r="L28" s="14">
        <v>0</v>
      </c>
      <c r="M28" s="24">
        <v>3134221131.1900001</v>
      </c>
      <c r="N28" s="26">
        <v>18723922731.240002</v>
      </c>
      <c r="P28" s="66">
        <v>36062029286.400002</v>
      </c>
      <c r="Q28" s="71">
        <f t="shared" si="0"/>
        <v>144248117</v>
      </c>
      <c r="R28" s="72">
        <f t="shared" si="1"/>
        <v>12020676</v>
      </c>
    </row>
    <row r="29" spans="1:18" x14ac:dyDescent="0.2">
      <c r="A29" s="22" t="s">
        <v>45</v>
      </c>
      <c r="B29" s="9">
        <v>890981880</v>
      </c>
      <c r="C29" s="6" t="s">
        <v>8</v>
      </c>
      <c r="D29" s="6" t="s">
        <v>46</v>
      </c>
      <c r="E29" s="9" t="s">
        <v>13</v>
      </c>
      <c r="F29" s="18">
        <v>2803</v>
      </c>
      <c r="G29" s="18">
        <v>4390460017.6300001</v>
      </c>
      <c r="H29" s="19">
        <v>1711378940</v>
      </c>
      <c r="I29" s="13">
        <v>0</v>
      </c>
      <c r="J29" s="17">
        <v>57529796.170000002</v>
      </c>
      <c r="K29" s="54">
        <v>0</v>
      </c>
      <c r="L29" s="14">
        <v>0</v>
      </c>
      <c r="M29" s="24">
        <v>397870801.94999999</v>
      </c>
      <c r="N29" s="26">
        <v>2223680479.5100002</v>
      </c>
      <c r="P29" s="66">
        <v>4390460017.6300001</v>
      </c>
      <c r="Q29" s="71">
        <f t="shared" si="0"/>
        <v>17561840</v>
      </c>
      <c r="R29" s="72">
        <f t="shared" si="1"/>
        <v>1463487</v>
      </c>
    </row>
    <row r="30" spans="1:18" x14ac:dyDescent="0.2">
      <c r="A30" s="22" t="s">
        <v>47</v>
      </c>
      <c r="B30" s="9">
        <v>890980112</v>
      </c>
      <c r="C30" s="6" t="s">
        <v>8</v>
      </c>
      <c r="D30" s="6" t="s">
        <v>48</v>
      </c>
      <c r="E30" s="9" t="s">
        <v>49</v>
      </c>
      <c r="F30" s="18">
        <v>141867</v>
      </c>
      <c r="G30" s="18">
        <v>243109480857.20999</v>
      </c>
      <c r="H30" s="19">
        <v>84458486096</v>
      </c>
      <c r="I30" s="13">
        <v>0</v>
      </c>
      <c r="J30" s="17">
        <v>4963157026.6300001</v>
      </c>
      <c r="K30" s="54">
        <v>193330101.97</v>
      </c>
      <c r="L30" s="14">
        <v>0</v>
      </c>
      <c r="M30" s="24">
        <v>20137410310.549999</v>
      </c>
      <c r="N30" s="26">
        <v>133357097322.06</v>
      </c>
      <c r="P30" s="66">
        <v>243109480857.20999</v>
      </c>
      <c r="Q30" s="71">
        <f t="shared" si="0"/>
        <v>972437923</v>
      </c>
      <c r="R30" s="72">
        <f t="shared" si="1"/>
        <v>81036494</v>
      </c>
    </row>
    <row r="31" spans="1:18" x14ac:dyDescent="0.2">
      <c r="A31" s="22" t="s">
        <v>50</v>
      </c>
      <c r="B31" s="9">
        <v>890980802</v>
      </c>
      <c r="C31" s="6" t="s">
        <v>8</v>
      </c>
      <c r="D31" s="6" t="s">
        <v>51</v>
      </c>
      <c r="E31" s="9" t="s">
        <v>13</v>
      </c>
      <c r="F31" s="18">
        <v>6322</v>
      </c>
      <c r="G31" s="18">
        <v>10413195625.379999</v>
      </c>
      <c r="H31" s="19">
        <v>3952606385</v>
      </c>
      <c r="I31" s="13">
        <v>0</v>
      </c>
      <c r="J31" s="17">
        <v>196301270.84</v>
      </c>
      <c r="K31" s="54">
        <v>0</v>
      </c>
      <c r="L31" s="14">
        <v>0</v>
      </c>
      <c r="M31" s="24">
        <v>897402123.22000003</v>
      </c>
      <c r="N31" s="26">
        <v>5366885846.3199997</v>
      </c>
      <c r="P31" s="66">
        <v>10413195625.379999</v>
      </c>
      <c r="Q31" s="71">
        <f t="shared" si="0"/>
        <v>41652783</v>
      </c>
      <c r="R31" s="72">
        <f t="shared" si="1"/>
        <v>3471065</v>
      </c>
    </row>
    <row r="32" spans="1:18" x14ac:dyDescent="0.2">
      <c r="A32" s="22" t="s">
        <v>52</v>
      </c>
      <c r="B32" s="9">
        <v>890982321</v>
      </c>
      <c r="C32" s="6" t="s">
        <v>8</v>
      </c>
      <c r="D32" s="6" t="s">
        <v>53</v>
      </c>
      <c r="E32" s="9" t="s">
        <v>13</v>
      </c>
      <c r="F32" s="18">
        <v>14308</v>
      </c>
      <c r="G32" s="18">
        <v>21246176124.880001</v>
      </c>
      <c r="H32" s="19">
        <v>8923664087</v>
      </c>
      <c r="I32" s="13">
        <v>0</v>
      </c>
      <c r="J32" s="17">
        <v>345393337.72000003</v>
      </c>
      <c r="K32" s="54">
        <v>0</v>
      </c>
      <c r="L32" s="14">
        <v>0</v>
      </c>
      <c r="M32" s="24">
        <v>2030909724.1400001</v>
      </c>
      <c r="N32" s="26">
        <v>9946208976.0200005</v>
      </c>
      <c r="P32" s="66">
        <v>21246176124.880001</v>
      </c>
      <c r="Q32" s="71">
        <f t="shared" si="0"/>
        <v>84984704</v>
      </c>
      <c r="R32" s="72">
        <f t="shared" si="1"/>
        <v>7082059</v>
      </c>
    </row>
    <row r="33" spans="1:18" x14ac:dyDescent="0.2">
      <c r="A33" s="22" t="s">
        <v>54</v>
      </c>
      <c r="B33" s="9">
        <v>890980330</v>
      </c>
      <c r="C33" s="6" t="s">
        <v>8</v>
      </c>
      <c r="D33" s="6" t="s">
        <v>55</v>
      </c>
      <c r="E33" s="9" t="s">
        <v>13</v>
      </c>
      <c r="F33" s="18">
        <v>19004</v>
      </c>
      <c r="G33" s="18">
        <v>31570223393.880001</v>
      </c>
      <c r="H33" s="19">
        <v>11783576911</v>
      </c>
      <c r="I33" s="13">
        <v>0</v>
      </c>
      <c r="J33" s="17">
        <v>312462218.11000001</v>
      </c>
      <c r="K33" s="54">
        <v>0</v>
      </c>
      <c r="L33" s="14">
        <v>0</v>
      </c>
      <c r="M33" s="24">
        <v>2697526651.4299998</v>
      </c>
      <c r="N33" s="26">
        <v>16776657613.34</v>
      </c>
      <c r="P33" s="66">
        <v>31570223393.880001</v>
      </c>
      <c r="Q33" s="71">
        <f t="shared" si="0"/>
        <v>126280894</v>
      </c>
      <c r="R33" s="72">
        <f t="shared" si="1"/>
        <v>10523408</v>
      </c>
    </row>
    <row r="34" spans="1:18" x14ac:dyDescent="0.2">
      <c r="A34" s="22" t="s">
        <v>56</v>
      </c>
      <c r="B34" s="9">
        <v>890984415</v>
      </c>
      <c r="C34" s="6" t="s">
        <v>8</v>
      </c>
      <c r="D34" s="6" t="s">
        <v>57</v>
      </c>
      <c r="E34" s="9" t="s">
        <v>16</v>
      </c>
      <c r="F34" s="18">
        <v>5814</v>
      </c>
      <c r="G34" s="18">
        <v>9142895526.2999992</v>
      </c>
      <c r="H34" s="19">
        <v>3598527984</v>
      </c>
      <c r="I34" s="13">
        <v>0</v>
      </c>
      <c r="J34" s="17">
        <v>74473396.579999998</v>
      </c>
      <c r="K34" s="54">
        <v>0</v>
      </c>
      <c r="L34" s="14">
        <v>0</v>
      </c>
      <c r="M34" s="24">
        <v>825218840.75</v>
      </c>
      <c r="N34" s="26">
        <v>4644675304.9700003</v>
      </c>
      <c r="P34" s="66">
        <v>9142895526.2999992</v>
      </c>
      <c r="Q34" s="71">
        <f t="shared" si="0"/>
        <v>36571582</v>
      </c>
      <c r="R34" s="72">
        <f t="shared" si="1"/>
        <v>3047632</v>
      </c>
    </row>
    <row r="35" spans="1:18" x14ac:dyDescent="0.2">
      <c r="A35" s="22" t="s">
        <v>58</v>
      </c>
      <c r="B35" s="9">
        <v>890983808</v>
      </c>
      <c r="C35" s="6" t="s">
        <v>8</v>
      </c>
      <c r="D35" s="6" t="s">
        <v>59</v>
      </c>
      <c r="E35" s="9" t="s">
        <v>13</v>
      </c>
      <c r="F35" s="18">
        <v>6456</v>
      </c>
      <c r="G35" s="18">
        <v>9829697652.2399998</v>
      </c>
      <c r="H35" s="19">
        <v>3991948430</v>
      </c>
      <c r="I35" s="13">
        <v>0</v>
      </c>
      <c r="J35" s="17">
        <v>106671772.66</v>
      </c>
      <c r="K35" s="54">
        <v>0</v>
      </c>
      <c r="L35" s="14">
        <v>0</v>
      </c>
      <c r="M35" s="24">
        <v>916382587.92999995</v>
      </c>
      <c r="N35" s="26">
        <v>4814694861.6499996</v>
      </c>
      <c r="P35" s="66">
        <v>9829697652.2399998</v>
      </c>
      <c r="Q35" s="71">
        <f t="shared" si="0"/>
        <v>39318791</v>
      </c>
      <c r="R35" s="72">
        <f t="shared" si="1"/>
        <v>3276566</v>
      </c>
    </row>
    <row r="36" spans="1:18" x14ac:dyDescent="0.2">
      <c r="A36" s="22" t="s">
        <v>60</v>
      </c>
      <c r="B36" s="9">
        <v>890981567</v>
      </c>
      <c r="C36" s="6" t="s">
        <v>8</v>
      </c>
      <c r="D36" s="6" t="s">
        <v>61</v>
      </c>
      <c r="E36" s="9" t="s">
        <v>13</v>
      </c>
      <c r="F36" s="18">
        <v>23115</v>
      </c>
      <c r="G36" s="18">
        <v>32027055283.5</v>
      </c>
      <c r="H36" s="19">
        <v>14433453980</v>
      </c>
      <c r="I36" s="13">
        <v>0</v>
      </c>
      <c r="J36" s="17">
        <v>269285457.02999997</v>
      </c>
      <c r="K36" s="54">
        <v>0</v>
      </c>
      <c r="L36" s="14">
        <v>0</v>
      </c>
      <c r="M36" s="24">
        <v>3281032149.9099998</v>
      </c>
      <c r="N36" s="26">
        <v>14043283696.559999</v>
      </c>
      <c r="P36" s="66">
        <v>32027055283.5</v>
      </c>
      <c r="Q36" s="71">
        <f t="shared" si="0"/>
        <v>128108221</v>
      </c>
      <c r="R36" s="72">
        <f t="shared" si="1"/>
        <v>10675685</v>
      </c>
    </row>
    <row r="37" spans="1:18" x14ac:dyDescent="0.2">
      <c r="A37" s="22" t="s">
        <v>62</v>
      </c>
      <c r="B37" s="9">
        <v>890984224</v>
      </c>
      <c r="C37" s="6" t="s">
        <v>8</v>
      </c>
      <c r="D37" s="6" t="s">
        <v>63</v>
      </c>
      <c r="E37" s="9" t="s">
        <v>16</v>
      </c>
      <c r="F37" s="18">
        <v>7101</v>
      </c>
      <c r="G37" s="18">
        <v>11600221293.9</v>
      </c>
      <c r="H37" s="19">
        <v>4405674447</v>
      </c>
      <c r="I37" s="13">
        <v>0</v>
      </c>
      <c r="J37" s="17">
        <v>153277179.25999999</v>
      </c>
      <c r="K37" s="54">
        <v>0</v>
      </c>
      <c r="L37" s="14">
        <v>0</v>
      </c>
      <c r="M37" s="24">
        <v>1007977709.3</v>
      </c>
      <c r="N37" s="26">
        <v>6033291958.3400002</v>
      </c>
      <c r="P37" s="66">
        <v>11600221293.9</v>
      </c>
      <c r="Q37" s="71">
        <f t="shared" si="0"/>
        <v>46400885</v>
      </c>
      <c r="R37" s="72">
        <f t="shared" si="1"/>
        <v>3866740</v>
      </c>
    </row>
    <row r="38" spans="1:18" x14ac:dyDescent="0.2">
      <c r="A38" s="22" t="s">
        <v>64</v>
      </c>
      <c r="B38" s="9">
        <v>890980447</v>
      </c>
      <c r="C38" s="6" t="s">
        <v>8</v>
      </c>
      <c r="D38" s="6" t="s">
        <v>65</v>
      </c>
      <c r="E38" s="9" t="s">
        <v>13</v>
      </c>
      <c r="F38" s="18">
        <v>22369</v>
      </c>
      <c r="G38" s="18">
        <v>37277741652.800003</v>
      </c>
      <c r="H38" s="19">
        <v>13624403870</v>
      </c>
      <c r="I38" s="13">
        <v>0</v>
      </c>
      <c r="J38" s="17">
        <v>1333469951.8199999</v>
      </c>
      <c r="K38" s="54">
        <v>543052394.48000002</v>
      </c>
      <c r="L38" s="14">
        <v>0</v>
      </c>
      <c r="M38" s="24">
        <v>3175201680</v>
      </c>
      <c r="N38" s="26">
        <v>18601613756.5</v>
      </c>
      <c r="P38" s="66">
        <v>37277741652.800003</v>
      </c>
      <c r="Q38" s="71">
        <f t="shared" si="0"/>
        <v>149110967</v>
      </c>
      <c r="R38" s="72">
        <f t="shared" si="1"/>
        <v>12425914</v>
      </c>
    </row>
    <row r="39" spans="1:18" x14ac:dyDescent="0.2">
      <c r="A39" s="22" t="s">
        <v>66</v>
      </c>
      <c r="B39" s="9">
        <v>890982147</v>
      </c>
      <c r="C39" s="6" t="s">
        <v>8</v>
      </c>
      <c r="D39" s="6" t="s">
        <v>67</v>
      </c>
      <c r="E39" s="9" t="s">
        <v>13</v>
      </c>
      <c r="F39" s="18">
        <v>6353</v>
      </c>
      <c r="G39" s="18">
        <v>9404677081.8899994</v>
      </c>
      <c r="H39" s="19">
        <v>3938011756</v>
      </c>
      <c r="I39" s="13">
        <v>0</v>
      </c>
      <c r="J39" s="17">
        <v>78649033.75</v>
      </c>
      <c r="K39" s="54">
        <v>0</v>
      </c>
      <c r="L39" s="14">
        <v>0</v>
      </c>
      <c r="M39" s="24">
        <v>901715865.20000005</v>
      </c>
      <c r="N39" s="26">
        <v>4486300426.9399996</v>
      </c>
      <c r="P39" s="66">
        <v>9404677081.8899994</v>
      </c>
      <c r="Q39" s="71">
        <f t="shared" si="0"/>
        <v>37618708</v>
      </c>
      <c r="R39" s="72">
        <f t="shared" si="1"/>
        <v>3134892</v>
      </c>
    </row>
    <row r="40" spans="1:18" x14ac:dyDescent="0.2">
      <c r="A40" s="22" t="s">
        <v>68</v>
      </c>
      <c r="B40" s="9">
        <v>890982238</v>
      </c>
      <c r="C40" s="6" t="s">
        <v>8</v>
      </c>
      <c r="D40" s="6" t="s">
        <v>69</v>
      </c>
      <c r="E40" s="9" t="s">
        <v>13</v>
      </c>
      <c r="F40" s="18">
        <v>11406</v>
      </c>
      <c r="G40" s="18">
        <v>19065574974.599998</v>
      </c>
      <c r="H40" s="19">
        <v>7063800655</v>
      </c>
      <c r="I40" s="13">
        <v>0</v>
      </c>
      <c r="J40" s="17">
        <v>137964176.16</v>
      </c>
      <c r="K40" s="54">
        <v>0</v>
      </c>
      <c r="L40" s="14">
        <v>0</v>
      </c>
      <c r="M40" s="24">
        <v>1619091156.45</v>
      </c>
      <c r="N40" s="26">
        <v>10244718986.99</v>
      </c>
      <c r="P40" s="66">
        <v>19065574974.599998</v>
      </c>
      <c r="Q40" s="71">
        <f t="shared" si="0"/>
        <v>76262300</v>
      </c>
      <c r="R40" s="72">
        <f t="shared" si="1"/>
        <v>6355192</v>
      </c>
    </row>
    <row r="41" spans="1:18" x14ac:dyDescent="0.2">
      <c r="A41" s="22" t="s">
        <v>70</v>
      </c>
      <c r="B41" s="9">
        <v>890981107</v>
      </c>
      <c r="C41" s="6" t="s">
        <v>8</v>
      </c>
      <c r="D41" s="6" t="s">
        <v>71</v>
      </c>
      <c r="E41" s="9" t="s">
        <v>13</v>
      </c>
      <c r="F41" s="18">
        <v>3044</v>
      </c>
      <c r="G41" s="18">
        <v>5395579402.2799997</v>
      </c>
      <c r="H41" s="19">
        <v>1848441548</v>
      </c>
      <c r="I41" s="13">
        <v>0</v>
      </c>
      <c r="J41" s="17">
        <v>45146467.159999996</v>
      </c>
      <c r="K41" s="54">
        <v>0</v>
      </c>
      <c r="L41" s="14">
        <v>0</v>
      </c>
      <c r="M41" s="24">
        <v>432093154.99000001</v>
      </c>
      <c r="N41" s="26">
        <v>3069898232.1300001</v>
      </c>
      <c r="P41" s="66">
        <v>5395579402.2799997</v>
      </c>
      <c r="Q41" s="71">
        <f t="shared" si="0"/>
        <v>21582318</v>
      </c>
      <c r="R41" s="72">
        <f t="shared" si="1"/>
        <v>1798527</v>
      </c>
    </row>
    <row r="42" spans="1:18" x14ac:dyDescent="0.2">
      <c r="A42" s="22" t="s">
        <v>72</v>
      </c>
      <c r="B42" s="9">
        <v>890984132</v>
      </c>
      <c r="C42" s="6" t="s">
        <v>8</v>
      </c>
      <c r="D42" s="6" t="s">
        <v>73</v>
      </c>
      <c r="E42" s="9" t="s">
        <v>13</v>
      </c>
      <c r="F42" s="18">
        <v>3394</v>
      </c>
      <c r="G42" s="18">
        <v>6060907656.4399996</v>
      </c>
      <c r="H42" s="19">
        <v>2121297664</v>
      </c>
      <c r="I42" s="13">
        <v>0</v>
      </c>
      <c r="J42" s="17">
        <v>59092430.689999998</v>
      </c>
      <c r="K42" s="54">
        <v>0</v>
      </c>
      <c r="L42" s="14">
        <v>0</v>
      </c>
      <c r="M42" s="24">
        <v>481701187.75999999</v>
      </c>
      <c r="N42" s="26">
        <v>3398816373.9899998</v>
      </c>
      <c r="P42" s="66">
        <v>6060907656.4399996</v>
      </c>
      <c r="Q42" s="71">
        <f t="shared" si="0"/>
        <v>24243631</v>
      </c>
      <c r="R42" s="72">
        <f t="shared" si="1"/>
        <v>2020303</v>
      </c>
    </row>
    <row r="43" spans="1:18" x14ac:dyDescent="0.2">
      <c r="A43" s="22" t="s">
        <v>74</v>
      </c>
      <c r="B43" s="9">
        <v>890985316</v>
      </c>
      <c r="C43" s="6" t="s">
        <v>8</v>
      </c>
      <c r="D43" s="6" t="s">
        <v>75</v>
      </c>
      <c r="E43" s="9" t="s">
        <v>16</v>
      </c>
      <c r="F43" s="18">
        <v>32678</v>
      </c>
      <c r="G43" s="18">
        <v>49318194433.120003</v>
      </c>
      <c r="H43" s="19">
        <v>19917861909</v>
      </c>
      <c r="I43" s="13">
        <v>0</v>
      </c>
      <c r="J43" s="17">
        <v>665316497.27999997</v>
      </c>
      <c r="K43" s="54">
        <v>0</v>
      </c>
      <c r="L43" s="14">
        <v>0</v>
      </c>
      <c r="M43" s="24">
        <v>4638566750.9799995</v>
      </c>
      <c r="N43" s="26">
        <v>24096449275.860001</v>
      </c>
      <c r="P43" s="66">
        <v>49318194433.120003</v>
      </c>
      <c r="Q43" s="71">
        <f t="shared" si="0"/>
        <v>197272778</v>
      </c>
      <c r="R43" s="72">
        <f t="shared" si="1"/>
        <v>16439398</v>
      </c>
    </row>
    <row r="44" spans="1:18" x14ac:dyDescent="0.2">
      <c r="A44" s="22" t="s">
        <v>76</v>
      </c>
      <c r="B44" s="9">
        <v>890982616</v>
      </c>
      <c r="C44" s="6" t="s">
        <v>8</v>
      </c>
      <c r="D44" s="6" t="s">
        <v>77</v>
      </c>
      <c r="E44" s="9" t="s">
        <v>13</v>
      </c>
      <c r="F44" s="18">
        <v>19492</v>
      </c>
      <c r="G44" s="18">
        <v>29094453310.119999</v>
      </c>
      <c r="H44" s="19">
        <v>11853377312</v>
      </c>
      <c r="I44" s="13">
        <v>0</v>
      </c>
      <c r="J44" s="17">
        <v>752379635.74000001</v>
      </c>
      <c r="K44" s="54">
        <v>0</v>
      </c>
      <c r="L44" s="14">
        <v>0</v>
      </c>
      <c r="M44" s="24">
        <v>2766834105.9099998</v>
      </c>
      <c r="N44" s="26">
        <v>13721862256.469999</v>
      </c>
      <c r="P44" s="66">
        <v>29094453310.119999</v>
      </c>
      <c r="Q44" s="71">
        <f t="shared" si="0"/>
        <v>116377813</v>
      </c>
      <c r="R44" s="72">
        <f t="shared" si="1"/>
        <v>9698151</v>
      </c>
    </row>
    <row r="45" spans="1:18" x14ac:dyDescent="0.2">
      <c r="A45" s="22" t="s">
        <v>78</v>
      </c>
      <c r="B45" s="9">
        <v>890984068</v>
      </c>
      <c r="C45" s="6" t="s">
        <v>8</v>
      </c>
      <c r="D45" s="6" t="s">
        <v>79</v>
      </c>
      <c r="E45" s="9" t="s">
        <v>13</v>
      </c>
      <c r="F45" s="18">
        <v>1662</v>
      </c>
      <c r="G45" s="18">
        <v>3098112211.7399998</v>
      </c>
      <c r="H45" s="19">
        <v>999414843</v>
      </c>
      <c r="I45" s="13">
        <v>0</v>
      </c>
      <c r="J45" s="17">
        <v>34102605.689999998</v>
      </c>
      <c r="K45" s="54">
        <v>0</v>
      </c>
      <c r="L45" s="14">
        <v>0</v>
      </c>
      <c r="M45" s="24">
        <v>235961686.30000001</v>
      </c>
      <c r="N45" s="26">
        <v>1828633076.75</v>
      </c>
      <c r="P45" s="66">
        <v>3098112211.7399998</v>
      </c>
      <c r="Q45" s="71">
        <f t="shared" si="0"/>
        <v>12392449</v>
      </c>
      <c r="R45" s="72">
        <f t="shared" si="1"/>
        <v>1032704</v>
      </c>
    </row>
    <row r="46" spans="1:18" x14ac:dyDescent="0.2">
      <c r="A46" s="22" t="s">
        <v>80</v>
      </c>
      <c r="B46" s="9">
        <v>890906445</v>
      </c>
      <c r="C46" s="6" t="s">
        <v>8</v>
      </c>
      <c r="D46" s="6" t="s">
        <v>81</v>
      </c>
      <c r="E46" s="9" t="s">
        <v>13</v>
      </c>
      <c r="F46" s="18">
        <v>80881</v>
      </c>
      <c r="G46" s="18">
        <v>115483922721.91</v>
      </c>
      <c r="H46" s="19">
        <v>49724537096</v>
      </c>
      <c r="I46" s="13">
        <v>0</v>
      </c>
      <c r="J46" s="17">
        <v>1365793155.47</v>
      </c>
      <c r="K46" s="54">
        <v>0</v>
      </c>
      <c r="L46" s="14">
        <v>0</v>
      </c>
      <c r="M46" s="24">
        <v>11480736696.700001</v>
      </c>
      <c r="N46" s="26">
        <v>52912855773.739998</v>
      </c>
      <c r="P46" s="66">
        <v>115483922721.91</v>
      </c>
      <c r="Q46" s="71">
        <f t="shared" si="0"/>
        <v>461935691</v>
      </c>
      <c r="R46" s="72">
        <f t="shared" si="1"/>
        <v>38494641</v>
      </c>
    </row>
    <row r="47" spans="1:18" x14ac:dyDescent="0.2">
      <c r="A47" s="22" t="s">
        <v>82</v>
      </c>
      <c r="B47" s="9">
        <v>890980998</v>
      </c>
      <c r="C47" s="6" t="s">
        <v>8</v>
      </c>
      <c r="D47" s="6" t="s">
        <v>83</v>
      </c>
      <c r="E47" s="9" t="s">
        <v>16</v>
      </c>
      <c r="F47" s="18">
        <v>43532</v>
      </c>
      <c r="G47" s="18">
        <v>67239701328</v>
      </c>
      <c r="H47" s="19">
        <v>26632660555</v>
      </c>
      <c r="I47" s="13">
        <v>0</v>
      </c>
      <c r="J47" s="17">
        <v>741869438.61000001</v>
      </c>
      <c r="K47" s="54">
        <v>0</v>
      </c>
      <c r="L47" s="14">
        <v>0</v>
      </c>
      <c r="M47" s="24">
        <v>6179147803.3999996</v>
      </c>
      <c r="N47" s="26">
        <v>33686023530.990002</v>
      </c>
      <c r="P47" s="66">
        <v>67239701328</v>
      </c>
      <c r="Q47" s="71">
        <f t="shared" si="0"/>
        <v>268958805</v>
      </c>
      <c r="R47" s="72">
        <f t="shared" si="1"/>
        <v>22413234</v>
      </c>
    </row>
    <row r="48" spans="1:18" x14ac:dyDescent="0.2">
      <c r="A48" s="22" t="s">
        <v>84</v>
      </c>
      <c r="B48" s="9">
        <v>890910913</v>
      </c>
      <c r="C48" s="6" t="s">
        <v>8</v>
      </c>
      <c r="D48" s="6" t="s">
        <v>85</v>
      </c>
      <c r="E48" s="9" t="s">
        <v>13</v>
      </c>
      <c r="F48" s="18">
        <v>6850</v>
      </c>
      <c r="G48" s="18">
        <v>11975246240.5</v>
      </c>
      <c r="H48" s="19">
        <v>4255286309</v>
      </c>
      <c r="I48" s="13">
        <v>0</v>
      </c>
      <c r="J48" s="17">
        <v>209588129.87</v>
      </c>
      <c r="K48" s="54">
        <v>0</v>
      </c>
      <c r="L48" s="14">
        <v>0</v>
      </c>
      <c r="M48" s="24">
        <v>972317442.26999998</v>
      </c>
      <c r="N48" s="26">
        <v>6538054359.3599997</v>
      </c>
      <c r="P48" s="66">
        <v>11975246240.5</v>
      </c>
      <c r="Q48" s="71">
        <f t="shared" si="0"/>
        <v>47900985</v>
      </c>
      <c r="R48" s="72">
        <f t="shared" si="1"/>
        <v>3991749</v>
      </c>
    </row>
    <row r="49" spans="1:18" x14ac:dyDescent="0.2">
      <c r="A49" s="22" t="s">
        <v>86</v>
      </c>
      <c r="B49" s="9">
        <v>890984634</v>
      </c>
      <c r="C49" s="6" t="s">
        <v>8</v>
      </c>
      <c r="D49" s="6" t="s">
        <v>87</v>
      </c>
      <c r="E49" s="9" t="s">
        <v>13</v>
      </c>
      <c r="F49" s="18">
        <v>11827</v>
      </c>
      <c r="G49" s="18">
        <v>19666457643.779999</v>
      </c>
      <c r="H49" s="19">
        <v>7349982302</v>
      </c>
      <c r="I49" s="13">
        <v>0</v>
      </c>
      <c r="J49" s="17">
        <v>253377049.06</v>
      </c>
      <c r="K49" s="54">
        <v>0</v>
      </c>
      <c r="L49" s="14">
        <v>0</v>
      </c>
      <c r="M49" s="24">
        <v>1678764587.1800001</v>
      </c>
      <c r="N49" s="26">
        <v>10384333705.540001</v>
      </c>
      <c r="P49" s="66">
        <v>19666457643.779999</v>
      </c>
      <c r="Q49" s="71">
        <f t="shared" si="0"/>
        <v>78665831</v>
      </c>
      <c r="R49" s="72">
        <f t="shared" si="1"/>
        <v>6555486</v>
      </c>
    </row>
    <row r="50" spans="1:18" x14ac:dyDescent="0.2">
      <c r="A50" s="22" t="s">
        <v>88</v>
      </c>
      <c r="B50" s="9">
        <v>890983718</v>
      </c>
      <c r="C50" s="6" t="s">
        <v>8</v>
      </c>
      <c r="D50" s="6" t="s">
        <v>89</v>
      </c>
      <c r="E50" s="9" t="s">
        <v>13</v>
      </c>
      <c r="F50" s="18">
        <v>2759</v>
      </c>
      <c r="G50" s="18">
        <v>4865907039.1999998</v>
      </c>
      <c r="H50" s="19">
        <v>1697418861</v>
      </c>
      <c r="I50" s="13">
        <v>0</v>
      </c>
      <c r="J50" s="17">
        <v>46212226.729999997</v>
      </c>
      <c r="K50" s="54">
        <v>0</v>
      </c>
      <c r="L50" s="14">
        <v>0</v>
      </c>
      <c r="M50" s="24">
        <v>391687771.76999998</v>
      </c>
      <c r="N50" s="26">
        <v>2730588179.6999998</v>
      </c>
      <c r="P50" s="66">
        <v>4865907039.1999998</v>
      </c>
      <c r="Q50" s="71">
        <f t="shared" si="0"/>
        <v>19463628</v>
      </c>
      <c r="R50" s="72">
        <f t="shared" si="1"/>
        <v>1621969</v>
      </c>
    </row>
    <row r="51" spans="1:18" x14ac:dyDescent="0.2">
      <c r="A51" s="22" t="s">
        <v>90</v>
      </c>
      <c r="B51" s="9">
        <v>890982261</v>
      </c>
      <c r="C51" s="6" t="s">
        <v>8</v>
      </c>
      <c r="D51" s="6" t="s">
        <v>91</v>
      </c>
      <c r="E51" s="9" t="s">
        <v>13</v>
      </c>
      <c r="F51" s="18">
        <v>13471</v>
      </c>
      <c r="G51" s="18">
        <v>21967017850.369999</v>
      </c>
      <c r="H51" s="19">
        <v>8390008289</v>
      </c>
      <c r="I51" s="13">
        <v>0</v>
      </c>
      <c r="J51" s="17">
        <v>352401335.88</v>
      </c>
      <c r="K51" s="54">
        <v>0</v>
      </c>
      <c r="L51" s="14">
        <v>0</v>
      </c>
      <c r="M51" s="24">
        <v>1912138028.29</v>
      </c>
      <c r="N51" s="26">
        <v>11312470197.200001</v>
      </c>
      <c r="P51" s="66">
        <v>21967017850.369999</v>
      </c>
      <c r="Q51" s="71">
        <f t="shared" si="0"/>
        <v>87868071</v>
      </c>
      <c r="R51" s="72">
        <f t="shared" si="1"/>
        <v>7322339</v>
      </c>
    </row>
    <row r="52" spans="1:18" x14ac:dyDescent="0.2">
      <c r="A52" s="22" t="s">
        <v>92</v>
      </c>
      <c r="B52" s="9">
        <v>890980767</v>
      </c>
      <c r="C52" s="6" t="s">
        <v>8</v>
      </c>
      <c r="D52" s="6" t="s">
        <v>93</v>
      </c>
      <c r="E52" s="9" t="s">
        <v>13</v>
      </c>
      <c r="F52" s="18">
        <v>20795</v>
      </c>
      <c r="G52" s="18">
        <v>33983424191.450001</v>
      </c>
      <c r="H52" s="19">
        <v>12666869267</v>
      </c>
      <c r="I52" s="13">
        <v>0</v>
      </c>
      <c r="J52" s="17">
        <v>560473881.58000004</v>
      </c>
      <c r="K52" s="54">
        <v>299652671.51999998</v>
      </c>
      <c r="L52" s="14">
        <v>0</v>
      </c>
      <c r="M52" s="24">
        <v>2951749845.4400001</v>
      </c>
      <c r="N52" s="26">
        <v>17504678525.91</v>
      </c>
      <c r="P52" s="66">
        <v>33983424191.450001</v>
      </c>
      <c r="Q52" s="71">
        <f t="shared" si="0"/>
        <v>135933697</v>
      </c>
      <c r="R52" s="72">
        <f t="shared" si="1"/>
        <v>11327808</v>
      </c>
    </row>
    <row r="53" spans="1:18" x14ac:dyDescent="0.2">
      <c r="A53" s="22" t="s">
        <v>94</v>
      </c>
      <c r="B53" s="9">
        <v>890980094</v>
      </c>
      <c r="C53" s="6" t="s">
        <v>8</v>
      </c>
      <c r="D53" s="6" t="s">
        <v>95</v>
      </c>
      <c r="E53" s="9" t="s">
        <v>16</v>
      </c>
      <c r="F53" s="18">
        <v>22225</v>
      </c>
      <c r="G53" s="18">
        <v>35063023885.75</v>
      </c>
      <c r="H53" s="19">
        <v>13746237297</v>
      </c>
      <c r="I53" s="13">
        <v>0</v>
      </c>
      <c r="J53" s="17">
        <v>256658574.62</v>
      </c>
      <c r="K53" s="54">
        <v>0</v>
      </c>
      <c r="L53" s="14">
        <v>0</v>
      </c>
      <c r="M53" s="24">
        <v>3154783301.3000002</v>
      </c>
      <c r="N53" s="26">
        <v>17905344712.830002</v>
      </c>
      <c r="P53" s="66">
        <v>35063023885.75</v>
      </c>
      <c r="Q53" s="71">
        <f t="shared" si="0"/>
        <v>140252096</v>
      </c>
      <c r="R53" s="72">
        <f t="shared" si="1"/>
        <v>11687675</v>
      </c>
    </row>
    <row r="54" spans="1:18" x14ac:dyDescent="0.2">
      <c r="A54" s="22" t="s">
        <v>96</v>
      </c>
      <c r="B54" s="9">
        <v>890984043</v>
      </c>
      <c r="C54" s="6" t="s">
        <v>8</v>
      </c>
      <c r="D54" s="6" t="s">
        <v>97</v>
      </c>
      <c r="E54" s="9" t="s">
        <v>13</v>
      </c>
      <c r="F54" s="18">
        <v>9438</v>
      </c>
      <c r="G54" s="18">
        <v>13422657439.620001</v>
      </c>
      <c r="H54" s="19">
        <v>5705865567</v>
      </c>
      <c r="I54" s="13">
        <v>0</v>
      </c>
      <c r="J54" s="17">
        <v>293892293.47000003</v>
      </c>
      <c r="K54" s="54">
        <v>0</v>
      </c>
      <c r="L54" s="14">
        <v>0</v>
      </c>
      <c r="M54" s="24">
        <v>1339704467.5599999</v>
      </c>
      <c r="N54" s="26">
        <v>6083195111.5900002</v>
      </c>
      <c r="P54" s="66">
        <v>13422657439.620001</v>
      </c>
      <c r="Q54" s="71">
        <f t="shared" si="0"/>
        <v>53690630</v>
      </c>
      <c r="R54" s="72">
        <f t="shared" si="1"/>
        <v>4474219</v>
      </c>
    </row>
    <row r="55" spans="1:18" x14ac:dyDescent="0.2">
      <c r="A55" s="22" t="s">
        <v>98</v>
      </c>
      <c r="B55" s="9">
        <v>890983664</v>
      </c>
      <c r="C55" s="6" t="s">
        <v>8</v>
      </c>
      <c r="D55" s="6" t="s">
        <v>99</v>
      </c>
      <c r="E55" s="9" t="s">
        <v>13</v>
      </c>
      <c r="F55" s="18">
        <v>6550</v>
      </c>
      <c r="G55" s="18">
        <v>12868217966.5</v>
      </c>
      <c r="H55" s="19">
        <v>4130280135</v>
      </c>
      <c r="I55" s="13">
        <v>0</v>
      </c>
      <c r="J55" s="17">
        <v>145789408.44</v>
      </c>
      <c r="K55" s="54">
        <v>0</v>
      </c>
      <c r="L55" s="14">
        <v>0</v>
      </c>
      <c r="M55" s="24">
        <v>929755188.07000005</v>
      </c>
      <c r="N55" s="26">
        <v>7662393234.9899998</v>
      </c>
      <c r="P55" s="66">
        <v>12868217966.5</v>
      </c>
      <c r="Q55" s="71">
        <f t="shared" si="0"/>
        <v>51472872</v>
      </c>
      <c r="R55" s="72">
        <f t="shared" si="1"/>
        <v>4289406</v>
      </c>
    </row>
    <row r="56" spans="1:18" x14ac:dyDescent="0.2">
      <c r="A56" s="22" t="s">
        <v>100</v>
      </c>
      <c r="B56" s="9">
        <v>890984221</v>
      </c>
      <c r="C56" s="6" t="s">
        <v>8</v>
      </c>
      <c r="D56" s="6" t="s">
        <v>101</v>
      </c>
      <c r="E56" s="9" t="s">
        <v>16</v>
      </c>
      <c r="F56" s="18">
        <v>49122</v>
      </c>
      <c r="G56" s="18">
        <v>73754967168.539993</v>
      </c>
      <c r="H56" s="19">
        <v>30387287620</v>
      </c>
      <c r="I56" s="13">
        <v>0</v>
      </c>
      <c r="J56" s="17">
        <v>715377815.95000005</v>
      </c>
      <c r="K56" s="54">
        <v>0</v>
      </c>
      <c r="L56" s="14">
        <v>0</v>
      </c>
      <c r="M56" s="24">
        <v>6972732536.3100004</v>
      </c>
      <c r="N56" s="26">
        <v>35679569196.279999</v>
      </c>
      <c r="P56" s="66">
        <v>73754967168.539993</v>
      </c>
      <c r="Q56" s="71">
        <f t="shared" si="0"/>
        <v>295019869</v>
      </c>
      <c r="R56" s="72">
        <f t="shared" si="1"/>
        <v>24584989</v>
      </c>
    </row>
    <row r="57" spans="1:18" x14ac:dyDescent="0.2">
      <c r="A57" s="22" t="s">
        <v>102</v>
      </c>
      <c r="B57" s="9">
        <v>890982068</v>
      </c>
      <c r="C57" s="6" t="s">
        <v>8</v>
      </c>
      <c r="D57" s="6" t="s">
        <v>103</v>
      </c>
      <c r="E57" s="9" t="s">
        <v>13</v>
      </c>
      <c r="F57" s="18">
        <v>3082</v>
      </c>
      <c r="G57" s="18">
        <v>4623584162.2799997</v>
      </c>
      <c r="H57" s="19">
        <v>1876996257</v>
      </c>
      <c r="I57" s="13">
        <v>0</v>
      </c>
      <c r="J57" s="17">
        <v>58116676.460000001</v>
      </c>
      <c r="K57" s="54">
        <v>0</v>
      </c>
      <c r="L57" s="14">
        <v>0</v>
      </c>
      <c r="M57" s="24">
        <v>437413436.75999999</v>
      </c>
      <c r="N57" s="26">
        <v>2251057792.0599999</v>
      </c>
      <c r="P57" s="66">
        <v>4623584162.2799997</v>
      </c>
      <c r="Q57" s="71">
        <f t="shared" si="0"/>
        <v>18494337</v>
      </c>
      <c r="R57" s="72">
        <f t="shared" si="1"/>
        <v>1541195</v>
      </c>
    </row>
    <row r="58" spans="1:18" x14ac:dyDescent="0.2">
      <c r="A58" s="22" t="s">
        <v>104</v>
      </c>
      <c r="B58" s="9">
        <v>890907106</v>
      </c>
      <c r="C58" s="6" t="s">
        <v>8</v>
      </c>
      <c r="D58" s="6" t="s">
        <v>105</v>
      </c>
      <c r="E58" s="9" t="s">
        <v>13</v>
      </c>
      <c r="F58" s="18">
        <v>30044</v>
      </c>
      <c r="G58" s="18">
        <v>49562849520.239998</v>
      </c>
      <c r="H58" s="19">
        <v>18024367374</v>
      </c>
      <c r="I58" s="13">
        <v>0</v>
      </c>
      <c r="J58" s="17">
        <v>2440810909.1900001</v>
      </c>
      <c r="K58" s="54">
        <v>75503738.409999996</v>
      </c>
      <c r="L58" s="14">
        <v>0</v>
      </c>
      <c r="M58" s="24">
        <v>4264565321.3299999</v>
      </c>
      <c r="N58" s="26">
        <v>24757602177.310001</v>
      </c>
      <c r="P58" s="66">
        <v>49562849520.239998</v>
      </c>
      <c r="Q58" s="71">
        <f t="shared" si="0"/>
        <v>198251398</v>
      </c>
      <c r="R58" s="72">
        <f t="shared" si="1"/>
        <v>16520950</v>
      </c>
    </row>
    <row r="59" spans="1:18" x14ac:dyDescent="0.2">
      <c r="A59" s="22" t="s">
        <v>106</v>
      </c>
      <c r="B59" s="9">
        <v>890980848</v>
      </c>
      <c r="C59" s="6" t="s">
        <v>8</v>
      </c>
      <c r="D59" s="6" t="s">
        <v>107</v>
      </c>
      <c r="E59" s="9" t="s">
        <v>13</v>
      </c>
      <c r="F59" s="18">
        <v>8196</v>
      </c>
      <c r="G59" s="18">
        <v>16001923100.280001</v>
      </c>
      <c r="H59" s="19">
        <v>5054818183</v>
      </c>
      <c r="I59" s="13">
        <v>0</v>
      </c>
      <c r="J59" s="17">
        <v>212996989.38999999</v>
      </c>
      <c r="K59" s="54">
        <v>0</v>
      </c>
      <c r="L59" s="14">
        <v>0</v>
      </c>
      <c r="M59" s="24">
        <v>1163416211.98</v>
      </c>
      <c r="N59" s="26">
        <v>9570691715.9099998</v>
      </c>
      <c r="P59" s="66">
        <v>16001923100.280001</v>
      </c>
      <c r="Q59" s="71">
        <f t="shared" si="0"/>
        <v>64007692</v>
      </c>
      <c r="R59" s="72">
        <f t="shared" si="1"/>
        <v>5333974</v>
      </c>
    </row>
    <row r="60" spans="1:18" x14ac:dyDescent="0.2">
      <c r="A60" s="22" t="s">
        <v>108</v>
      </c>
      <c r="B60" s="9">
        <v>890983706</v>
      </c>
      <c r="C60" s="6" t="s">
        <v>8</v>
      </c>
      <c r="D60" s="6" t="s">
        <v>109</v>
      </c>
      <c r="E60" s="9" t="s">
        <v>13</v>
      </c>
      <c r="F60" s="18">
        <v>19001</v>
      </c>
      <c r="G60" s="18">
        <v>27978431921.549999</v>
      </c>
      <c r="H60" s="19">
        <v>11795633344</v>
      </c>
      <c r="I60" s="13">
        <v>0</v>
      </c>
      <c r="J60" s="17">
        <v>235672484.87</v>
      </c>
      <c r="K60" s="54">
        <v>0</v>
      </c>
      <c r="L60" s="14">
        <v>0</v>
      </c>
      <c r="M60" s="24">
        <v>2697095277.23</v>
      </c>
      <c r="N60" s="26">
        <v>13250030815.450001</v>
      </c>
      <c r="P60" s="66">
        <v>27978431921.549999</v>
      </c>
      <c r="Q60" s="71">
        <f t="shared" si="0"/>
        <v>111913728</v>
      </c>
      <c r="R60" s="72">
        <f t="shared" si="1"/>
        <v>9326144</v>
      </c>
    </row>
    <row r="61" spans="1:18" x14ac:dyDescent="0.2">
      <c r="A61" s="22" t="s">
        <v>110</v>
      </c>
      <c r="B61" s="9">
        <v>890983786</v>
      </c>
      <c r="C61" s="6" t="s">
        <v>8</v>
      </c>
      <c r="D61" s="6" t="s">
        <v>111</v>
      </c>
      <c r="E61" s="9" t="s">
        <v>13</v>
      </c>
      <c r="F61" s="18">
        <v>4103</v>
      </c>
      <c r="G61" s="18">
        <v>6454668422.8400002</v>
      </c>
      <c r="H61" s="19">
        <v>2505834422</v>
      </c>
      <c r="I61" s="13">
        <v>0</v>
      </c>
      <c r="J61" s="17">
        <v>61006628.219999999</v>
      </c>
      <c r="K61" s="54">
        <v>0</v>
      </c>
      <c r="L61" s="14">
        <v>0</v>
      </c>
      <c r="M61" s="24">
        <v>582355167.28999996</v>
      </c>
      <c r="N61" s="26">
        <v>3305472205.3299999</v>
      </c>
      <c r="P61" s="66">
        <v>6454668422.8400002</v>
      </c>
      <c r="Q61" s="71">
        <f t="shared" si="0"/>
        <v>25818674</v>
      </c>
      <c r="R61" s="72">
        <f t="shared" si="1"/>
        <v>2151556</v>
      </c>
    </row>
    <row r="62" spans="1:18" x14ac:dyDescent="0.2">
      <c r="A62" s="22" t="s">
        <v>112</v>
      </c>
      <c r="B62" s="9">
        <v>890980807</v>
      </c>
      <c r="C62" s="6" t="s">
        <v>8</v>
      </c>
      <c r="D62" s="6" t="s">
        <v>113</v>
      </c>
      <c r="E62" s="9" t="s">
        <v>13</v>
      </c>
      <c r="F62" s="18">
        <v>16601</v>
      </c>
      <c r="G62" s="18">
        <v>26642824542.75</v>
      </c>
      <c r="H62" s="19">
        <v>10324113965</v>
      </c>
      <c r="I62" s="13">
        <v>0</v>
      </c>
      <c r="J62" s="17">
        <v>673472891.55999994</v>
      </c>
      <c r="K62" s="54">
        <v>0</v>
      </c>
      <c r="L62" s="14">
        <v>0</v>
      </c>
      <c r="M62" s="24">
        <v>2356453452.2199998</v>
      </c>
      <c r="N62" s="26">
        <v>13288784233.969999</v>
      </c>
      <c r="P62" s="66">
        <v>26642824542.75</v>
      </c>
      <c r="Q62" s="71">
        <f t="shared" si="0"/>
        <v>106571298</v>
      </c>
      <c r="R62" s="72">
        <f t="shared" si="1"/>
        <v>8880942</v>
      </c>
    </row>
    <row r="63" spans="1:18" x14ac:dyDescent="0.2">
      <c r="A63" s="22" t="s">
        <v>114</v>
      </c>
      <c r="B63" s="9">
        <v>890983938</v>
      </c>
      <c r="C63" s="6" t="s">
        <v>8</v>
      </c>
      <c r="D63" s="6" t="s">
        <v>115</v>
      </c>
      <c r="E63" s="9" t="s">
        <v>13</v>
      </c>
      <c r="F63" s="18">
        <v>4849</v>
      </c>
      <c r="G63" s="18">
        <v>8756006348.0499992</v>
      </c>
      <c r="H63" s="19">
        <v>2986188096</v>
      </c>
      <c r="I63" s="13">
        <v>0</v>
      </c>
      <c r="J63" s="17">
        <v>107881261.92</v>
      </c>
      <c r="K63" s="54">
        <v>0</v>
      </c>
      <c r="L63" s="14">
        <v>0</v>
      </c>
      <c r="M63" s="24">
        <v>688329428.59000003</v>
      </c>
      <c r="N63" s="26">
        <v>4973607561.54</v>
      </c>
      <c r="P63" s="66">
        <v>8756006348.0499992</v>
      </c>
      <c r="Q63" s="71">
        <f t="shared" si="0"/>
        <v>35024025</v>
      </c>
      <c r="R63" s="72">
        <f t="shared" si="1"/>
        <v>2918669</v>
      </c>
    </row>
    <row r="64" spans="1:18" x14ac:dyDescent="0.2">
      <c r="A64" s="22" t="s">
        <v>116</v>
      </c>
      <c r="B64" s="9">
        <v>890983728</v>
      </c>
      <c r="C64" s="6" t="s">
        <v>8</v>
      </c>
      <c r="D64" s="6" t="s">
        <v>117</v>
      </c>
      <c r="E64" s="9" t="s">
        <v>13</v>
      </c>
      <c r="F64" s="18">
        <v>6800</v>
      </c>
      <c r="G64" s="18">
        <v>11198559124</v>
      </c>
      <c r="H64" s="19">
        <v>4201984185</v>
      </c>
      <c r="I64" s="13">
        <v>0</v>
      </c>
      <c r="J64" s="17">
        <v>89563075.819999993</v>
      </c>
      <c r="K64" s="54">
        <v>0</v>
      </c>
      <c r="L64" s="14">
        <v>0</v>
      </c>
      <c r="M64" s="24">
        <v>965271663.70000005</v>
      </c>
      <c r="N64" s="26">
        <v>5941740199.4799995</v>
      </c>
      <c r="P64" s="66">
        <v>11198559124</v>
      </c>
      <c r="Q64" s="71">
        <f t="shared" si="0"/>
        <v>44794236</v>
      </c>
      <c r="R64" s="72">
        <f t="shared" si="1"/>
        <v>3732853</v>
      </c>
    </row>
    <row r="65" spans="1:18" x14ac:dyDescent="0.2">
      <c r="A65" s="22" t="s">
        <v>118</v>
      </c>
      <c r="B65" s="9">
        <v>890981162</v>
      </c>
      <c r="C65" s="6" t="s">
        <v>8</v>
      </c>
      <c r="D65" s="6" t="s">
        <v>119</v>
      </c>
      <c r="E65" s="9" t="s">
        <v>13</v>
      </c>
      <c r="F65" s="18">
        <v>4020</v>
      </c>
      <c r="G65" s="18">
        <v>6607945912.8000002</v>
      </c>
      <c r="H65" s="19">
        <v>2486163400</v>
      </c>
      <c r="I65" s="13">
        <v>0</v>
      </c>
      <c r="J65" s="17">
        <v>77480427.879999995</v>
      </c>
      <c r="K65" s="54">
        <v>0</v>
      </c>
      <c r="L65" s="14">
        <v>0</v>
      </c>
      <c r="M65" s="24">
        <v>570564272.53999996</v>
      </c>
      <c r="N65" s="26">
        <v>3473737812.3800001</v>
      </c>
      <c r="P65" s="66">
        <v>6607945912.8000002</v>
      </c>
      <c r="Q65" s="71">
        <f t="shared" si="0"/>
        <v>26431784</v>
      </c>
      <c r="R65" s="72">
        <f t="shared" si="1"/>
        <v>2202649</v>
      </c>
    </row>
    <row r="66" spans="1:18" x14ac:dyDescent="0.2">
      <c r="A66" s="22" t="s">
        <v>120</v>
      </c>
      <c r="B66" s="9">
        <v>890982055</v>
      </c>
      <c r="C66" s="6" t="s">
        <v>8</v>
      </c>
      <c r="D66" s="6" t="s">
        <v>121</v>
      </c>
      <c r="E66" s="9" t="s">
        <v>13</v>
      </c>
      <c r="F66" s="18">
        <v>15914</v>
      </c>
      <c r="G66" s="18">
        <v>26134208396.02</v>
      </c>
      <c r="H66" s="19">
        <v>9716215921</v>
      </c>
      <c r="I66" s="13">
        <v>0</v>
      </c>
      <c r="J66" s="17">
        <v>692377089.72000003</v>
      </c>
      <c r="K66" s="54">
        <v>0</v>
      </c>
      <c r="L66" s="14">
        <v>0</v>
      </c>
      <c r="M66" s="24">
        <v>2258962883.4699998</v>
      </c>
      <c r="N66" s="26">
        <v>13466652501.83</v>
      </c>
      <c r="P66" s="66">
        <v>26134208396.02</v>
      </c>
      <c r="Q66" s="71">
        <f t="shared" si="0"/>
        <v>104536834</v>
      </c>
      <c r="R66" s="72">
        <f t="shared" si="1"/>
        <v>8711403</v>
      </c>
    </row>
    <row r="67" spans="1:18" x14ac:dyDescent="0.2">
      <c r="A67" s="22" t="s">
        <v>122</v>
      </c>
      <c r="B67" s="9">
        <v>890983830</v>
      </c>
      <c r="C67" s="6" t="s">
        <v>8</v>
      </c>
      <c r="D67" s="6" t="s">
        <v>123</v>
      </c>
      <c r="E67" s="9" t="s">
        <v>13</v>
      </c>
      <c r="F67" s="18">
        <v>4115</v>
      </c>
      <c r="G67" s="18">
        <v>6421924675.9499998</v>
      </c>
      <c r="H67" s="19">
        <v>2478548810</v>
      </c>
      <c r="I67" s="13">
        <v>0</v>
      </c>
      <c r="J67" s="17">
        <v>81007285.230000004</v>
      </c>
      <c r="K67" s="54">
        <v>0</v>
      </c>
      <c r="L67" s="14">
        <v>0</v>
      </c>
      <c r="M67" s="24">
        <v>584080664.08000004</v>
      </c>
      <c r="N67" s="26">
        <v>3278287916.6399999</v>
      </c>
      <c r="P67" s="66">
        <v>6421924675.9499998</v>
      </c>
      <c r="Q67" s="71">
        <f t="shared" si="0"/>
        <v>25687699</v>
      </c>
      <c r="R67" s="72">
        <f t="shared" si="1"/>
        <v>2140642</v>
      </c>
    </row>
    <row r="68" spans="1:18" x14ac:dyDescent="0.2">
      <c r="A68" s="22" t="s">
        <v>124</v>
      </c>
      <c r="B68" s="9">
        <v>890982494</v>
      </c>
      <c r="C68" s="6" t="s">
        <v>8</v>
      </c>
      <c r="D68" s="6" t="s">
        <v>125</v>
      </c>
      <c r="E68" s="9" t="s">
        <v>13</v>
      </c>
      <c r="F68" s="18">
        <v>3151</v>
      </c>
      <c r="G68" s="18">
        <v>5953203773.1800003</v>
      </c>
      <c r="H68" s="19">
        <v>1949969405</v>
      </c>
      <c r="I68" s="13">
        <v>0</v>
      </c>
      <c r="J68" s="17">
        <v>74850864.299999997</v>
      </c>
      <c r="K68" s="54">
        <v>0</v>
      </c>
      <c r="L68" s="14">
        <v>0</v>
      </c>
      <c r="M68" s="24">
        <v>447335043.31999999</v>
      </c>
      <c r="N68" s="26">
        <v>3481048460.5599999</v>
      </c>
      <c r="P68" s="66">
        <v>5953203773.1800003</v>
      </c>
      <c r="Q68" s="71">
        <f t="shared" si="0"/>
        <v>23812815</v>
      </c>
      <c r="R68" s="72">
        <f t="shared" si="1"/>
        <v>1984401</v>
      </c>
    </row>
    <row r="69" spans="1:18" x14ac:dyDescent="0.2">
      <c r="A69" s="22" t="s">
        <v>126</v>
      </c>
      <c r="B69" s="9">
        <v>890984986</v>
      </c>
      <c r="C69" s="6" t="s">
        <v>8</v>
      </c>
      <c r="D69" s="6" t="s">
        <v>127</v>
      </c>
      <c r="E69" s="9" t="s">
        <v>13</v>
      </c>
      <c r="F69" s="18">
        <v>2722</v>
      </c>
      <c r="G69" s="18">
        <v>4951315223.5600004</v>
      </c>
      <c r="H69" s="19">
        <v>1706302548</v>
      </c>
      <c r="I69" s="13">
        <v>0</v>
      </c>
      <c r="J69" s="17">
        <v>72556996.590000004</v>
      </c>
      <c r="K69" s="54">
        <v>0</v>
      </c>
      <c r="L69" s="14">
        <v>0</v>
      </c>
      <c r="M69" s="24">
        <v>386367490</v>
      </c>
      <c r="N69" s="26">
        <v>2786088188.9699998</v>
      </c>
      <c r="P69" s="66">
        <v>4951315223.5600004</v>
      </c>
      <c r="Q69" s="71">
        <f t="shared" si="0"/>
        <v>19805261</v>
      </c>
      <c r="R69" s="72">
        <f t="shared" si="1"/>
        <v>1650438</v>
      </c>
    </row>
    <row r="70" spans="1:18" x14ac:dyDescent="0.2">
      <c r="A70" s="22" t="s">
        <v>128</v>
      </c>
      <c r="B70" s="9">
        <v>890980093</v>
      </c>
      <c r="C70" s="6" t="s">
        <v>8</v>
      </c>
      <c r="D70" s="6" t="s">
        <v>129</v>
      </c>
      <c r="E70" s="9" t="s">
        <v>49</v>
      </c>
      <c r="F70" s="18">
        <v>72161</v>
      </c>
      <c r="G70" s="18">
        <v>129305252603.39999</v>
      </c>
      <c r="H70" s="19">
        <v>43005296606</v>
      </c>
      <c r="I70" s="13">
        <v>0</v>
      </c>
      <c r="J70" s="17">
        <v>3502009677.3699999</v>
      </c>
      <c r="K70" s="54">
        <v>1023195195.3099999</v>
      </c>
      <c r="L70" s="14">
        <v>0</v>
      </c>
      <c r="M70" s="24">
        <v>10242980331.26</v>
      </c>
      <c r="N70" s="26">
        <v>71531770793.460007</v>
      </c>
      <c r="P70" s="66">
        <v>129305252603.39999</v>
      </c>
      <c r="Q70" s="71">
        <f t="shared" si="0"/>
        <v>517221010</v>
      </c>
      <c r="R70" s="72">
        <f t="shared" si="1"/>
        <v>43101751</v>
      </c>
    </row>
    <row r="71" spans="1:18" x14ac:dyDescent="0.2">
      <c r="A71" s="22" t="s">
        <v>130</v>
      </c>
      <c r="B71" s="9">
        <v>890982278</v>
      </c>
      <c r="C71" s="6" t="s">
        <v>8</v>
      </c>
      <c r="D71" s="6" t="s">
        <v>131</v>
      </c>
      <c r="E71" s="9" t="s">
        <v>16</v>
      </c>
      <c r="F71" s="18">
        <v>16940</v>
      </c>
      <c r="G71" s="18">
        <v>28121978469.200001</v>
      </c>
      <c r="H71" s="19">
        <v>10585548197</v>
      </c>
      <c r="I71" s="13">
        <v>0</v>
      </c>
      <c r="J71" s="17">
        <v>221537572.74000001</v>
      </c>
      <c r="K71" s="54">
        <v>0</v>
      </c>
      <c r="L71" s="14">
        <v>0</v>
      </c>
      <c r="M71" s="24">
        <v>2404623570.9899998</v>
      </c>
      <c r="N71" s="26">
        <v>14910269128.469999</v>
      </c>
      <c r="P71" s="66">
        <v>28121978469.200001</v>
      </c>
      <c r="Q71" s="71">
        <f t="shared" si="0"/>
        <v>112487914</v>
      </c>
      <c r="R71" s="72">
        <f t="shared" si="1"/>
        <v>9373993</v>
      </c>
    </row>
    <row r="72" spans="1:18" x14ac:dyDescent="0.2">
      <c r="A72" s="22" t="s">
        <v>132</v>
      </c>
      <c r="B72" s="9">
        <v>890982294</v>
      </c>
      <c r="C72" s="6" t="s">
        <v>8</v>
      </c>
      <c r="D72" s="6" t="s">
        <v>133</v>
      </c>
      <c r="E72" s="9" t="s">
        <v>13</v>
      </c>
      <c r="F72" s="18">
        <v>9742</v>
      </c>
      <c r="G72" s="18">
        <v>16603243448.719999</v>
      </c>
      <c r="H72" s="19">
        <v>6075173147</v>
      </c>
      <c r="I72" s="13">
        <v>0</v>
      </c>
      <c r="J72" s="17">
        <v>359257092.54000002</v>
      </c>
      <c r="K72" s="54">
        <v>0</v>
      </c>
      <c r="L72" s="14">
        <v>0</v>
      </c>
      <c r="M72" s="24">
        <v>1382841887.3599999</v>
      </c>
      <c r="N72" s="26">
        <v>8785971321.8199997</v>
      </c>
      <c r="P72" s="66">
        <v>16603243448.719999</v>
      </c>
      <c r="Q72" s="71">
        <f t="shared" si="0"/>
        <v>66412974</v>
      </c>
      <c r="R72" s="72">
        <f t="shared" si="1"/>
        <v>5534415</v>
      </c>
    </row>
    <row r="73" spans="1:18" x14ac:dyDescent="0.2">
      <c r="A73" s="22" t="s">
        <v>134</v>
      </c>
      <c r="B73" s="9">
        <v>890981069</v>
      </c>
      <c r="C73" s="6" t="s">
        <v>8</v>
      </c>
      <c r="D73" s="6" t="s">
        <v>135</v>
      </c>
      <c r="E73" s="9" t="s">
        <v>13</v>
      </c>
      <c r="F73" s="18">
        <v>6532</v>
      </c>
      <c r="G73" s="18">
        <v>12204527474.360001</v>
      </c>
      <c r="H73" s="19">
        <v>4040808711</v>
      </c>
      <c r="I73" s="13">
        <v>0</v>
      </c>
      <c r="J73" s="17">
        <v>209322558.41999999</v>
      </c>
      <c r="K73" s="54">
        <v>0</v>
      </c>
      <c r="L73" s="14">
        <v>0</v>
      </c>
      <c r="M73" s="24">
        <v>927166942.88</v>
      </c>
      <c r="N73" s="26">
        <v>7027229262.0600004</v>
      </c>
      <c r="P73" s="66">
        <v>12204527474.360001</v>
      </c>
      <c r="Q73" s="71">
        <f t="shared" si="0"/>
        <v>48818110</v>
      </c>
      <c r="R73" s="72">
        <f t="shared" si="1"/>
        <v>4068176</v>
      </c>
    </row>
    <row r="74" spans="1:18" x14ac:dyDescent="0.2">
      <c r="A74" s="22" t="s">
        <v>136</v>
      </c>
      <c r="B74" s="9">
        <v>890981207</v>
      </c>
      <c r="C74" s="6" t="s">
        <v>8</v>
      </c>
      <c r="D74" s="6" t="s">
        <v>137</v>
      </c>
      <c r="E74" s="9" t="s">
        <v>13</v>
      </c>
      <c r="F74" s="18">
        <v>17100</v>
      </c>
      <c r="G74" s="18">
        <v>26489675493</v>
      </c>
      <c r="H74" s="19">
        <v>10030952278</v>
      </c>
      <c r="I74" s="13">
        <v>0</v>
      </c>
      <c r="J74" s="17">
        <v>885157467.88</v>
      </c>
      <c r="K74" s="54">
        <v>0</v>
      </c>
      <c r="L74" s="14">
        <v>0</v>
      </c>
      <c r="M74" s="24">
        <v>2427342612.0900002</v>
      </c>
      <c r="N74" s="26">
        <v>13146223135.030001</v>
      </c>
      <c r="P74" s="66">
        <v>26489675493</v>
      </c>
      <c r="Q74" s="71">
        <f t="shared" si="0"/>
        <v>105958702</v>
      </c>
      <c r="R74" s="72">
        <f t="shared" si="1"/>
        <v>8829892</v>
      </c>
    </row>
    <row r="75" spans="1:18" x14ac:dyDescent="0.2">
      <c r="A75" s="22" t="s">
        <v>138</v>
      </c>
      <c r="B75" s="9">
        <v>890980782</v>
      </c>
      <c r="C75" s="6" t="s">
        <v>8</v>
      </c>
      <c r="D75" s="6" t="s">
        <v>139</v>
      </c>
      <c r="E75" s="9" t="s">
        <v>13</v>
      </c>
      <c r="F75" s="18">
        <v>13448</v>
      </c>
      <c r="G75" s="18">
        <v>22729379532.959999</v>
      </c>
      <c r="H75" s="19">
        <v>8060042753</v>
      </c>
      <c r="I75" s="13">
        <v>0</v>
      </c>
      <c r="J75" s="17">
        <v>334620446.60000002</v>
      </c>
      <c r="K75" s="54">
        <v>118466243.31999999</v>
      </c>
      <c r="L75" s="14">
        <v>0</v>
      </c>
      <c r="M75" s="24">
        <v>1908830826.0999999</v>
      </c>
      <c r="N75" s="26">
        <v>12307419263.940001</v>
      </c>
      <c r="P75" s="66">
        <v>22729379532.959999</v>
      </c>
      <c r="Q75" s="71">
        <f t="shared" si="0"/>
        <v>90917518</v>
      </c>
      <c r="R75" s="72">
        <f t="shared" si="1"/>
        <v>7576460</v>
      </c>
    </row>
    <row r="76" spans="1:18" x14ac:dyDescent="0.2">
      <c r="A76" s="22" t="s">
        <v>140</v>
      </c>
      <c r="B76" s="9">
        <v>811009017</v>
      </c>
      <c r="C76" s="6" t="s">
        <v>8</v>
      </c>
      <c r="D76" s="6" t="s">
        <v>141</v>
      </c>
      <c r="E76" s="9" t="s">
        <v>13</v>
      </c>
      <c r="F76" s="18">
        <v>4810</v>
      </c>
      <c r="G76" s="18">
        <v>7602425490.3999996</v>
      </c>
      <c r="H76" s="19">
        <v>2911945850</v>
      </c>
      <c r="I76" s="13">
        <v>0</v>
      </c>
      <c r="J76" s="17">
        <v>170313969.24000001</v>
      </c>
      <c r="K76" s="54">
        <v>0</v>
      </c>
      <c r="L76" s="14">
        <v>0</v>
      </c>
      <c r="M76" s="24">
        <v>682721564.01999998</v>
      </c>
      <c r="N76" s="26">
        <v>3837444107.1399999</v>
      </c>
      <c r="P76" s="66">
        <v>7602425490.3999996</v>
      </c>
      <c r="Q76" s="71">
        <f t="shared" si="0"/>
        <v>30409702</v>
      </c>
      <c r="R76" s="72">
        <f t="shared" si="1"/>
        <v>2534142</v>
      </c>
    </row>
    <row r="77" spans="1:18" x14ac:dyDescent="0.2">
      <c r="A77" s="22" t="s">
        <v>142</v>
      </c>
      <c r="B77" s="9">
        <v>890981995</v>
      </c>
      <c r="C77" s="6" t="s">
        <v>8</v>
      </c>
      <c r="D77" s="6" t="s">
        <v>143</v>
      </c>
      <c r="E77" s="9" t="s">
        <v>13</v>
      </c>
      <c r="F77" s="18">
        <v>10423</v>
      </c>
      <c r="G77" s="18">
        <v>16492846453.370001</v>
      </c>
      <c r="H77" s="19">
        <v>6378487621</v>
      </c>
      <c r="I77" s="13">
        <v>0</v>
      </c>
      <c r="J77" s="17">
        <v>418658911.98000002</v>
      </c>
      <c r="K77" s="54">
        <v>0</v>
      </c>
      <c r="L77" s="14">
        <v>0</v>
      </c>
      <c r="M77" s="24">
        <v>1479469707.71</v>
      </c>
      <c r="N77" s="26">
        <v>8216230212.6800003</v>
      </c>
      <c r="P77" s="66">
        <v>16492846453.370001</v>
      </c>
      <c r="Q77" s="71">
        <f t="shared" ref="Q77:Q140" si="2">ROUND((P77*0.004),0)</f>
        <v>65971386</v>
      </c>
      <c r="R77" s="72">
        <f t="shared" ref="R77:R140" si="3">ROUND((Q77/12),0)</f>
        <v>5497616</v>
      </c>
    </row>
    <row r="78" spans="1:18" x14ac:dyDescent="0.2">
      <c r="A78" s="22" t="s">
        <v>144</v>
      </c>
      <c r="B78" s="9">
        <v>890983672</v>
      </c>
      <c r="C78" s="6" t="s">
        <v>8</v>
      </c>
      <c r="D78" s="6" t="s">
        <v>145</v>
      </c>
      <c r="E78" s="9" t="s">
        <v>13</v>
      </c>
      <c r="F78" s="18">
        <v>7465</v>
      </c>
      <c r="G78" s="18">
        <v>12519175711.9</v>
      </c>
      <c r="H78" s="19">
        <v>4657590443</v>
      </c>
      <c r="I78" s="13">
        <v>0</v>
      </c>
      <c r="J78" s="17">
        <v>135288354.68000001</v>
      </c>
      <c r="K78" s="54">
        <v>0</v>
      </c>
      <c r="L78" s="14">
        <v>0</v>
      </c>
      <c r="M78" s="24">
        <v>1059598821.66</v>
      </c>
      <c r="N78" s="26">
        <v>6666698092.5600004</v>
      </c>
      <c r="P78" s="66">
        <v>12519175711.9</v>
      </c>
      <c r="Q78" s="71">
        <f t="shared" si="2"/>
        <v>50076703</v>
      </c>
      <c r="R78" s="72">
        <f t="shared" si="3"/>
        <v>4173059</v>
      </c>
    </row>
    <row r="79" spans="1:18" x14ac:dyDescent="0.2">
      <c r="A79" s="22" t="s">
        <v>146</v>
      </c>
      <c r="B79" s="9">
        <v>890980958</v>
      </c>
      <c r="C79" s="6" t="s">
        <v>8</v>
      </c>
      <c r="D79" s="6" t="s">
        <v>147</v>
      </c>
      <c r="E79" s="9" t="s">
        <v>13</v>
      </c>
      <c r="F79" s="18">
        <v>5954</v>
      </c>
      <c r="G79" s="18">
        <v>9709913949.8400002</v>
      </c>
      <c r="H79" s="19">
        <v>3680384819</v>
      </c>
      <c r="I79" s="13">
        <v>0</v>
      </c>
      <c r="J79" s="17">
        <v>113854515.18000001</v>
      </c>
      <c r="K79" s="54">
        <v>0</v>
      </c>
      <c r="L79" s="14">
        <v>0</v>
      </c>
      <c r="M79" s="24">
        <v>845205845.25999999</v>
      </c>
      <c r="N79" s="26">
        <v>5070468770.3999996</v>
      </c>
      <c r="P79" s="66">
        <v>9709913949.8400002</v>
      </c>
      <c r="Q79" s="71">
        <f t="shared" si="2"/>
        <v>38839656</v>
      </c>
      <c r="R79" s="72">
        <f t="shared" si="3"/>
        <v>3236638</v>
      </c>
    </row>
    <row r="80" spans="1:18" x14ac:dyDescent="0.2">
      <c r="A80" s="22" t="s">
        <v>148</v>
      </c>
      <c r="B80" s="9">
        <v>890983716</v>
      </c>
      <c r="C80" s="6" t="s">
        <v>8</v>
      </c>
      <c r="D80" s="6" t="s">
        <v>149</v>
      </c>
      <c r="E80" s="9" t="s">
        <v>13</v>
      </c>
      <c r="F80" s="18">
        <v>27208</v>
      </c>
      <c r="G80" s="18">
        <v>39576494786.959999</v>
      </c>
      <c r="H80" s="19">
        <v>16227324304</v>
      </c>
      <c r="I80" s="13">
        <v>0</v>
      </c>
      <c r="J80" s="17">
        <v>1135743039.6700001</v>
      </c>
      <c r="K80" s="54">
        <v>0</v>
      </c>
      <c r="L80" s="14">
        <v>0</v>
      </c>
      <c r="M80" s="24">
        <v>3862093194.5999999</v>
      </c>
      <c r="N80" s="26">
        <v>18351334248.689999</v>
      </c>
      <c r="P80" s="66">
        <v>39576494786.959999</v>
      </c>
      <c r="Q80" s="71">
        <f t="shared" si="2"/>
        <v>158305979</v>
      </c>
      <c r="R80" s="72">
        <f t="shared" si="3"/>
        <v>13192165</v>
      </c>
    </row>
    <row r="81" spans="1:18" x14ac:dyDescent="0.2">
      <c r="A81" s="22" t="s">
        <v>150</v>
      </c>
      <c r="B81" s="9">
        <v>890981115</v>
      </c>
      <c r="C81" s="6" t="s">
        <v>8</v>
      </c>
      <c r="D81" s="6" t="s">
        <v>151</v>
      </c>
      <c r="E81" s="9" t="s">
        <v>13</v>
      </c>
      <c r="F81" s="18">
        <v>4469</v>
      </c>
      <c r="G81" s="18">
        <v>8376734982.9399996</v>
      </c>
      <c r="H81" s="19">
        <v>2786939676</v>
      </c>
      <c r="I81" s="13">
        <v>0</v>
      </c>
      <c r="J81" s="17">
        <v>127957163.86</v>
      </c>
      <c r="K81" s="54">
        <v>0</v>
      </c>
      <c r="L81" s="14">
        <v>0</v>
      </c>
      <c r="M81" s="24">
        <v>634407653.84000003</v>
      </c>
      <c r="N81" s="26">
        <v>4827430489.2399998</v>
      </c>
      <c r="P81" s="66">
        <v>8376734982.9399996</v>
      </c>
      <c r="Q81" s="71">
        <f t="shared" si="2"/>
        <v>33506940</v>
      </c>
      <c r="R81" s="72">
        <f t="shared" si="3"/>
        <v>2792245</v>
      </c>
    </row>
    <row r="82" spans="1:18" x14ac:dyDescent="0.2">
      <c r="A82" s="22" t="s">
        <v>152</v>
      </c>
      <c r="B82" s="9">
        <v>890984882</v>
      </c>
      <c r="C82" s="6" t="s">
        <v>8</v>
      </c>
      <c r="D82" s="6" t="s">
        <v>153</v>
      </c>
      <c r="E82" s="9" t="s">
        <v>16</v>
      </c>
      <c r="F82" s="18">
        <v>5052</v>
      </c>
      <c r="G82" s="18">
        <v>6862051475.2799997</v>
      </c>
      <c r="H82" s="19">
        <v>3094695993</v>
      </c>
      <c r="I82" s="13">
        <v>0</v>
      </c>
      <c r="J82" s="17">
        <v>67295748.239999995</v>
      </c>
      <c r="K82" s="54">
        <v>0</v>
      </c>
      <c r="L82" s="14">
        <v>0</v>
      </c>
      <c r="M82" s="24">
        <v>717087708.46000004</v>
      </c>
      <c r="N82" s="26">
        <v>2982972025.5799999</v>
      </c>
      <c r="P82" s="66">
        <v>6862051475.2799997</v>
      </c>
      <c r="Q82" s="71">
        <f t="shared" si="2"/>
        <v>27448206</v>
      </c>
      <c r="R82" s="72">
        <f t="shared" si="3"/>
        <v>2287351</v>
      </c>
    </row>
    <row r="83" spans="1:18" x14ac:dyDescent="0.2">
      <c r="A83" s="22" t="s">
        <v>154</v>
      </c>
      <c r="B83" s="9">
        <v>890980950</v>
      </c>
      <c r="C83" s="6" t="s">
        <v>8</v>
      </c>
      <c r="D83" s="6" t="s">
        <v>155</v>
      </c>
      <c r="E83" s="9" t="s">
        <v>16</v>
      </c>
      <c r="F83" s="18">
        <v>20307</v>
      </c>
      <c r="G83" s="18">
        <v>29314251484.139999</v>
      </c>
      <c r="H83" s="19">
        <v>12546939486</v>
      </c>
      <c r="I83" s="13">
        <v>0</v>
      </c>
      <c r="J83" s="17">
        <v>258268453.91</v>
      </c>
      <c r="K83" s="54">
        <v>0</v>
      </c>
      <c r="L83" s="14">
        <v>0</v>
      </c>
      <c r="M83" s="24">
        <v>2882442390.9699998</v>
      </c>
      <c r="N83" s="26">
        <v>13626601153.26</v>
      </c>
      <c r="P83" s="66">
        <v>29314251484.139999</v>
      </c>
      <c r="Q83" s="71">
        <f t="shared" si="2"/>
        <v>117257006</v>
      </c>
      <c r="R83" s="72">
        <f t="shared" si="3"/>
        <v>9771417</v>
      </c>
    </row>
    <row r="84" spans="1:18" x14ac:dyDescent="0.2">
      <c r="A84" s="22" t="s">
        <v>156</v>
      </c>
      <c r="B84" s="9">
        <v>890982566</v>
      </c>
      <c r="C84" s="6" t="s">
        <v>8</v>
      </c>
      <c r="D84" s="6" t="s">
        <v>157</v>
      </c>
      <c r="E84" s="9" t="s">
        <v>13</v>
      </c>
      <c r="F84" s="18">
        <v>7804</v>
      </c>
      <c r="G84" s="18">
        <v>12998232753.799999</v>
      </c>
      <c r="H84" s="19">
        <v>4884124474</v>
      </c>
      <c r="I84" s="13">
        <v>0</v>
      </c>
      <c r="J84" s="17">
        <v>95597615.189999998</v>
      </c>
      <c r="K84" s="54">
        <v>0</v>
      </c>
      <c r="L84" s="14">
        <v>0</v>
      </c>
      <c r="M84" s="24">
        <v>1107768940.4400001</v>
      </c>
      <c r="N84" s="26">
        <v>6910741724.1700001</v>
      </c>
      <c r="P84" s="66">
        <v>12998232753.799999</v>
      </c>
      <c r="Q84" s="71">
        <f t="shared" si="2"/>
        <v>51992931</v>
      </c>
      <c r="R84" s="72">
        <f t="shared" si="3"/>
        <v>4332744</v>
      </c>
    </row>
    <row r="85" spans="1:18" x14ac:dyDescent="0.2">
      <c r="A85" s="22" t="s">
        <v>158</v>
      </c>
      <c r="B85" s="9">
        <v>890983873</v>
      </c>
      <c r="C85" s="6" t="s">
        <v>8</v>
      </c>
      <c r="D85" s="6" t="s">
        <v>159</v>
      </c>
      <c r="E85" s="9" t="s">
        <v>16</v>
      </c>
      <c r="F85" s="18">
        <v>51014</v>
      </c>
      <c r="G85" s="18">
        <v>75374441474.820007</v>
      </c>
      <c r="H85" s="19">
        <v>31596738217</v>
      </c>
      <c r="I85" s="13">
        <v>0</v>
      </c>
      <c r="J85" s="17">
        <v>720972157.25</v>
      </c>
      <c r="K85" s="54">
        <v>0</v>
      </c>
      <c r="L85" s="14">
        <v>0</v>
      </c>
      <c r="M85" s="24">
        <v>7241191078.8500004</v>
      </c>
      <c r="N85" s="26">
        <v>35815540021.720001</v>
      </c>
      <c r="P85" s="66">
        <v>75374441474.820007</v>
      </c>
      <c r="Q85" s="71">
        <f t="shared" si="2"/>
        <v>301497766</v>
      </c>
      <c r="R85" s="72">
        <f t="shared" si="3"/>
        <v>25124814</v>
      </c>
    </row>
    <row r="86" spans="1:18" x14ac:dyDescent="0.2">
      <c r="A86" s="22" t="s">
        <v>160</v>
      </c>
      <c r="B86" s="9">
        <v>890985354</v>
      </c>
      <c r="C86" s="6" t="s">
        <v>8</v>
      </c>
      <c r="D86" s="6" t="s">
        <v>161</v>
      </c>
      <c r="E86" s="9" t="s">
        <v>16</v>
      </c>
      <c r="F86" s="18">
        <v>26799</v>
      </c>
      <c r="G86" s="18">
        <v>40399612827.510002</v>
      </c>
      <c r="H86" s="19">
        <v>16643588519</v>
      </c>
      <c r="I86" s="13">
        <v>0</v>
      </c>
      <c r="J86" s="17">
        <v>356030410.08999997</v>
      </c>
      <c r="K86" s="54">
        <v>0</v>
      </c>
      <c r="L86" s="14">
        <v>0</v>
      </c>
      <c r="M86" s="24">
        <v>3804001469.27</v>
      </c>
      <c r="N86" s="26">
        <v>19595992429.150002</v>
      </c>
      <c r="P86" s="66">
        <v>40399612827.510002</v>
      </c>
      <c r="Q86" s="71">
        <f t="shared" si="2"/>
        <v>161598451</v>
      </c>
      <c r="R86" s="72">
        <f t="shared" si="3"/>
        <v>13466538</v>
      </c>
    </row>
    <row r="87" spans="1:18" x14ac:dyDescent="0.2">
      <c r="A87" s="22" t="s">
        <v>162</v>
      </c>
      <c r="B87" s="9">
        <v>890984161</v>
      </c>
      <c r="C87" s="6" t="s">
        <v>8</v>
      </c>
      <c r="D87" s="6" t="s">
        <v>163</v>
      </c>
      <c r="E87" s="9" t="s">
        <v>13</v>
      </c>
      <c r="F87" s="18">
        <v>1840</v>
      </c>
      <c r="G87" s="18">
        <v>3320866481.5999999</v>
      </c>
      <c r="H87" s="19">
        <v>1133939254</v>
      </c>
      <c r="I87" s="13">
        <v>0</v>
      </c>
      <c r="J87" s="17">
        <v>26428052.93</v>
      </c>
      <c r="K87" s="54">
        <v>0</v>
      </c>
      <c r="L87" s="14">
        <v>0</v>
      </c>
      <c r="M87" s="24">
        <v>261125181.18000001</v>
      </c>
      <c r="N87" s="26">
        <v>1899373993.49</v>
      </c>
      <c r="P87" s="66">
        <v>3320866481.5999999</v>
      </c>
      <c r="Q87" s="71">
        <f t="shared" si="2"/>
        <v>13283466</v>
      </c>
      <c r="R87" s="72">
        <f t="shared" si="3"/>
        <v>1106956</v>
      </c>
    </row>
    <row r="88" spans="1:18" x14ac:dyDescent="0.2">
      <c r="A88" s="22" t="s">
        <v>164</v>
      </c>
      <c r="B88" s="9">
        <v>890980917</v>
      </c>
      <c r="C88" s="6" t="s">
        <v>8</v>
      </c>
      <c r="D88" s="6" t="s">
        <v>165</v>
      </c>
      <c r="E88" s="9" t="s">
        <v>13</v>
      </c>
      <c r="F88" s="18">
        <v>13287</v>
      </c>
      <c r="G88" s="18">
        <v>21174050260.5</v>
      </c>
      <c r="H88" s="19">
        <v>8067657342</v>
      </c>
      <c r="I88" s="13">
        <v>0</v>
      </c>
      <c r="J88" s="17">
        <v>487739238.94999999</v>
      </c>
      <c r="K88" s="54">
        <v>0</v>
      </c>
      <c r="L88" s="14">
        <v>0</v>
      </c>
      <c r="M88" s="24">
        <v>1885967993.6099999</v>
      </c>
      <c r="N88" s="26">
        <v>10732685685.940001</v>
      </c>
      <c r="P88" s="66">
        <v>21174050260.5</v>
      </c>
      <c r="Q88" s="71">
        <f t="shared" si="2"/>
        <v>84696201</v>
      </c>
      <c r="R88" s="72">
        <f t="shared" si="3"/>
        <v>7058017</v>
      </c>
    </row>
    <row r="89" spans="1:18" x14ac:dyDescent="0.2">
      <c r="A89" s="22" t="s">
        <v>166</v>
      </c>
      <c r="B89" s="9">
        <v>890982301</v>
      </c>
      <c r="C89" s="6" t="s">
        <v>8</v>
      </c>
      <c r="D89" s="6" t="s">
        <v>167</v>
      </c>
      <c r="E89" s="9" t="s">
        <v>16</v>
      </c>
      <c r="F89" s="18">
        <v>6768</v>
      </c>
      <c r="G89" s="18">
        <v>11326779288</v>
      </c>
      <c r="H89" s="19">
        <v>4193100496</v>
      </c>
      <c r="I89" s="13">
        <v>0</v>
      </c>
      <c r="J89" s="17">
        <v>93577714.489999995</v>
      </c>
      <c r="K89" s="54">
        <v>0</v>
      </c>
      <c r="L89" s="14">
        <v>0</v>
      </c>
      <c r="M89" s="24">
        <v>960670338.91999996</v>
      </c>
      <c r="N89" s="26">
        <v>6079430738.5900002</v>
      </c>
      <c r="P89" s="66">
        <v>11326779288</v>
      </c>
      <c r="Q89" s="71">
        <f t="shared" si="2"/>
        <v>45307117</v>
      </c>
      <c r="R89" s="72">
        <f t="shared" si="3"/>
        <v>3775593</v>
      </c>
    </row>
    <row r="90" spans="1:18" x14ac:dyDescent="0.2">
      <c r="A90" s="22" t="s">
        <v>168</v>
      </c>
      <c r="B90" s="9">
        <v>890981105</v>
      </c>
      <c r="C90" s="6" t="s">
        <v>8</v>
      </c>
      <c r="D90" s="6" t="s">
        <v>169</v>
      </c>
      <c r="E90" s="9" t="s">
        <v>13</v>
      </c>
      <c r="F90" s="18">
        <v>5683</v>
      </c>
      <c r="G90" s="18">
        <v>9582016565.4300003</v>
      </c>
      <c r="H90" s="19">
        <v>3544591310</v>
      </c>
      <c r="I90" s="13">
        <v>0</v>
      </c>
      <c r="J90" s="17">
        <v>113479903.44</v>
      </c>
      <c r="K90" s="54">
        <v>0</v>
      </c>
      <c r="L90" s="14">
        <v>0</v>
      </c>
      <c r="M90" s="24">
        <v>806669750.24000001</v>
      </c>
      <c r="N90" s="26">
        <v>5117275601.75</v>
      </c>
      <c r="P90" s="66">
        <v>9582016565.4300003</v>
      </c>
      <c r="Q90" s="71">
        <f t="shared" si="2"/>
        <v>38328066</v>
      </c>
      <c r="R90" s="72">
        <f t="shared" si="3"/>
        <v>3194006</v>
      </c>
    </row>
    <row r="91" spans="1:18" x14ac:dyDescent="0.2">
      <c r="A91" s="22" t="s">
        <v>170</v>
      </c>
      <c r="B91" s="9">
        <v>890980049</v>
      </c>
      <c r="C91" s="6" t="s">
        <v>8</v>
      </c>
      <c r="D91" s="6" t="s">
        <v>171</v>
      </c>
      <c r="E91" s="9" t="s">
        <v>13</v>
      </c>
      <c r="F91" s="18">
        <v>26762</v>
      </c>
      <c r="G91" s="18">
        <v>42015141597.639999</v>
      </c>
      <c r="H91" s="19">
        <v>16421496332</v>
      </c>
      <c r="I91" s="13">
        <v>0</v>
      </c>
      <c r="J91" s="17">
        <v>643952636.77999997</v>
      </c>
      <c r="K91" s="54">
        <v>0</v>
      </c>
      <c r="L91" s="14">
        <v>0</v>
      </c>
      <c r="M91" s="24">
        <v>3798824978.9000001</v>
      </c>
      <c r="N91" s="26">
        <v>21150867649.959999</v>
      </c>
      <c r="P91" s="66">
        <v>42015141597.639999</v>
      </c>
      <c r="Q91" s="71">
        <f t="shared" si="2"/>
        <v>168060566</v>
      </c>
      <c r="R91" s="72">
        <f t="shared" si="3"/>
        <v>14005047</v>
      </c>
    </row>
    <row r="92" spans="1:18" x14ac:dyDescent="0.2">
      <c r="A92" s="22" t="s">
        <v>172</v>
      </c>
      <c r="B92" s="9">
        <v>890981000</v>
      </c>
      <c r="C92" s="6" t="s">
        <v>8</v>
      </c>
      <c r="D92" s="6" t="s">
        <v>173</v>
      </c>
      <c r="E92" s="9" t="s">
        <v>13</v>
      </c>
      <c r="F92" s="18">
        <v>7293</v>
      </c>
      <c r="G92" s="18">
        <v>12345467002.440001</v>
      </c>
      <c r="H92" s="19">
        <v>4488800380</v>
      </c>
      <c r="I92" s="13">
        <v>0</v>
      </c>
      <c r="J92" s="17">
        <v>126630987.95</v>
      </c>
      <c r="K92" s="54">
        <v>0</v>
      </c>
      <c r="L92" s="14">
        <v>0</v>
      </c>
      <c r="M92" s="24">
        <v>1035154283.78</v>
      </c>
      <c r="N92" s="26">
        <v>6694881350.71</v>
      </c>
      <c r="P92" s="66">
        <v>12345467002.440001</v>
      </c>
      <c r="Q92" s="71">
        <f t="shared" si="2"/>
        <v>49381868</v>
      </c>
      <c r="R92" s="72">
        <f t="shared" si="3"/>
        <v>4115156</v>
      </c>
    </row>
    <row r="93" spans="1:18" x14ac:dyDescent="0.2">
      <c r="A93" s="22" t="s">
        <v>174</v>
      </c>
      <c r="B93" s="9">
        <v>890983906</v>
      </c>
      <c r="C93" s="6" t="s">
        <v>8</v>
      </c>
      <c r="D93" s="6" t="s">
        <v>175</v>
      </c>
      <c r="E93" s="9" t="s">
        <v>16</v>
      </c>
      <c r="F93" s="18">
        <v>10455</v>
      </c>
      <c r="G93" s="18">
        <v>16869751712.85</v>
      </c>
      <c r="H93" s="19">
        <v>6460979004</v>
      </c>
      <c r="I93" s="13">
        <v>0</v>
      </c>
      <c r="J93" s="17">
        <v>277733310.54000002</v>
      </c>
      <c r="K93" s="54">
        <v>0</v>
      </c>
      <c r="L93" s="14">
        <v>0</v>
      </c>
      <c r="M93" s="24">
        <v>1484071032.48</v>
      </c>
      <c r="N93" s="26">
        <v>8646968365.8299999</v>
      </c>
      <c r="P93" s="66">
        <v>16869751712.85</v>
      </c>
      <c r="Q93" s="71">
        <f t="shared" si="2"/>
        <v>67479007</v>
      </c>
      <c r="R93" s="72">
        <f t="shared" si="3"/>
        <v>5623251</v>
      </c>
    </row>
    <row r="94" spans="1:18" x14ac:dyDescent="0.2">
      <c r="A94" s="22" t="s">
        <v>176</v>
      </c>
      <c r="B94" s="9">
        <v>890984312</v>
      </c>
      <c r="C94" s="6" t="s">
        <v>8</v>
      </c>
      <c r="D94" s="6" t="s">
        <v>177</v>
      </c>
      <c r="E94" s="9" t="s">
        <v>16</v>
      </c>
      <c r="F94" s="18">
        <v>24141</v>
      </c>
      <c r="G94" s="18">
        <v>36712668125.639999</v>
      </c>
      <c r="H94" s="19">
        <v>14643489735</v>
      </c>
      <c r="I94" s="13">
        <v>0</v>
      </c>
      <c r="J94" s="17">
        <v>414292165.20999998</v>
      </c>
      <c r="K94" s="54">
        <v>0</v>
      </c>
      <c r="L94" s="14">
        <v>0</v>
      </c>
      <c r="M94" s="24">
        <v>3426692837.4299998</v>
      </c>
      <c r="N94" s="26">
        <v>18228193388</v>
      </c>
      <c r="P94" s="66">
        <v>36712668125.639999</v>
      </c>
      <c r="Q94" s="71">
        <f t="shared" si="2"/>
        <v>146850673</v>
      </c>
      <c r="R94" s="72">
        <f t="shared" si="3"/>
        <v>12237556</v>
      </c>
    </row>
    <row r="95" spans="1:18" x14ac:dyDescent="0.2">
      <c r="A95" s="22" t="s">
        <v>178</v>
      </c>
      <c r="B95" s="9">
        <v>890983674</v>
      </c>
      <c r="C95" s="6" t="s">
        <v>8</v>
      </c>
      <c r="D95" s="6" t="s">
        <v>179</v>
      </c>
      <c r="E95" s="9" t="s">
        <v>13</v>
      </c>
      <c r="F95" s="18">
        <v>4526</v>
      </c>
      <c r="G95" s="18">
        <v>7517161074.5200005</v>
      </c>
      <c r="H95" s="19">
        <v>2693660958</v>
      </c>
      <c r="I95" s="13">
        <v>0</v>
      </c>
      <c r="J95" s="17">
        <v>364867335.93000001</v>
      </c>
      <c r="K95" s="54">
        <v>0</v>
      </c>
      <c r="L95" s="14">
        <v>0</v>
      </c>
      <c r="M95" s="24">
        <v>642459972.21000004</v>
      </c>
      <c r="N95" s="26">
        <v>3816172808.3800001</v>
      </c>
      <c r="P95" s="66">
        <v>7517161074.5200005</v>
      </c>
      <c r="Q95" s="71">
        <f t="shared" si="2"/>
        <v>30068644</v>
      </c>
      <c r="R95" s="72">
        <f t="shared" si="3"/>
        <v>2505720</v>
      </c>
    </row>
    <row r="96" spans="1:18" x14ac:dyDescent="0.2">
      <c r="A96" s="22" t="s">
        <v>180</v>
      </c>
      <c r="B96" s="9">
        <v>890907317</v>
      </c>
      <c r="C96" s="6" t="s">
        <v>8</v>
      </c>
      <c r="D96" s="6" t="s">
        <v>181</v>
      </c>
      <c r="E96" s="9" t="s">
        <v>13</v>
      </c>
      <c r="F96" s="18">
        <v>40171</v>
      </c>
      <c r="G96" s="18">
        <v>60965195175.160004</v>
      </c>
      <c r="H96" s="19">
        <v>23930115910</v>
      </c>
      <c r="I96" s="13">
        <v>0</v>
      </c>
      <c r="J96" s="17">
        <v>1876448459.73</v>
      </c>
      <c r="K96" s="54">
        <v>0</v>
      </c>
      <c r="L96" s="14">
        <v>0</v>
      </c>
      <c r="M96" s="24">
        <v>5702047940.4300003</v>
      </c>
      <c r="N96" s="26">
        <v>29456582865</v>
      </c>
      <c r="P96" s="66">
        <v>60965195175.160004</v>
      </c>
      <c r="Q96" s="71">
        <f t="shared" si="2"/>
        <v>243860781</v>
      </c>
      <c r="R96" s="72">
        <f t="shared" si="3"/>
        <v>20321732</v>
      </c>
    </row>
    <row r="97" spans="1:18" x14ac:dyDescent="0.2">
      <c r="A97" s="22" t="s">
        <v>182</v>
      </c>
      <c r="B97" s="9">
        <v>890983736</v>
      </c>
      <c r="C97" s="6" t="s">
        <v>8</v>
      </c>
      <c r="D97" s="6" t="s">
        <v>183</v>
      </c>
      <c r="E97" s="9" t="s">
        <v>13</v>
      </c>
      <c r="F97" s="18">
        <v>7326</v>
      </c>
      <c r="G97" s="18">
        <v>10804361723.1</v>
      </c>
      <c r="H97" s="19">
        <v>4542102506</v>
      </c>
      <c r="I97" s="13">
        <v>0</v>
      </c>
      <c r="J97" s="17">
        <v>99577136.859999999</v>
      </c>
      <c r="K97" s="54">
        <v>0</v>
      </c>
      <c r="L97" s="14">
        <v>0</v>
      </c>
      <c r="M97" s="24">
        <v>1039899399.95</v>
      </c>
      <c r="N97" s="26">
        <v>5122782680.29</v>
      </c>
      <c r="P97" s="66">
        <v>10804361723.1</v>
      </c>
      <c r="Q97" s="71">
        <f t="shared" si="2"/>
        <v>43217447</v>
      </c>
      <c r="R97" s="72">
        <f t="shared" si="3"/>
        <v>3601454</v>
      </c>
    </row>
    <row r="98" spans="1:18" x14ac:dyDescent="0.2">
      <c r="A98" s="22" t="s">
        <v>184</v>
      </c>
      <c r="B98" s="9">
        <v>890980331</v>
      </c>
      <c r="C98" s="6" t="s">
        <v>8</v>
      </c>
      <c r="D98" s="6" t="s">
        <v>185</v>
      </c>
      <c r="E98" s="9" t="s">
        <v>13</v>
      </c>
      <c r="F98" s="18">
        <v>14643</v>
      </c>
      <c r="G98" s="18">
        <v>22158357212.700001</v>
      </c>
      <c r="H98" s="19">
        <v>8697130055</v>
      </c>
      <c r="I98" s="13">
        <v>0</v>
      </c>
      <c r="J98" s="17">
        <v>2191191405.1500001</v>
      </c>
      <c r="K98" s="54">
        <v>0</v>
      </c>
      <c r="L98" s="14">
        <v>0</v>
      </c>
      <c r="M98" s="24">
        <v>2078504677.3099999</v>
      </c>
      <c r="N98" s="26">
        <v>9191531075.2399998</v>
      </c>
      <c r="P98" s="66">
        <v>22158357212.700001</v>
      </c>
      <c r="Q98" s="71">
        <f t="shared" si="2"/>
        <v>88633429</v>
      </c>
      <c r="R98" s="72">
        <f t="shared" si="3"/>
        <v>7386119</v>
      </c>
    </row>
    <row r="99" spans="1:18" x14ac:dyDescent="0.2">
      <c r="A99" s="22" t="s">
        <v>186</v>
      </c>
      <c r="B99" s="9">
        <v>890980577</v>
      </c>
      <c r="C99" s="6" t="s">
        <v>8</v>
      </c>
      <c r="D99" s="6" t="s">
        <v>187</v>
      </c>
      <c r="E99" s="9" t="s">
        <v>13</v>
      </c>
      <c r="F99" s="18">
        <v>12810</v>
      </c>
      <c r="G99" s="18">
        <v>20707461459.299999</v>
      </c>
      <c r="H99" s="19">
        <v>7957880346</v>
      </c>
      <c r="I99" s="13">
        <v>0</v>
      </c>
      <c r="J99" s="17">
        <v>275689798.81999999</v>
      </c>
      <c r="K99" s="54">
        <v>0</v>
      </c>
      <c r="L99" s="14">
        <v>0</v>
      </c>
      <c r="M99" s="24">
        <v>1818386035.9300001</v>
      </c>
      <c r="N99" s="26">
        <v>10655505278.549999</v>
      </c>
      <c r="P99" s="66">
        <v>20707461459.299999</v>
      </c>
      <c r="Q99" s="71">
        <f t="shared" si="2"/>
        <v>82829846</v>
      </c>
      <c r="R99" s="72">
        <f t="shared" si="3"/>
        <v>6902487</v>
      </c>
    </row>
    <row r="100" spans="1:18" x14ac:dyDescent="0.2">
      <c r="A100" s="22" t="s">
        <v>188</v>
      </c>
      <c r="B100" s="9">
        <v>890981868</v>
      </c>
      <c r="C100" s="6" t="s">
        <v>8</v>
      </c>
      <c r="D100" s="6" t="s">
        <v>189</v>
      </c>
      <c r="E100" s="9" t="s">
        <v>13</v>
      </c>
      <c r="F100" s="18">
        <v>4518</v>
      </c>
      <c r="G100" s="18">
        <v>6990932314.9799995</v>
      </c>
      <c r="H100" s="19">
        <v>2772345047</v>
      </c>
      <c r="I100" s="13">
        <v>0</v>
      </c>
      <c r="J100" s="17">
        <v>66635493.810000002</v>
      </c>
      <c r="K100" s="54">
        <v>0</v>
      </c>
      <c r="L100" s="14">
        <v>0</v>
      </c>
      <c r="M100" s="24">
        <v>641309641.00999999</v>
      </c>
      <c r="N100" s="26">
        <v>3510642133.1599998</v>
      </c>
      <c r="P100" s="66">
        <v>6990932314.9799995</v>
      </c>
      <c r="Q100" s="71">
        <f t="shared" si="2"/>
        <v>27963729</v>
      </c>
      <c r="R100" s="72">
        <f t="shared" si="3"/>
        <v>2330311</v>
      </c>
    </row>
    <row r="101" spans="1:18" x14ac:dyDescent="0.2">
      <c r="A101" s="22" t="s">
        <v>190</v>
      </c>
      <c r="B101" s="9">
        <v>890983740</v>
      </c>
      <c r="C101" s="6" t="s">
        <v>8</v>
      </c>
      <c r="D101" s="6" t="s">
        <v>191</v>
      </c>
      <c r="E101" s="9" t="s">
        <v>13</v>
      </c>
      <c r="F101" s="18">
        <v>10453</v>
      </c>
      <c r="G101" s="18">
        <v>17273677099.650002</v>
      </c>
      <c r="H101" s="19">
        <v>6514281129</v>
      </c>
      <c r="I101" s="13">
        <v>0</v>
      </c>
      <c r="J101" s="17">
        <v>246702230.22</v>
      </c>
      <c r="K101" s="54">
        <v>0</v>
      </c>
      <c r="L101" s="14">
        <v>0</v>
      </c>
      <c r="M101" s="24">
        <v>1483783449.6900001</v>
      </c>
      <c r="N101" s="26">
        <v>9028910290.7399998</v>
      </c>
      <c r="P101" s="66">
        <v>17273677099.650002</v>
      </c>
      <c r="Q101" s="71">
        <f t="shared" si="2"/>
        <v>69094708</v>
      </c>
      <c r="R101" s="72">
        <f t="shared" si="3"/>
        <v>5757892</v>
      </c>
    </row>
    <row r="102" spans="1:18" x14ac:dyDescent="0.2">
      <c r="A102" s="22" t="s">
        <v>192</v>
      </c>
      <c r="B102" s="9">
        <v>800022791</v>
      </c>
      <c r="C102" s="6" t="s">
        <v>8</v>
      </c>
      <c r="D102" s="6" t="s">
        <v>193</v>
      </c>
      <c r="E102" s="9" t="s">
        <v>13</v>
      </c>
      <c r="F102" s="18">
        <v>4993</v>
      </c>
      <c r="G102" s="18">
        <v>8178801425.0799999</v>
      </c>
      <c r="H102" s="19">
        <v>3106752426</v>
      </c>
      <c r="I102" s="13">
        <v>0</v>
      </c>
      <c r="J102" s="17">
        <v>62035769.950000003</v>
      </c>
      <c r="K102" s="54">
        <v>0</v>
      </c>
      <c r="L102" s="14">
        <v>0</v>
      </c>
      <c r="M102" s="24">
        <v>708747807.29999995</v>
      </c>
      <c r="N102" s="26">
        <v>4301265421.8299999</v>
      </c>
      <c r="P102" s="66">
        <v>8178801425.0799999</v>
      </c>
      <c r="Q102" s="71">
        <f t="shared" si="2"/>
        <v>32715206</v>
      </c>
      <c r="R102" s="72">
        <f t="shared" si="3"/>
        <v>2726267</v>
      </c>
    </row>
    <row r="103" spans="1:18" x14ac:dyDescent="0.2">
      <c r="A103" s="22" t="s">
        <v>194</v>
      </c>
      <c r="B103" s="9">
        <v>890920814</v>
      </c>
      <c r="C103" s="6" t="s">
        <v>8</v>
      </c>
      <c r="D103" s="6" t="s">
        <v>195</v>
      </c>
      <c r="E103" s="9" t="s">
        <v>13</v>
      </c>
      <c r="F103" s="18">
        <v>8161</v>
      </c>
      <c r="G103" s="18">
        <v>12745016153.85</v>
      </c>
      <c r="H103" s="19">
        <v>4964077662</v>
      </c>
      <c r="I103" s="13">
        <v>0</v>
      </c>
      <c r="J103" s="17">
        <v>192557954.62</v>
      </c>
      <c r="K103" s="54">
        <v>0</v>
      </c>
      <c r="L103" s="14">
        <v>0</v>
      </c>
      <c r="M103" s="24">
        <v>1158383513</v>
      </c>
      <c r="N103" s="26">
        <v>6429997024.2299995</v>
      </c>
      <c r="P103" s="66">
        <v>12745016153.85</v>
      </c>
      <c r="Q103" s="71">
        <f t="shared" si="2"/>
        <v>50980065</v>
      </c>
      <c r="R103" s="72">
        <f t="shared" si="3"/>
        <v>4248339</v>
      </c>
    </row>
    <row r="104" spans="1:18" x14ac:dyDescent="0.2">
      <c r="A104" s="22" t="s">
        <v>196</v>
      </c>
      <c r="B104" s="9">
        <v>800022618</v>
      </c>
      <c r="C104" s="6" t="s">
        <v>8</v>
      </c>
      <c r="D104" s="6" t="s">
        <v>197</v>
      </c>
      <c r="E104" s="9" t="s">
        <v>13</v>
      </c>
      <c r="F104" s="18">
        <v>1878</v>
      </c>
      <c r="G104" s="18">
        <v>2756126169.96</v>
      </c>
      <c r="H104" s="19">
        <v>1144092040</v>
      </c>
      <c r="I104" s="13">
        <v>0</v>
      </c>
      <c r="J104" s="17">
        <v>31259268.440000001</v>
      </c>
      <c r="K104" s="54">
        <v>0</v>
      </c>
      <c r="L104" s="14">
        <v>0</v>
      </c>
      <c r="M104" s="24">
        <v>266589254.36000001</v>
      </c>
      <c r="N104" s="26">
        <v>1314185607.1600001</v>
      </c>
      <c r="P104" s="66">
        <v>2756126169.96</v>
      </c>
      <c r="Q104" s="71">
        <f t="shared" si="2"/>
        <v>11024505</v>
      </c>
      <c r="R104" s="72">
        <f t="shared" si="3"/>
        <v>918709</v>
      </c>
    </row>
    <row r="105" spans="1:18" x14ac:dyDescent="0.2">
      <c r="A105" s="22" t="s">
        <v>198</v>
      </c>
      <c r="B105" s="9">
        <v>800013676</v>
      </c>
      <c r="C105" s="6" t="s">
        <v>8</v>
      </c>
      <c r="D105" s="6" t="s">
        <v>199</v>
      </c>
      <c r="E105" s="9" t="s">
        <v>16</v>
      </c>
      <c r="F105" s="18">
        <v>22052</v>
      </c>
      <c r="G105" s="18">
        <v>33024502289.040001</v>
      </c>
      <c r="H105" s="19">
        <v>13666284110</v>
      </c>
      <c r="I105" s="13">
        <v>0</v>
      </c>
      <c r="J105" s="17">
        <v>264685742.61000001</v>
      </c>
      <c r="K105" s="54">
        <v>0</v>
      </c>
      <c r="L105" s="14">
        <v>0</v>
      </c>
      <c r="M105" s="24">
        <v>3130194972.0100002</v>
      </c>
      <c r="N105" s="26">
        <v>15963337464.42</v>
      </c>
      <c r="P105" s="66">
        <v>33024502289.040001</v>
      </c>
      <c r="Q105" s="71">
        <f t="shared" si="2"/>
        <v>132098009</v>
      </c>
      <c r="R105" s="72">
        <f t="shared" si="3"/>
        <v>11008167</v>
      </c>
    </row>
    <row r="106" spans="1:18" x14ac:dyDescent="0.2">
      <c r="A106" s="22" t="s">
        <v>200</v>
      </c>
      <c r="B106" s="9">
        <v>890984376</v>
      </c>
      <c r="C106" s="6" t="s">
        <v>8</v>
      </c>
      <c r="D106" s="6" t="s">
        <v>201</v>
      </c>
      <c r="E106" s="9" t="s">
        <v>13</v>
      </c>
      <c r="F106" s="18">
        <v>10564</v>
      </c>
      <c r="G106" s="18">
        <v>16099877005.92</v>
      </c>
      <c r="H106" s="19">
        <v>6511108383</v>
      </c>
      <c r="I106" s="13">
        <v>0</v>
      </c>
      <c r="J106" s="17">
        <v>192285304.30000001</v>
      </c>
      <c r="K106" s="54">
        <v>0</v>
      </c>
      <c r="L106" s="14">
        <v>0</v>
      </c>
      <c r="M106" s="24">
        <v>1499456712.21</v>
      </c>
      <c r="N106" s="26">
        <v>7897026606.4099998</v>
      </c>
      <c r="P106" s="66">
        <v>16099877005.92</v>
      </c>
      <c r="Q106" s="71">
        <f t="shared" si="2"/>
        <v>64399508</v>
      </c>
      <c r="R106" s="72">
        <f t="shared" si="3"/>
        <v>5366626</v>
      </c>
    </row>
    <row r="107" spans="1:18" x14ac:dyDescent="0.2">
      <c r="A107" s="22" t="s">
        <v>202</v>
      </c>
      <c r="B107" s="9">
        <v>890983922</v>
      </c>
      <c r="C107" s="6" t="s">
        <v>8</v>
      </c>
      <c r="D107" s="6" t="s">
        <v>203</v>
      </c>
      <c r="E107" s="9" t="s">
        <v>13</v>
      </c>
      <c r="F107" s="18">
        <v>11072</v>
      </c>
      <c r="G107" s="18">
        <v>16503759223.68</v>
      </c>
      <c r="H107" s="19">
        <v>6725585981</v>
      </c>
      <c r="I107" s="13">
        <v>0</v>
      </c>
      <c r="J107" s="17">
        <v>375711879.04000002</v>
      </c>
      <c r="K107" s="54">
        <v>0</v>
      </c>
      <c r="L107" s="14">
        <v>0</v>
      </c>
      <c r="M107" s="24">
        <v>1571639994.6800001</v>
      </c>
      <c r="N107" s="26">
        <v>7830821368.96</v>
      </c>
      <c r="P107" s="66">
        <v>16503759223.68</v>
      </c>
      <c r="Q107" s="71">
        <f t="shared" si="2"/>
        <v>66015037</v>
      </c>
      <c r="R107" s="72">
        <f t="shared" si="3"/>
        <v>5501253</v>
      </c>
    </row>
    <row r="108" spans="1:18" x14ac:dyDescent="0.2">
      <c r="A108" s="22" t="s">
        <v>204</v>
      </c>
      <c r="B108" s="9">
        <v>890983814</v>
      </c>
      <c r="C108" s="6" t="s">
        <v>8</v>
      </c>
      <c r="D108" s="6" t="s">
        <v>205</v>
      </c>
      <c r="E108" s="9" t="s">
        <v>16</v>
      </c>
      <c r="F108" s="18">
        <v>31288</v>
      </c>
      <c r="G108" s="18">
        <v>49647153241.440002</v>
      </c>
      <c r="H108" s="19">
        <v>19488906713</v>
      </c>
      <c r="I108" s="13">
        <v>0</v>
      </c>
      <c r="J108" s="17">
        <v>412740630.75999999</v>
      </c>
      <c r="K108" s="54">
        <v>0</v>
      </c>
      <c r="L108" s="14">
        <v>0</v>
      </c>
      <c r="M108" s="24">
        <v>4441141159.6999998</v>
      </c>
      <c r="N108" s="26">
        <v>25304364737.98</v>
      </c>
      <c r="P108" s="66">
        <v>49647153241.440002</v>
      </c>
      <c r="Q108" s="71">
        <f t="shared" si="2"/>
        <v>198588613</v>
      </c>
      <c r="R108" s="72">
        <f t="shared" si="3"/>
        <v>16549051</v>
      </c>
    </row>
    <row r="109" spans="1:18" x14ac:dyDescent="0.2">
      <c r="A109" s="22" t="s">
        <v>206</v>
      </c>
      <c r="B109" s="9">
        <v>890982123</v>
      </c>
      <c r="C109" s="6" t="s">
        <v>8</v>
      </c>
      <c r="D109" s="6" t="s">
        <v>207</v>
      </c>
      <c r="E109" s="9" t="s">
        <v>13</v>
      </c>
      <c r="F109" s="18">
        <v>10349</v>
      </c>
      <c r="G109" s="18">
        <v>17417838396.950001</v>
      </c>
      <c r="H109" s="19">
        <v>6348663812</v>
      </c>
      <c r="I109" s="13">
        <v>0</v>
      </c>
      <c r="J109" s="17">
        <v>405748316.22000003</v>
      </c>
      <c r="K109" s="54">
        <v>0</v>
      </c>
      <c r="L109" s="14">
        <v>0</v>
      </c>
      <c r="M109" s="24">
        <v>1468972935.55</v>
      </c>
      <c r="N109" s="26">
        <v>9194453333.1800003</v>
      </c>
      <c r="P109" s="66">
        <v>17417838396.950001</v>
      </c>
      <c r="Q109" s="71">
        <f t="shared" si="2"/>
        <v>69671354</v>
      </c>
      <c r="R109" s="72">
        <f t="shared" si="3"/>
        <v>5805946</v>
      </c>
    </row>
    <row r="110" spans="1:18" x14ac:dyDescent="0.2">
      <c r="A110" s="22" t="s">
        <v>208</v>
      </c>
      <c r="B110" s="9">
        <v>890980850</v>
      </c>
      <c r="C110" s="6" t="s">
        <v>8</v>
      </c>
      <c r="D110" s="6" t="s">
        <v>209</v>
      </c>
      <c r="E110" s="9" t="s">
        <v>13</v>
      </c>
      <c r="F110" s="18">
        <v>14218</v>
      </c>
      <c r="G110" s="18">
        <v>23039351085.919998</v>
      </c>
      <c r="H110" s="19">
        <v>8836096311</v>
      </c>
      <c r="I110" s="13">
        <v>0</v>
      </c>
      <c r="J110" s="17">
        <v>264734136.94999999</v>
      </c>
      <c r="K110" s="54">
        <v>0</v>
      </c>
      <c r="L110" s="14">
        <v>0</v>
      </c>
      <c r="M110" s="24">
        <v>2018256080.99</v>
      </c>
      <c r="N110" s="26">
        <v>11920264556.98</v>
      </c>
      <c r="P110" s="66">
        <v>23039351085.919998</v>
      </c>
      <c r="Q110" s="71">
        <f t="shared" si="2"/>
        <v>92157404</v>
      </c>
      <c r="R110" s="72">
        <f t="shared" si="3"/>
        <v>7679784</v>
      </c>
    </row>
    <row r="111" spans="1:18" x14ac:dyDescent="0.2">
      <c r="A111" s="22" t="s">
        <v>210</v>
      </c>
      <c r="B111" s="9">
        <v>890982506</v>
      </c>
      <c r="C111" s="6" t="s">
        <v>8</v>
      </c>
      <c r="D111" s="6" t="s">
        <v>211</v>
      </c>
      <c r="E111" s="9" t="s">
        <v>13</v>
      </c>
      <c r="F111" s="18">
        <v>11962</v>
      </c>
      <c r="G111" s="18">
        <v>19730820663.080002</v>
      </c>
      <c r="H111" s="19">
        <v>7435011883</v>
      </c>
      <c r="I111" s="13">
        <v>0</v>
      </c>
      <c r="J111" s="17">
        <v>210076590.53</v>
      </c>
      <c r="K111" s="54">
        <v>0</v>
      </c>
      <c r="L111" s="14">
        <v>0</v>
      </c>
      <c r="M111" s="24">
        <v>1697888843.29</v>
      </c>
      <c r="N111" s="26">
        <v>10387843346.26</v>
      </c>
      <c r="P111" s="66">
        <v>19730820663.080002</v>
      </c>
      <c r="Q111" s="71">
        <f t="shared" si="2"/>
        <v>78923283</v>
      </c>
      <c r="R111" s="72">
        <f t="shared" si="3"/>
        <v>6576940</v>
      </c>
    </row>
    <row r="112" spans="1:18" x14ac:dyDescent="0.2">
      <c r="A112" s="22" t="s">
        <v>212</v>
      </c>
      <c r="B112" s="9">
        <v>890980344</v>
      </c>
      <c r="C112" s="6" t="s">
        <v>8</v>
      </c>
      <c r="D112" s="6" t="s">
        <v>213</v>
      </c>
      <c r="E112" s="9" t="s">
        <v>13</v>
      </c>
      <c r="F112" s="18">
        <v>12930</v>
      </c>
      <c r="G112" s="18">
        <v>24712059213.299999</v>
      </c>
      <c r="H112" s="19">
        <v>8072099186</v>
      </c>
      <c r="I112" s="13">
        <v>0</v>
      </c>
      <c r="J112" s="17">
        <v>264743945.41</v>
      </c>
      <c r="K112" s="54">
        <v>0</v>
      </c>
      <c r="L112" s="14">
        <v>0</v>
      </c>
      <c r="M112" s="24">
        <v>1835353421.05</v>
      </c>
      <c r="N112" s="26">
        <v>14539862660.84</v>
      </c>
      <c r="P112" s="66">
        <v>24712059213.299999</v>
      </c>
      <c r="Q112" s="71">
        <f t="shared" si="2"/>
        <v>98848237</v>
      </c>
      <c r="R112" s="72">
        <f t="shared" si="3"/>
        <v>8237353</v>
      </c>
    </row>
    <row r="113" spans="1:18" x14ac:dyDescent="0.2">
      <c r="A113" s="22" t="s">
        <v>214</v>
      </c>
      <c r="B113" s="9">
        <v>890981554</v>
      </c>
      <c r="C113" s="6" t="s">
        <v>8</v>
      </c>
      <c r="D113" s="6" t="s">
        <v>215</v>
      </c>
      <c r="E113" s="9" t="s">
        <v>13</v>
      </c>
      <c r="F113" s="18">
        <v>18028</v>
      </c>
      <c r="G113" s="18">
        <v>27447022636.68</v>
      </c>
      <c r="H113" s="19">
        <v>11202329929</v>
      </c>
      <c r="I113" s="13">
        <v>0</v>
      </c>
      <c r="J113" s="17">
        <v>790278540.02999997</v>
      </c>
      <c r="K113" s="54">
        <v>0</v>
      </c>
      <c r="L113" s="14">
        <v>0</v>
      </c>
      <c r="M113" s="24">
        <v>2559055533.8699999</v>
      </c>
      <c r="N113" s="26">
        <v>12895358633.780001</v>
      </c>
      <c r="P113" s="66">
        <v>27447022636.68</v>
      </c>
      <c r="Q113" s="71">
        <f t="shared" si="2"/>
        <v>109788091</v>
      </c>
      <c r="R113" s="72">
        <f t="shared" si="3"/>
        <v>9149008</v>
      </c>
    </row>
    <row r="114" spans="1:18" x14ac:dyDescent="0.2">
      <c r="A114" s="22" t="s">
        <v>216</v>
      </c>
      <c r="B114" s="9">
        <v>890983803</v>
      </c>
      <c r="C114" s="6" t="s">
        <v>8</v>
      </c>
      <c r="D114" s="6" t="s">
        <v>217</v>
      </c>
      <c r="E114" s="9" t="s">
        <v>13</v>
      </c>
      <c r="F114" s="18">
        <v>6177</v>
      </c>
      <c r="G114" s="18">
        <v>10986354445.049999</v>
      </c>
      <c r="H114" s="19">
        <v>3852982175</v>
      </c>
      <c r="I114" s="13">
        <v>0</v>
      </c>
      <c r="J114" s="17">
        <v>130695172.78</v>
      </c>
      <c r="K114" s="54">
        <v>0</v>
      </c>
      <c r="L114" s="14">
        <v>0</v>
      </c>
      <c r="M114" s="24">
        <v>876839953.11000001</v>
      </c>
      <c r="N114" s="26">
        <v>6125837144.1599998</v>
      </c>
      <c r="P114" s="66">
        <v>10986354445.049999</v>
      </c>
      <c r="Q114" s="71">
        <f t="shared" si="2"/>
        <v>43945418</v>
      </c>
      <c r="R114" s="72">
        <f t="shared" si="3"/>
        <v>3662118</v>
      </c>
    </row>
    <row r="115" spans="1:18" x14ac:dyDescent="0.2">
      <c r="A115" s="22" t="s">
        <v>218</v>
      </c>
      <c r="B115" s="9">
        <v>890983813</v>
      </c>
      <c r="C115" s="6" t="s">
        <v>8</v>
      </c>
      <c r="D115" s="6" t="s">
        <v>219</v>
      </c>
      <c r="E115" s="9" t="s">
        <v>13</v>
      </c>
      <c r="F115" s="18">
        <v>18025</v>
      </c>
      <c r="G115" s="18">
        <v>26388502304.5</v>
      </c>
      <c r="H115" s="19">
        <v>11037981710</v>
      </c>
      <c r="I115" s="13">
        <v>0</v>
      </c>
      <c r="J115" s="17">
        <v>273536825.87</v>
      </c>
      <c r="K115" s="54">
        <v>0</v>
      </c>
      <c r="L115" s="14">
        <v>0</v>
      </c>
      <c r="M115" s="24">
        <v>2558624159.6799998</v>
      </c>
      <c r="N115" s="26">
        <v>12518359608.950001</v>
      </c>
      <c r="P115" s="66">
        <v>26388502304.5</v>
      </c>
      <c r="Q115" s="71">
        <f t="shared" si="2"/>
        <v>105554009</v>
      </c>
      <c r="R115" s="72">
        <f t="shared" si="3"/>
        <v>8796167</v>
      </c>
    </row>
    <row r="116" spans="1:18" x14ac:dyDescent="0.2">
      <c r="A116" s="22" t="s">
        <v>220</v>
      </c>
      <c r="B116" s="9">
        <v>890981391</v>
      </c>
      <c r="C116" s="6" t="s">
        <v>8</v>
      </c>
      <c r="D116" s="6" t="s">
        <v>221</v>
      </c>
      <c r="E116" s="9" t="s">
        <v>13</v>
      </c>
      <c r="F116" s="18">
        <v>28646</v>
      </c>
      <c r="G116" s="18">
        <v>39577311881.239998</v>
      </c>
      <c r="H116" s="19">
        <v>17320017866</v>
      </c>
      <c r="I116" s="13">
        <v>0</v>
      </c>
      <c r="J116" s="17">
        <v>780525167.47000003</v>
      </c>
      <c r="K116" s="54">
        <v>0</v>
      </c>
      <c r="L116" s="14">
        <v>0</v>
      </c>
      <c r="M116" s="24">
        <v>4066133190.25</v>
      </c>
      <c r="N116" s="26">
        <v>17410635657.52</v>
      </c>
      <c r="P116" s="66">
        <v>39577311881.239998</v>
      </c>
      <c r="Q116" s="71">
        <f t="shared" si="2"/>
        <v>158309248</v>
      </c>
      <c r="R116" s="72">
        <f t="shared" si="3"/>
        <v>13192437</v>
      </c>
    </row>
    <row r="117" spans="1:18" x14ac:dyDescent="0.2">
      <c r="A117" s="22" t="s">
        <v>222</v>
      </c>
      <c r="B117" s="9">
        <v>890980357</v>
      </c>
      <c r="C117" s="6" t="s">
        <v>8</v>
      </c>
      <c r="D117" s="6" t="s">
        <v>223</v>
      </c>
      <c r="E117" s="9" t="s">
        <v>13</v>
      </c>
      <c r="F117" s="18">
        <v>24065</v>
      </c>
      <c r="G117" s="18">
        <v>38519648025.599998</v>
      </c>
      <c r="H117" s="19">
        <v>14894136632</v>
      </c>
      <c r="I117" s="13">
        <v>0</v>
      </c>
      <c r="J117" s="17">
        <v>501524777.36000001</v>
      </c>
      <c r="K117" s="54">
        <v>0</v>
      </c>
      <c r="L117" s="14">
        <v>0</v>
      </c>
      <c r="M117" s="24">
        <v>3415908482.48</v>
      </c>
      <c r="N117" s="26">
        <v>19708078133.759998</v>
      </c>
      <c r="P117" s="66">
        <v>38519648025.599998</v>
      </c>
      <c r="Q117" s="71">
        <f t="shared" si="2"/>
        <v>154078592</v>
      </c>
      <c r="R117" s="72">
        <f t="shared" si="3"/>
        <v>12839883</v>
      </c>
    </row>
    <row r="118" spans="1:18" x14ac:dyDescent="0.2">
      <c r="A118" s="22" t="s">
        <v>224</v>
      </c>
      <c r="B118" s="9">
        <v>890981080</v>
      </c>
      <c r="C118" s="6" t="s">
        <v>8</v>
      </c>
      <c r="D118" s="6" t="s">
        <v>225</v>
      </c>
      <c r="E118" s="9" t="s">
        <v>13</v>
      </c>
      <c r="F118" s="18">
        <v>9024</v>
      </c>
      <c r="G118" s="18">
        <v>14758822296.959999</v>
      </c>
      <c r="H118" s="19">
        <v>5467909652</v>
      </c>
      <c r="I118" s="13">
        <v>0</v>
      </c>
      <c r="J118" s="17">
        <v>169097511.78999999</v>
      </c>
      <c r="K118" s="54">
        <v>0</v>
      </c>
      <c r="L118" s="14">
        <v>0</v>
      </c>
      <c r="M118" s="24">
        <v>1280893785.23</v>
      </c>
      <c r="N118" s="26">
        <v>7840921347.9399996</v>
      </c>
      <c r="P118" s="66">
        <v>14758822296.959999</v>
      </c>
      <c r="Q118" s="71">
        <f t="shared" si="2"/>
        <v>59035289</v>
      </c>
      <c r="R118" s="72">
        <f t="shared" si="3"/>
        <v>4919607</v>
      </c>
    </row>
    <row r="119" spans="1:18" x14ac:dyDescent="0.2">
      <c r="A119" s="22" t="s">
        <v>226</v>
      </c>
      <c r="B119" s="9">
        <v>890981238</v>
      </c>
      <c r="C119" s="6" t="s">
        <v>8</v>
      </c>
      <c r="D119" s="6" t="s">
        <v>227</v>
      </c>
      <c r="E119" s="9" t="s">
        <v>13</v>
      </c>
      <c r="F119" s="18">
        <v>9369</v>
      </c>
      <c r="G119" s="18">
        <v>17695064187.630001</v>
      </c>
      <c r="H119" s="19">
        <v>5799144286</v>
      </c>
      <c r="I119" s="13">
        <v>0</v>
      </c>
      <c r="J119" s="17">
        <v>195209169.21000001</v>
      </c>
      <c r="K119" s="54">
        <v>0</v>
      </c>
      <c r="L119" s="14">
        <v>0</v>
      </c>
      <c r="M119" s="24">
        <v>1329926652.4000001</v>
      </c>
      <c r="N119" s="26">
        <v>10370784080.02</v>
      </c>
      <c r="P119" s="66">
        <v>17695064187.630001</v>
      </c>
      <c r="Q119" s="71">
        <f t="shared" si="2"/>
        <v>70780257</v>
      </c>
      <c r="R119" s="72">
        <f t="shared" si="3"/>
        <v>5898355</v>
      </c>
    </row>
    <row r="120" spans="1:18" x14ac:dyDescent="0.2">
      <c r="A120" s="22" t="s">
        <v>228</v>
      </c>
      <c r="B120" s="9">
        <v>890984295</v>
      </c>
      <c r="C120" s="6" t="s">
        <v>8</v>
      </c>
      <c r="D120" s="6" t="s">
        <v>229</v>
      </c>
      <c r="E120" s="9" t="s">
        <v>16</v>
      </c>
      <c r="F120" s="18">
        <v>26213</v>
      </c>
      <c r="G120" s="18">
        <v>39573114706.949997</v>
      </c>
      <c r="H120" s="19">
        <v>16316161180</v>
      </c>
      <c r="I120" s="13">
        <v>0</v>
      </c>
      <c r="J120" s="17">
        <v>360435182.81999999</v>
      </c>
      <c r="K120" s="54">
        <v>0</v>
      </c>
      <c r="L120" s="14">
        <v>0</v>
      </c>
      <c r="M120" s="24">
        <v>3720890040.46</v>
      </c>
      <c r="N120" s="26">
        <v>19175628303.669998</v>
      </c>
      <c r="P120" s="66">
        <v>39573114706.949997</v>
      </c>
      <c r="Q120" s="71">
        <f t="shared" si="2"/>
        <v>158292459</v>
      </c>
      <c r="R120" s="72">
        <f t="shared" si="3"/>
        <v>13191038</v>
      </c>
    </row>
    <row r="121" spans="1:18" x14ac:dyDescent="0.2">
      <c r="A121" s="22" t="s">
        <v>230</v>
      </c>
      <c r="B121" s="9">
        <v>890982583</v>
      </c>
      <c r="C121" s="6" t="s">
        <v>8</v>
      </c>
      <c r="D121" s="6" t="s">
        <v>231</v>
      </c>
      <c r="E121" s="9" t="s">
        <v>13</v>
      </c>
      <c r="F121" s="18">
        <v>3269</v>
      </c>
      <c r="G121" s="18">
        <v>5777507424.0799999</v>
      </c>
      <c r="H121" s="19">
        <v>2020404355</v>
      </c>
      <c r="I121" s="13">
        <v>0</v>
      </c>
      <c r="J121" s="17">
        <v>74249193.989999995</v>
      </c>
      <c r="K121" s="54">
        <v>0</v>
      </c>
      <c r="L121" s="14">
        <v>0</v>
      </c>
      <c r="M121" s="24">
        <v>464014845.63999999</v>
      </c>
      <c r="N121" s="26">
        <v>3218839029.4499998</v>
      </c>
      <c r="P121" s="66">
        <v>5777507424.0799999</v>
      </c>
      <c r="Q121" s="71">
        <f t="shared" si="2"/>
        <v>23110030</v>
      </c>
      <c r="R121" s="72">
        <f t="shared" si="3"/>
        <v>1925836</v>
      </c>
    </row>
    <row r="122" spans="1:18" x14ac:dyDescent="0.2">
      <c r="A122" s="22" t="s">
        <v>232</v>
      </c>
      <c r="B122" s="9">
        <v>890980781</v>
      </c>
      <c r="C122" s="6" t="s">
        <v>8</v>
      </c>
      <c r="D122" s="6" t="s">
        <v>233</v>
      </c>
      <c r="E122" s="9" t="s">
        <v>13</v>
      </c>
      <c r="F122" s="18">
        <v>3550</v>
      </c>
      <c r="G122" s="18">
        <v>7418897742.5</v>
      </c>
      <c r="H122" s="19">
        <v>2173965239</v>
      </c>
      <c r="I122" s="13">
        <v>0</v>
      </c>
      <c r="J122" s="17">
        <v>175160308.63999999</v>
      </c>
      <c r="K122" s="54">
        <v>0</v>
      </c>
      <c r="L122" s="14">
        <v>0</v>
      </c>
      <c r="M122" s="24">
        <v>503845063.25</v>
      </c>
      <c r="N122" s="26">
        <v>4565927131.6099997</v>
      </c>
      <c r="P122" s="66">
        <v>7418897742.5</v>
      </c>
      <c r="Q122" s="71">
        <f t="shared" si="2"/>
        <v>29675591</v>
      </c>
      <c r="R122" s="72">
        <f t="shared" si="3"/>
        <v>2472966</v>
      </c>
    </row>
    <row r="123" spans="1:18" x14ac:dyDescent="0.2">
      <c r="A123" s="22" t="s">
        <v>234</v>
      </c>
      <c r="B123" s="9">
        <v>890981367</v>
      </c>
      <c r="C123" s="6" t="s">
        <v>8</v>
      </c>
      <c r="D123" s="6" t="s">
        <v>235</v>
      </c>
      <c r="E123" s="9" t="s">
        <v>16</v>
      </c>
      <c r="F123" s="18">
        <v>3965</v>
      </c>
      <c r="G123" s="18">
        <v>6720309506.3000002</v>
      </c>
      <c r="H123" s="19">
        <v>2463954181</v>
      </c>
      <c r="I123" s="13">
        <v>0</v>
      </c>
      <c r="J123" s="17">
        <v>48212524.579999998</v>
      </c>
      <c r="K123" s="54">
        <v>0</v>
      </c>
      <c r="L123" s="14">
        <v>0</v>
      </c>
      <c r="M123" s="24">
        <v>562799536.98000002</v>
      </c>
      <c r="N123" s="26">
        <v>3645343263.7399998</v>
      </c>
      <c r="P123" s="66">
        <v>6720309506.3000002</v>
      </c>
      <c r="Q123" s="71">
        <f t="shared" si="2"/>
        <v>26881238</v>
      </c>
      <c r="R123" s="72">
        <f t="shared" si="3"/>
        <v>2240103</v>
      </c>
    </row>
    <row r="124" spans="1:18" x14ac:dyDescent="0.2">
      <c r="A124" s="22" t="s">
        <v>236</v>
      </c>
      <c r="B124" s="9">
        <v>890981138</v>
      </c>
      <c r="C124" s="6" t="s">
        <v>8</v>
      </c>
      <c r="D124" s="6" t="s">
        <v>237</v>
      </c>
      <c r="E124" s="9" t="s">
        <v>16</v>
      </c>
      <c r="F124" s="18">
        <v>104464</v>
      </c>
      <c r="G124" s="18">
        <v>154113088948.32001</v>
      </c>
      <c r="H124" s="19">
        <v>64389601500</v>
      </c>
      <c r="I124" s="13">
        <v>0</v>
      </c>
      <c r="J124" s="17">
        <v>1493182408.22</v>
      </c>
      <c r="K124" s="54">
        <v>527261425.55000001</v>
      </c>
      <c r="L124" s="14">
        <v>0</v>
      </c>
      <c r="M124" s="24">
        <v>14828200473.1</v>
      </c>
      <c r="N124" s="26">
        <v>72874843141.449997</v>
      </c>
      <c r="P124" s="66">
        <v>154113088948.32001</v>
      </c>
      <c r="Q124" s="71">
        <f t="shared" si="2"/>
        <v>616452356</v>
      </c>
      <c r="R124" s="72">
        <f t="shared" si="3"/>
        <v>51371030</v>
      </c>
    </row>
    <row r="125" spans="1:18" x14ac:dyDescent="0.2">
      <c r="A125" s="22" t="s">
        <v>238</v>
      </c>
      <c r="B125" s="9">
        <v>890984575</v>
      </c>
      <c r="C125" s="6" t="s">
        <v>8</v>
      </c>
      <c r="D125" s="6" t="s">
        <v>239</v>
      </c>
      <c r="E125" s="9" t="s">
        <v>13</v>
      </c>
      <c r="F125" s="18">
        <v>5444</v>
      </c>
      <c r="G125" s="18">
        <v>8587847720.6400003</v>
      </c>
      <c r="H125" s="19">
        <v>3379608542</v>
      </c>
      <c r="I125" s="13">
        <v>0</v>
      </c>
      <c r="J125" s="17">
        <v>63818760.549999997</v>
      </c>
      <c r="K125" s="54">
        <v>0</v>
      </c>
      <c r="L125" s="14">
        <v>0</v>
      </c>
      <c r="M125" s="24">
        <v>772734980</v>
      </c>
      <c r="N125" s="26">
        <v>4371685438.0900002</v>
      </c>
      <c r="P125" s="66">
        <v>8587847720.6400003</v>
      </c>
      <c r="Q125" s="71">
        <f t="shared" si="2"/>
        <v>34351391</v>
      </c>
      <c r="R125" s="72">
        <f t="shared" si="3"/>
        <v>2862616</v>
      </c>
    </row>
    <row r="126" spans="1:18" x14ac:dyDescent="0.2">
      <c r="A126" s="22" t="s">
        <v>240</v>
      </c>
      <c r="B126" s="9">
        <v>890907515</v>
      </c>
      <c r="C126" s="6" t="s">
        <v>8</v>
      </c>
      <c r="D126" s="6" t="s">
        <v>241</v>
      </c>
      <c r="E126" s="9" t="s">
        <v>13</v>
      </c>
      <c r="F126" s="18">
        <v>25416</v>
      </c>
      <c r="G126" s="18">
        <v>36844074385.199997</v>
      </c>
      <c r="H126" s="19">
        <v>15745066983</v>
      </c>
      <c r="I126" s="13">
        <v>0</v>
      </c>
      <c r="J126" s="17">
        <v>542598122.25</v>
      </c>
      <c r="K126" s="54">
        <v>0</v>
      </c>
      <c r="L126" s="14">
        <v>0</v>
      </c>
      <c r="M126" s="24">
        <v>3607726209.1900001</v>
      </c>
      <c r="N126" s="26">
        <v>16948683070.76</v>
      </c>
      <c r="P126" s="66">
        <v>36844074385.199997</v>
      </c>
      <c r="Q126" s="71">
        <f t="shared" si="2"/>
        <v>147376298</v>
      </c>
      <c r="R126" s="72">
        <f t="shared" si="3"/>
        <v>12281358</v>
      </c>
    </row>
    <row r="127" spans="1:18" x14ac:dyDescent="0.2">
      <c r="A127" s="22" t="s">
        <v>242</v>
      </c>
      <c r="B127" s="9">
        <v>890981106</v>
      </c>
      <c r="C127" s="6" t="s">
        <v>8</v>
      </c>
      <c r="D127" s="6" t="s">
        <v>243</v>
      </c>
      <c r="E127" s="9" t="s">
        <v>16</v>
      </c>
      <c r="F127" s="18">
        <v>13505</v>
      </c>
      <c r="G127" s="18">
        <v>20626499680.950001</v>
      </c>
      <c r="H127" s="19">
        <v>8415390252</v>
      </c>
      <c r="I127" s="13">
        <v>0</v>
      </c>
      <c r="J127" s="17">
        <v>205926831.55000001</v>
      </c>
      <c r="K127" s="54">
        <v>0</v>
      </c>
      <c r="L127" s="14">
        <v>0</v>
      </c>
      <c r="M127" s="24">
        <v>1917026935.8699999</v>
      </c>
      <c r="N127" s="26">
        <v>10088155661.530001</v>
      </c>
      <c r="P127" s="66">
        <v>20626499680.950001</v>
      </c>
      <c r="Q127" s="71">
        <f t="shared" si="2"/>
        <v>82505999</v>
      </c>
      <c r="R127" s="72">
        <f t="shared" si="3"/>
        <v>6875500</v>
      </c>
    </row>
    <row r="128" spans="1:18" x14ac:dyDescent="0.2">
      <c r="A128" s="22" t="s">
        <v>244</v>
      </c>
      <c r="B128" s="9">
        <v>890984186</v>
      </c>
      <c r="C128" s="6" t="s">
        <v>8</v>
      </c>
      <c r="D128" s="6" t="s">
        <v>245</v>
      </c>
      <c r="E128" s="9" t="s">
        <v>13</v>
      </c>
      <c r="F128" s="18">
        <v>3038</v>
      </c>
      <c r="G128" s="18">
        <v>5929053762.8000002</v>
      </c>
      <c r="H128" s="19">
        <v>1873188963</v>
      </c>
      <c r="I128" s="13">
        <v>0</v>
      </c>
      <c r="J128" s="17">
        <v>47621987.759999998</v>
      </c>
      <c r="K128" s="54">
        <v>0</v>
      </c>
      <c r="L128" s="14">
        <v>0</v>
      </c>
      <c r="M128" s="24">
        <v>431230406.58999997</v>
      </c>
      <c r="N128" s="26">
        <v>3577012405.4499998</v>
      </c>
      <c r="P128" s="66">
        <v>5929053762.8000002</v>
      </c>
      <c r="Q128" s="71">
        <f t="shared" si="2"/>
        <v>23716215</v>
      </c>
      <c r="R128" s="72">
        <f t="shared" si="3"/>
        <v>1976351</v>
      </c>
    </row>
    <row r="129" spans="1:18" x14ac:dyDescent="0.2">
      <c r="A129" s="22" t="s">
        <v>246</v>
      </c>
      <c r="B129" s="9">
        <v>890985285</v>
      </c>
      <c r="C129" s="6" t="s">
        <v>8</v>
      </c>
      <c r="D129" s="6" t="s">
        <v>247</v>
      </c>
      <c r="E129" s="9" t="s">
        <v>13</v>
      </c>
      <c r="F129" s="18">
        <v>11516</v>
      </c>
      <c r="G129" s="18">
        <v>17066887619</v>
      </c>
      <c r="H129" s="19">
        <v>7164059414</v>
      </c>
      <c r="I129" s="13">
        <v>0</v>
      </c>
      <c r="J129" s="17">
        <v>149068641.83000001</v>
      </c>
      <c r="K129" s="54">
        <v>0</v>
      </c>
      <c r="L129" s="14">
        <v>0</v>
      </c>
      <c r="M129" s="24">
        <v>1634620627.5799999</v>
      </c>
      <c r="N129" s="26">
        <v>8119138935.5900002</v>
      </c>
      <c r="P129" s="66">
        <v>17066887619</v>
      </c>
      <c r="Q129" s="71">
        <f t="shared" si="2"/>
        <v>68267550</v>
      </c>
      <c r="R129" s="72">
        <f t="shared" si="3"/>
        <v>5688963</v>
      </c>
    </row>
    <row r="130" spans="1:18" x14ac:dyDescent="0.2">
      <c r="A130" s="22" t="s">
        <v>248</v>
      </c>
      <c r="B130" s="9">
        <v>890980764</v>
      </c>
      <c r="C130" s="6" t="s">
        <v>8</v>
      </c>
      <c r="D130" s="6" t="s">
        <v>249</v>
      </c>
      <c r="E130" s="9" t="s">
        <v>13</v>
      </c>
      <c r="F130" s="18">
        <v>5938</v>
      </c>
      <c r="G130" s="18">
        <v>10937794812.4</v>
      </c>
      <c r="H130" s="19">
        <v>3667693836</v>
      </c>
      <c r="I130" s="13">
        <v>0</v>
      </c>
      <c r="J130" s="17">
        <v>194704658.59</v>
      </c>
      <c r="K130" s="54">
        <v>0</v>
      </c>
      <c r="L130" s="14">
        <v>0</v>
      </c>
      <c r="M130" s="24">
        <v>842905182.87</v>
      </c>
      <c r="N130" s="26">
        <v>6232491134.9399996</v>
      </c>
      <c r="P130" s="66">
        <v>10937794812.4</v>
      </c>
      <c r="Q130" s="71">
        <f t="shared" si="2"/>
        <v>43751179</v>
      </c>
      <c r="R130" s="72">
        <f t="shared" si="3"/>
        <v>3645932</v>
      </c>
    </row>
    <row r="131" spans="1:18" x14ac:dyDescent="0.2">
      <c r="A131" s="22" t="s">
        <v>250</v>
      </c>
      <c r="B131" s="9">
        <v>800020665</v>
      </c>
      <c r="C131" s="6" t="s">
        <v>8</v>
      </c>
      <c r="D131" s="6" t="s">
        <v>251</v>
      </c>
      <c r="E131" s="9" t="s">
        <v>16</v>
      </c>
      <c r="F131" s="18">
        <v>7610</v>
      </c>
      <c r="G131" s="18">
        <v>10849517109.299999</v>
      </c>
      <c r="H131" s="19">
        <v>4692490644</v>
      </c>
      <c r="I131" s="13">
        <v>0</v>
      </c>
      <c r="J131" s="17">
        <v>103575352.06999999</v>
      </c>
      <c r="K131" s="54">
        <v>0</v>
      </c>
      <c r="L131" s="14">
        <v>0</v>
      </c>
      <c r="M131" s="24">
        <v>1080160991.77</v>
      </c>
      <c r="N131" s="26">
        <v>4973290121.46</v>
      </c>
      <c r="P131" s="66">
        <v>10849517109.299999</v>
      </c>
      <c r="Q131" s="71">
        <f t="shared" si="2"/>
        <v>43398068</v>
      </c>
      <c r="R131" s="72">
        <f t="shared" si="3"/>
        <v>3616506</v>
      </c>
    </row>
    <row r="132" spans="1:18" x14ac:dyDescent="0.2">
      <c r="A132" s="22" t="s">
        <v>252</v>
      </c>
      <c r="B132" s="9">
        <v>890980964</v>
      </c>
      <c r="C132" s="6" t="s">
        <v>8</v>
      </c>
      <c r="D132" s="6" t="s">
        <v>253</v>
      </c>
      <c r="E132" s="9" t="s">
        <v>13</v>
      </c>
      <c r="F132" s="18">
        <v>5763</v>
      </c>
      <c r="G132" s="18">
        <v>8793237151.7399998</v>
      </c>
      <c r="H132" s="19">
        <v>3580126060</v>
      </c>
      <c r="I132" s="13">
        <v>0</v>
      </c>
      <c r="J132" s="17">
        <v>92494595.689999998</v>
      </c>
      <c r="K132" s="54">
        <v>0</v>
      </c>
      <c r="L132" s="14">
        <v>0</v>
      </c>
      <c r="M132" s="24">
        <v>818029270.78999996</v>
      </c>
      <c r="N132" s="26">
        <v>4302587225.2600002</v>
      </c>
      <c r="P132" s="66">
        <v>8793237151.7399998</v>
      </c>
      <c r="Q132" s="71">
        <f t="shared" si="2"/>
        <v>35172949</v>
      </c>
      <c r="R132" s="72">
        <f t="shared" si="3"/>
        <v>2931079</v>
      </c>
    </row>
    <row r="133" spans="1:18" x14ac:dyDescent="0.2">
      <c r="A133" s="22" t="s">
        <v>254</v>
      </c>
      <c r="B133" s="9">
        <v>890980096</v>
      </c>
      <c r="C133" s="6" t="s">
        <v>8</v>
      </c>
      <c r="D133" s="6" t="s">
        <v>255</v>
      </c>
      <c r="E133" s="9" t="s">
        <v>13</v>
      </c>
      <c r="F133" s="18">
        <v>27401</v>
      </c>
      <c r="G133" s="18">
        <v>41682211311.07</v>
      </c>
      <c r="H133" s="19">
        <v>16910733692</v>
      </c>
      <c r="I133" s="13">
        <v>0</v>
      </c>
      <c r="J133" s="17">
        <v>603068525.82000005</v>
      </c>
      <c r="K133" s="54">
        <v>0</v>
      </c>
      <c r="L133" s="14">
        <v>0</v>
      </c>
      <c r="M133" s="24">
        <v>3889413560.4699998</v>
      </c>
      <c r="N133" s="26">
        <v>20278995532.779999</v>
      </c>
      <c r="P133" s="66">
        <v>41682211311.07</v>
      </c>
      <c r="Q133" s="71">
        <f t="shared" si="2"/>
        <v>166728845</v>
      </c>
      <c r="R133" s="72">
        <f t="shared" si="3"/>
        <v>13894070</v>
      </c>
    </row>
    <row r="134" spans="1:18" x14ac:dyDescent="0.2">
      <c r="A134" s="22" t="s">
        <v>256</v>
      </c>
      <c r="B134" s="9">
        <v>890984030</v>
      </c>
      <c r="C134" s="6" t="s">
        <v>8</v>
      </c>
      <c r="D134" s="6" t="s">
        <v>257</v>
      </c>
      <c r="E134" s="9" t="s">
        <v>13</v>
      </c>
      <c r="F134" s="18">
        <v>15582</v>
      </c>
      <c r="G134" s="18">
        <v>25929137036.040001</v>
      </c>
      <c r="H134" s="19">
        <v>9636262734</v>
      </c>
      <c r="I134" s="13">
        <v>0</v>
      </c>
      <c r="J134" s="17">
        <v>271177918.13</v>
      </c>
      <c r="K134" s="54">
        <v>0</v>
      </c>
      <c r="L134" s="14">
        <v>0</v>
      </c>
      <c r="M134" s="24">
        <v>2211799304.4899998</v>
      </c>
      <c r="N134" s="26">
        <v>13809897079.42</v>
      </c>
      <c r="P134" s="66">
        <v>25929137036.040001</v>
      </c>
      <c r="Q134" s="71">
        <f t="shared" si="2"/>
        <v>103716548</v>
      </c>
      <c r="R134" s="72">
        <f t="shared" si="3"/>
        <v>8643046</v>
      </c>
    </row>
    <row r="135" spans="1:18" x14ac:dyDescent="0.2">
      <c r="A135" s="22" t="s">
        <v>258</v>
      </c>
      <c r="B135" s="9">
        <v>890984265</v>
      </c>
      <c r="C135" s="6" t="s">
        <v>8</v>
      </c>
      <c r="D135" s="6" t="s">
        <v>259</v>
      </c>
      <c r="E135" s="9" t="s">
        <v>13</v>
      </c>
      <c r="F135" s="18">
        <v>9327</v>
      </c>
      <c r="G135" s="18">
        <v>13054902007.83</v>
      </c>
      <c r="H135" s="19">
        <v>5779473264</v>
      </c>
      <c r="I135" s="13">
        <v>0</v>
      </c>
      <c r="J135" s="17">
        <v>146815810.99000001</v>
      </c>
      <c r="K135" s="54">
        <v>0</v>
      </c>
      <c r="L135" s="14">
        <v>0</v>
      </c>
      <c r="M135" s="24">
        <v>1323887413.6300001</v>
      </c>
      <c r="N135" s="26">
        <v>5804725519.21</v>
      </c>
      <c r="P135" s="66">
        <v>13054902007.83</v>
      </c>
      <c r="Q135" s="71">
        <f t="shared" si="2"/>
        <v>52219608</v>
      </c>
      <c r="R135" s="72">
        <f t="shared" si="3"/>
        <v>4351634</v>
      </c>
    </row>
    <row r="136" spans="1:18" x14ac:dyDescent="0.2">
      <c r="A136" s="22" t="s">
        <v>260</v>
      </c>
      <c r="B136" s="9">
        <v>890981150</v>
      </c>
      <c r="C136" s="6" t="s">
        <v>8</v>
      </c>
      <c r="D136" s="6" t="s">
        <v>261</v>
      </c>
      <c r="E136" s="9" t="s">
        <v>13</v>
      </c>
      <c r="F136" s="18">
        <v>25011</v>
      </c>
      <c r="G136" s="18">
        <v>33597595190.25</v>
      </c>
      <c r="H136" s="19">
        <v>15557874997</v>
      </c>
      <c r="I136" s="13">
        <v>0</v>
      </c>
      <c r="J136" s="17">
        <v>332838224.81999999</v>
      </c>
      <c r="K136" s="54">
        <v>0</v>
      </c>
      <c r="L136" s="14">
        <v>0</v>
      </c>
      <c r="M136" s="24">
        <v>3550209649.46</v>
      </c>
      <c r="N136" s="26">
        <v>14156672318.969999</v>
      </c>
      <c r="P136" s="66">
        <v>33597595190.25</v>
      </c>
      <c r="Q136" s="71">
        <f t="shared" si="2"/>
        <v>134390381</v>
      </c>
      <c r="R136" s="72">
        <f t="shared" si="3"/>
        <v>11199198</v>
      </c>
    </row>
    <row r="137" spans="1:18" x14ac:dyDescent="0.2">
      <c r="A137" s="22" t="s">
        <v>262</v>
      </c>
      <c r="B137" s="9">
        <v>890102018</v>
      </c>
      <c r="C137" s="6" t="s">
        <v>263</v>
      </c>
      <c r="D137" s="6" t="s">
        <v>264</v>
      </c>
      <c r="E137" s="9" t="s">
        <v>10</v>
      </c>
      <c r="F137" s="18">
        <v>787335</v>
      </c>
      <c r="G137" s="18">
        <v>1330223480724.45</v>
      </c>
      <c r="H137" s="19">
        <v>485215588998</v>
      </c>
      <c r="I137" s="13">
        <v>0</v>
      </c>
      <c r="J137" s="17">
        <v>18695840447.5</v>
      </c>
      <c r="K137" s="54">
        <v>24158345708.290001</v>
      </c>
      <c r="L137" s="14">
        <v>0</v>
      </c>
      <c r="M137" s="24">
        <v>0</v>
      </c>
      <c r="N137" s="26">
        <v>802153705570.66003</v>
      </c>
      <c r="P137" s="66">
        <v>1330223480724.45</v>
      </c>
      <c r="Q137" s="71">
        <f t="shared" si="2"/>
        <v>5320893923</v>
      </c>
      <c r="R137" s="72">
        <f t="shared" si="3"/>
        <v>443407827</v>
      </c>
    </row>
    <row r="138" spans="1:18" x14ac:dyDescent="0.2">
      <c r="A138" s="22" t="s">
        <v>265</v>
      </c>
      <c r="B138" s="9">
        <v>890112371</v>
      </c>
      <c r="C138" s="6" t="s">
        <v>263</v>
      </c>
      <c r="D138" s="6" t="s">
        <v>266</v>
      </c>
      <c r="E138" s="9" t="s">
        <v>13</v>
      </c>
      <c r="F138" s="18">
        <v>44094</v>
      </c>
      <c r="G138" s="18">
        <v>65948266889.760002</v>
      </c>
      <c r="H138" s="19">
        <v>27023542805</v>
      </c>
      <c r="I138" s="13">
        <v>0</v>
      </c>
      <c r="J138" s="17">
        <v>560311868.75</v>
      </c>
      <c r="K138" s="54">
        <v>0</v>
      </c>
      <c r="L138" s="14">
        <v>2887042557.6700001</v>
      </c>
      <c r="M138" s="24">
        <v>5114050052.3500004</v>
      </c>
      <c r="N138" s="26">
        <v>30363319605.990002</v>
      </c>
      <c r="P138" s="66">
        <v>65948266889.760002</v>
      </c>
      <c r="Q138" s="71">
        <f t="shared" si="2"/>
        <v>263793068</v>
      </c>
      <c r="R138" s="72">
        <f t="shared" si="3"/>
        <v>21982756</v>
      </c>
    </row>
    <row r="139" spans="1:18" x14ac:dyDescent="0.2">
      <c r="A139" s="22" t="s">
        <v>267</v>
      </c>
      <c r="B139" s="9">
        <v>800094462</v>
      </c>
      <c r="C139" s="6" t="s">
        <v>263</v>
      </c>
      <c r="D139" s="6" t="s">
        <v>268</v>
      </c>
      <c r="E139" s="9" t="s">
        <v>13</v>
      </c>
      <c r="F139" s="18">
        <v>24936</v>
      </c>
      <c r="G139" s="18">
        <v>37692426981.839996</v>
      </c>
      <c r="H139" s="19">
        <v>15430965176</v>
      </c>
      <c r="I139" s="13">
        <v>0</v>
      </c>
      <c r="J139" s="17">
        <v>279047855.06</v>
      </c>
      <c r="K139" s="54">
        <v>0</v>
      </c>
      <c r="L139" s="14">
        <v>0</v>
      </c>
      <c r="M139" s="24">
        <v>2892102924.3000002</v>
      </c>
      <c r="N139" s="26">
        <v>19090311026.48</v>
      </c>
      <c r="P139" s="66">
        <v>37692426981.839996</v>
      </c>
      <c r="Q139" s="71">
        <f t="shared" si="2"/>
        <v>150769708</v>
      </c>
      <c r="R139" s="72">
        <f t="shared" si="3"/>
        <v>12564142</v>
      </c>
    </row>
    <row r="140" spans="1:18" x14ac:dyDescent="0.2">
      <c r="A140" s="22" t="s">
        <v>269</v>
      </c>
      <c r="B140" s="9">
        <v>800094466</v>
      </c>
      <c r="C140" s="6" t="s">
        <v>263</v>
      </c>
      <c r="D140" s="6" t="s">
        <v>270</v>
      </c>
      <c r="E140" s="9" t="s">
        <v>13</v>
      </c>
      <c r="F140" s="18">
        <v>15474</v>
      </c>
      <c r="G140" s="18">
        <v>22118474013.48</v>
      </c>
      <c r="H140" s="19">
        <v>9521409345</v>
      </c>
      <c r="I140" s="13">
        <v>0</v>
      </c>
      <c r="J140" s="17">
        <v>191442680</v>
      </c>
      <c r="K140" s="54">
        <v>0</v>
      </c>
      <c r="L140" s="14">
        <v>0</v>
      </c>
      <c r="M140" s="24">
        <v>1794640565.8399999</v>
      </c>
      <c r="N140" s="26">
        <v>10610981422.639999</v>
      </c>
      <c r="P140" s="66">
        <v>22118474013.48</v>
      </c>
      <c r="Q140" s="71">
        <f t="shared" si="2"/>
        <v>88473896</v>
      </c>
      <c r="R140" s="72">
        <f t="shared" si="3"/>
        <v>7372825</v>
      </c>
    </row>
    <row r="141" spans="1:18" x14ac:dyDescent="0.2">
      <c r="A141" s="22" t="s">
        <v>271</v>
      </c>
      <c r="B141" s="9">
        <v>890102472</v>
      </c>
      <c r="C141" s="6" t="s">
        <v>263</v>
      </c>
      <c r="D141" s="6" t="s">
        <v>272</v>
      </c>
      <c r="E141" s="9" t="s">
        <v>13</v>
      </c>
      <c r="F141" s="18">
        <v>33633</v>
      </c>
      <c r="G141" s="18">
        <v>48026944943.370003</v>
      </c>
      <c r="H141" s="19">
        <v>20702799154</v>
      </c>
      <c r="I141" s="13">
        <v>0</v>
      </c>
      <c r="J141" s="17">
        <v>422138957.56999999</v>
      </c>
      <c r="K141" s="54">
        <v>0</v>
      </c>
      <c r="L141" s="14">
        <v>0</v>
      </c>
      <c r="M141" s="24">
        <v>3900743792.23</v>
      </c>
      <c r="N141" s="26">
        <v>23001263039.57</v>
      </c>
      <c r="P141" s="66">
        <v>48026944943.370003</v>
      </c>
      <c r="Q141" s="71">
        <f t="shared" ref="Q141:Q204" si="4">ROUND((P141*0.004),0)</f>
        <v>192107780</v>
      </c>
      <c r="R141" s="72">
        <f t="shared" ref="R141:R204" si="5">ROUND((Q141/12),0)</f>
        <v>16008982</v>
      </c>
    </row>
    <row r="142" spans="1:18" x14ac:dyDescent="0.2">
      <c r="A142" s="22" t="s">
        <v>273</v>
      </c>
      <c r="B142" s="9">
        <v>800069901</v>
      </c>
      <c r="C142" s="6" t="s">
        <v>263</v>
      </c>
      <c r="D142" s="6" t="s">
        <v>274</v>
      </c>
      <c r="E142" s="9" t="s">
        <v>13</v>
      </c>
      <c r="F142" s="18">
        <v>16029</v>
      </c>
      <c r="G142" s="18">
        <v>23818549975.740002</v>
      </c>
      <c r="H142" s="19">
        <v>9756192514</v>
      </c>
      <c r="I142" s="13">
        <v>0</v>
      </c>
      <c r="J142" s="17">
        <v>209697221.61000001</v>
      </c>
      <c r="K142" s="54">
        <v>0</v>
      </c>
      <c r="L142" s="14">
        <v>0</v>
      </c>
      <c r="M142" s="24">
        <v>1859024397.5899999</v>
      </c>
      <c r="N142" s="26">
        <v>11993635842.540001</v>
      </c>
      <c r="P142" s="66">
        <v>23818549975.740002</v>
      </c>
      <c r="Q142" s="71">
        <f t="shared" si="4"/>
        <v>95274200</v>
      </c>
      <c r="R142" s="72">
        <f t="shared" si="5"/>
        <v>7939517</v>
      </c>
    </row>
    <row r="143" spans="1:18" x14ac:dyDescent="0.2">
      <c r="A143" s="22" t="s">
        <v>275</v>
      </c>
      <c r="B143" s="9">
        <v>890103003</v>
      </c>
      <c r="C143" s="6" t="s">
        <v>263</v>
      </c>
      <c r="D143" s="6" t="s">
        <v>276</v>
      </c>
      <c r="E143" s="9" t="s">
        <v>13</v>
      </c>
      <c r="F143" s="18">
        <v>22954</v>
      </c>
      <c r="G143" s="18">
        <v>34524296992.080002</v>
      </c>
      <c r="H143" s="19">
        <v>14232936463</v>
      </c>
      <c r="I143" s="13">
        <v>0</v>
      </c>
      <c r="J143" s="17">
        <v>280340705.33999997</v>
      </c>
      <c r="K143" s="54">
        <v>0</v>
      </c>
      <c r="L143" s="14">
        <v>0</v>
      </c>
      <c r="M143" s="24">
        <v>2662177452.1300001</v>
      </c>
      <c r="N143" s="26">
        <v>17348842371.610001</v>
      </c>
      <c r="P143" s="66">
        <v>34524296992.080002</v>
      </c>
      <c r="Q143" s="71">
        <f t="shared" si="4"/>
        <v>138097188</v>
      </c>
      <c r="R143" s="72">
        <f t="shared" si="5"/>
        <v>11508099</v>
      </c>
    </row>
    <row r="144" spans="1:18" x14ac:dyDescent="0.2">
      <c r="A144" s="22" t="s">
        <v>277</v>
      </c>
      <c r="B144" s="9">
        <v>890114335</v>
      </c>
      <c r="C144" s="6" t="s">
        <v>263</v>
      </c>
      <c r="D144" s="6" t="s">
        <v>278</v>
      </c>
      <c r="E144" s="9" t="s">
        <v>13</v>
      </c>
      <c r="F144" s="18">
        <v>80341</v>
      </c>
      <c r="G144" s="18">
        <v>118012215215.14</v>
      </c>
      <c r="H144" s="19">
        <v>50198545279</v>
      </c>
      <c r="I144" s="13">
        <v>0</v>
      </c>
      <c r="J144" s="17">
        <v>987111410.5</v>
      </c>
      <c r="K144" s="54">
        <v>0</v>
      </c>
      <c r="L144" s="14">
        <v>0</v>
      </c>
      <c r="M144" s="24">
        <v>9318032293.0599995</v>
      </c>
      <c r="N144" s="26">
        <v>57508526232.580002</v>
      </c>
      <c r="P144" s="66">
        <v>118012215215.14</v>
      </c>
      <c r="Q144" s="71">
        <f t="shared" si="4"/>
        <v>472048861</v>
      </c>
      <c r="R144" s="72">
        <f t="shared" si="5"/>
        <v>39337405</v>
      </c>
    </row>
    <row r="145" spans="1:18" x14ac:dyDescent="0.2">
      <c r="A145" s="22" t="s">
        <v>279</v>
      </c>
      <c r="B145" s="9">
        <v>800019218</v>
      </c>
      <c r="C145" s="6" t="s">
        <v>263</v>
      </c>
      <c r="D145" s="6" t="s">
        <v>280</v>
      </c>
      <c r="E145" s="9" t="s">
        <v>13</v>
      </c>
      <c r="F145" s="18">
        <v>18261</v>
      </c>
      <c r="G145" s="18">
        <v>26147686863.509998</v>
      </c>
      <c r="H145" s="19">
        <v>11327336103</v>
      </c>
      <c r="I145" s="13">
        <v>0</v>
      </c>
      <c r="J145" s="17">
        <v>190089374.37</v>
      </c>
      <c r="K145" s="54">
        <v>0</v>
      </c>
      <c r="L145" s="14">
        <v>0</v>
      </c>
      <c r="M145" s="24">
        <v>2117969589.55</v>
      </c>
      <c r="N145" s="26">
        <v>12512291796.59</v>
      </c>
      <c r="P145" s="66">
        <v>26147686863.509998</v>
      </c>
      <c r="Q145" s="71">
        <f t="shared" si="4"/>
        <v>104590747</v>
      </c>
      <c r="R145" s="72">
        <f t="shared" si="5"/>
        <v>8715896</v>
      </c>
    </row>
    <row r="146" spans="1:18" x14ac:dyDescent="0.2">
      <c r="A146" s="22" t="s">
        <v>281</v>
      </c>
      <c r="B146" s="9">
        <v>800094449</v>
      </c>
      <c r="C146" s="6" t="s">
        <v>263</v>
      </c>
      <c r="D146" s="6" t="s">
        <v>282</v>
      </c>
      <c r="E146" s="9" t="s">
        <v>13</v>
      </c>
      <c r="F146" s="18">
        <v>17354</v>
      </c>
      <c r="G146" s="18">
        <v>26299286071.939999</v>
      </c>
      <c r="H146" s="19">
        <v>10793680304</v>
      </c>
      <c r="I146" s="13">
        <v>0</v>
      </c>
      <c r="J146" s="17">
        <v>281410504.48000002</v>
      </c>
      <c r="K146" s="54">
        <v>0</v>
      </c>
      <c r="L146" s="14">
        <v>0</v>
      </c>
      <c r="M146" s="24">
        <v>2012699674.8499999</v>
      </c>
      <c r="N146" s="26">
        <v>13211495588.610001</v>
      </c>
      <c r="P146" s="66">
        <v>26299286071.939999</v>
      </c>
      <c r="Q146" s="71">
        <f t="shared" si="4"/>
        <v>105197144</v>
      </c>
      <c r="R146" s="72">
        <f t="shared" si="5"/>
        <v>8766429</v>
      </c>
    </row>
    <row r="147" spans="1:18" x14ac:dyDescent="0.2">
      <c r="A147" s="22" t="s">
        <v>283</v>
      </c>
      <c r="B147" s="9">
        <v>800094457</v>
      </c>
      <c r="C147" s="6" t="s">
        <v>263</v>
      </c>
      <c r="D147" s="6" t="s">
        <v>284</v>
      </c>
      <c r="E147" s="9" t="s">
        <v>13</v>
      </c>
      <c r="F147" s="18">
        <v>4182</v>
      </c>
      <c r="G147" s="18">
        <v>6477998294.3999996</v>
      </c>
      <c r="H147" s="19">
        <v>2590864003</v>
      </c>
      <c r="I147" s="13">
        <v>0</v>
      </c>
      <c r="J147" s="17">
        <v>47521041.82</v>
      </c>
      <c r="K147" s="54">
        <v>0</v>
      </c>
      <c r="L147" s="14">
        <v>0</v>
      </c>
      <c r="M147" s="24">
        <v>484993535.56999999</v>
      </c>
      <c r="N147" s="26">
        <v>3354619714.0100002</v>
      </c>
      <c r="P147" s="66">
        <v>6477998294.3999996</v>
      </c>
      <c r="Q147" s="71">
        <f t="shared" si="4"/>
        <v>25911993</v>
      </c>
      <c r="R147" s="72">
        <f t="shared" si="5"/>
        <v>2159333</v>
      </c>
    </row>
    <row r="148" spans="1:18" x14ac:dyDescent="0.2">
      <c r="A148" s="22" t="s">
        <v>285</v>
      </c>
      <c r="B148" s="9">
        <v>800076751</v>
      </c>
      <c r="C148" s="6" t="s">
        <v>263</v>
      </c>
      <c r="D148" s="6" t="s">
        <v>286</v>
      </c>
      <c r="E148" s="9" t="s">
        <v>13</v>
      </c>
      <c r="F148" s="18">
        <v>12476</v>
      </c>
      <c r="G148" s="18">
        <v>18453500371.439999</v>
      </c>
      <c r="H148" s="19">
        <v>7655834972</v>
      </c>
      <c r="I148" s="13">
        <v>0</v>
      </c>
      <c r="J148" s="17">
        <v>160075432.25999999</v>
      </c>
      <c r="K148" s="54">
        <v>0</v>
      </c>
      <c r="L148" s="14">
        <v>0</v>
      </c>
      <c r="M148" s="24">
        <v>1446991372.0999999</v>
      </c>
      <c r="N148" s="26">
        <v>9190598595.0799999</v>
      </c>
      <c r="P148" s="66">
        <v>18453500371.439999</v>
      </c>
      <c r="Q148" s="71">
        <f t="shared" si="4"/>
        <v>73814001</v>
      </c>
      <c r="R148" s="72">
        <f t="shared" si="5"/>
        <v>6151167</v>
      </c>
    </row>
    <row r="149" spans="1:18" x14ac:dyDescent="0.2">
      <c r="A149" s="22" t="s">
        <v>287</v>
      </c>
      <c r="B149" s="9">
        <v>890116278</v>
      </c>
      <c r="C149" s="6" t="s">
        <v>263</v>
      </c>
      <c r="D149" s="6" t="s">
        <v>288</v>
      </c>
      <c r="E149" s="9" t="s">
        <v>13</v>
      </c>
      <c r="F149" s="18">
        <v>19888</v>
      </c>
      <c r="G149" s="18">
        <v>28857882180.16</v>
      </c>
      <c r="H149" s="19">
        <v>12280428861</v>
      </c>
      <c r="I149" s="13">
        <v>0</v>
      </c>
      <c r="J149" s="17">
        <v>251377528.06999999</v>
      </c>
      <c r="K149" s="54">
        <v>0</v>
      </c>
      <c r="L149" s="14">
        <v>0</v>
      </c>
      <c r="M149" s="24">
        <v>2306656512.54</v>
      </c>
      <c r="N149" s="26">
        <v>14019419278.549999</v>
      </c>
      <c r="P149" s="66">
        <v>28857882180.16</v>
      </c>
      <c r="Q149" s="71">
        <f t="shared" si="4"/>
        <v>115431529</v>
      </c>
      <c r="R149" s="72">
        <f t="shared" si="5"/>
        <v>9619294</v>
      </c>
    </row>
    <row r="150" spans="1:18" x14ac:dyDescent="0.2">
      <c r="A150" s="22" t="s">
        <v>289</v>
      </c>
      <c r="B150" s="9">
        <v>800094386</v>
      </c>
      <c r="C150" s="6" t="s">
        <v>263</v>
      </c>
      <c r="D150" s="6" t="s">
        <v>290</v>
      </c>
      <c r="E150" s="9" t="s">
        <v>13</v>
      </c>
      <c r="F150" s="18">
        <v>20188</v>
      </c>
      <c r="G150" s="18">
        <v>30001400931.599998</v>
      </c>
      <c r="H150" s="19">
        <v>12486022771</v>
      </c>
      <c r="I150" s="13">
        <v>0</v>
      </c>
      <c r="J150" s="17">
        <v>497723755.31</v>
      </c>
      <c r="K150" s="54">
        <v>0</v>
      </c>
      <c r="L150" s="14">
        <v>0</v>
      </c>
      <c r="M150" s="24">
        <v>2341433180.79</v>
      </c>
      <c r="N150" s="26">
        <v>14676221224.5</v>
      </c>
      <c r="P150" s="66">
        <v>30001400931.599998</v>
      </c>
      <c r="Q150" s="71">
        <f t="shared" si="4"/>
        <v>120005604</v>
      </c>
      <c r="R150" s="72">
        <f t="shared" si="5"/>
        <v>10000467</v>
      </c>
    </row>
    <row r="151" spans="1:18" x14ac:dyDescent="0.2">
      <c r="A151" s="22" t="s">
        <v>291</v>
      </c>
      <c r="B151" s="9">
        <v>890103962</v>
      </c>
      <c r="C151" s="6" t="s">
        <v>263</v>
      </c>
      <c r="D151" s="6" t="s">
        <v>292</v>
      </c>
      <c r="E151" s="9" t="s">
        <v>13</v>
      </c>
      <c r="F151" s="18">
        <v>23244</v>
      </c>
      <c r="G151" s="18">
        <v>35062339046.279999</v>
      </c>
      <c r="H151" s="19">
        <v>14389670091</v>
      </c>
      <c r="I151" s="13">
        <v>0</v>
      </c>
      <c r="J151" s="17">
        <v>267444349.40000001</v>
      </c>
      <c r="K151" s="54">
        <v>0</v>
      </c>
      <c r="L151" s="14">
        <v>0</v>
      </c>
      <c r="M151" s="24">
        <v>2695896721.6799998</v>
      </c>
      <c r="N151" s="26">
        <v>17709327884.200001</v>
      </c>
      <c r="P151" s="66">
        <v>35062339046.279999</v>
      </c>
      <c r="Q151" s="71">
        <f t="shared" si="4"/>
        <v>140249356</v>
      </c>
      <c r="R151" s="72">
        <f t="shared" si="5"/>
        <v>11687446</v>
      </c>
    </row>
    <row r="152" spans="1:18" x14ac:dyDescent="0.2">
      <c r="A152" s="22" t="s">
        <v>293</v>
      </c>
      <c r="B152" s="9">
        <v>890115982</v>
      </c>
      <c r="C152" s="6" t="s">
        <v>263</v>
      </c>
      <c r="D152" s="6" t="s">
        <v>294</v>
      </c>
      <c r="E152" s="9" t="s">
        <v>13</v>
      </c>
      <c r="F152" s="18">
        <v>21271</v>
      </c>
      <c r="G152" s="18">
        <v>31103126661.919998</v>
      </c>
      <c r="H152" s="19">
        <v>13135801057</v>
      </c>
      <c r="I152" s="13">
        <v>0</v>
      </c>
      <c r="J152" s="17">
        <v>248333235.69999999</v>
      </c>
      <c r="K152" s="54">
        <v>0</v>
      </c>
      <c r="L152" s="14">
        <v>0</v>
      </c>
      <c r="M152" s="24">
        <v>2467028648.21</v>
      </c>
      <c r="N152" s="26">
        <v>15251963721.01</v>
      </c>
      <c r="P152" s="66">
        <v>31103126661.919998</v>
      </c>
      <c r="Q152" s="71">
        <f t="shared" si="4"/>
        <v>124412507</v>
      </c>
      <c r="R152" s="72">
        <f t="shared" si="5"/>
        <v>10367709</v>
      </c>
    </row>
    <row r="153" spans="1:18" x14ac:dyDescent="0.2">
      <c r="A153" s="22" t="s">
        <v>295</v>
      </c>
      <c r="B153" s="9">
        <v>800094844</v>
      </c>
      <c r="C153" s="6" t="s">
        <v>263</v>
      </c>
      <c r="D153" s="6" t="s">
        <v>183</v>
      </c>
      <c r="E153" s="9" t="s">
        <v>13</v>
      </c>
      <c r="F153" s="18">
        <v>73687</v>
      </c>
      <c r="G153" s="18">
        <v>109003111442.78</v>
      </c>
      <c r="H153" s="19">
        <v>44861987291</v>
      </c>
      <c r="I153" s="13">
        <v>0</v>
      </c>
      <c r="J153" s="17">
        <v>1018789145.96</v>
      </c>
      <c r="K153" s="54">
        <v>0</v>
      </c>
      <c r="L153" s="14">
        <v>0</v>
      </c>
      <c r="M153" s="24">
        <v>8546248733.1899996</v>
      </c>
      <c r="N153" s="26">
        <v>54576086272.629997</v>
      </c>
      <c r="P153" s="66">
        <v>109003111442.78</v>
      </c>
      <c r="Q153" s="71">
        <f t="shared" si="4"/>
        <v>436012446</v>
      </c>
      <c r="R153" s="72">
        <f t="shared" si="5"/>
        <v>36334371</v>
      </c>
    </row>
    <row r="154" spans="1:18" x14ac:dyDescent="0.2">
      <c r="A154" s="22" t="s">
        <v>296</v>
      </c>
      <c r="B154" s="9">
        <v>800019254</v>
      </c>
      <c r="C154" s="6" t="s">
        <v>263</v>
      </c>
      <c r="D154" s="6" t="s">
        <v>297</v>
      </c>
      <c r="E154" s="9" t="s">
        <v>13</v>
      </c>
      <c r="F154" s="18">
        <v>12622</v>
      </c>
      <c r="G154" s="18">
        <v>18688118053.599998</v>
      </c>
      <c r="H154" s="19">
        <v>7826528682</v>
      </c>
      <c r="I154" s="13">
        <v>0</v>
      </c>
      <c r="J154" s="17">
        <v>151752157.13999999</v>
      </c>
      <c r="K154" s="54">
        <v>0</v>
      </c>
      <c r="L154" s="14">
        <v>0</v>
      </c>
      <c r="M154" s="24">
        <v>1463909751.25</v>
      </c>
      <c r="N154" s="26">
        <v>9245927463.2099991</v>
      </c>
      <c r="P154" s="66">
        <v>18688118053.599998</v>
      </c>
      <c r="Q154" s="71">
        <f t="shared" si="4"/>
        <v>74752472</v>
      </c>
      <c r="R154" s="72">
        <f t="shared" si="5"/>
        <v>6229373</v>
      </c>
    </row>
    <row r="155" spans="1:18" x14ac:dyDescent="0.2">
      <c r="A155" s="22" t="s">
        <v>298</v>
      </c>
      <c r="B155" s="9">
        <v>800116284</v>
      </c>
      <c r="C155" s="6" t="s">
        <v>263</v>
      </c>
      <c r="D155" s="6" t="s">
        <v>299</v>
      </c>
      <c r="E155" s="9" t="s">
        <v>13</v>
      </c>
      <c r="F155" s="18">
        <v>19973</v>
      </c>
      <c r="G155" s="18">
        <v>30038655395.759998</v>
      </c>
      <c r="H155" s="19">
        <v>12234106777</v>
      </c>
      <c r="I155" s="13">
        <v>0</v>
      </c>
      <c r="J155" s="17">
        <v>247451375.81999999</v>
      </c>
      <c r="K155" s="54">
        <v>0</v>
      </c>
      <c r="L155" s="14">
        <v>0</v>
      </c>
      <c r="M155" s="24">
        <v>2316525567.04</v>
      </c>
      <c r="N155" s="26">
        <v>15240571675.9</v>
      </c>
      <c r="P155" s="66">
        <v>30038655395.759998</v>
      </c>
      <c r="Q155" s="71">
        <f t="shared" si="4"/>
        <v>120154622</v>
      </c>
      <c r="R155" s="72">
        <f t="shared" si="5"/>
        <v>10012885</v>
      </c>
    </row>
    <row r="156" spans="1:18" x14ac:dyDescent="0.2">
      <c r="A156" s="22" t="s">
        <v>300</v>
      </c>
      <c r="B156" s="9">
        <v>890106291</v>
      </c>
      <c r="C156" s="6" t="s">
        <v>263</v>
      </c>
      <c r="D156" s="6" t="s">
        <v>301</v>
      </c>
      <c r="E156" s="9" t="s">
        <v>49</v>
      </c>
      <c r="F156" s="18">
        <v>333677</v>
      </c>
      <c r="G156" s="18">
        <v>560538263065.91003</v>
      </c>
      <c r="H156" s="19">
        <v>202193361895</v>
      </c>
      <c r="I156" s="13">
        <v>0</v>
      </c>
      <c r="J156" s="17">
        <v>5076598877.4200001</v>
      </c>
      <c r="K156" s="54">
        <v>3874317916.6599998</v>
      </c>
      <c r="L156" s="14">
        <v>0</v>
      </c>
      <c r="M156" s="24">
        <v>38700204856.519997</v>
      </c>
      <c r="N156" s="26">
        <v>310693779520.31</v>
      </c>
      <c r="P156" s="66">
        <v>560538263065.91003</v>
      </c>
      <c r="Q156" s="71">
        <f t="shared" si="4"/>
        <v>2242153052</v>
      </c>
      <c r="R156" s="72">
        <f t="shared" si="5"/>
        <v>186846088</v>
      </c>
    </row>
    <row r="157" spans="1:18" x14ac:dyDescent="0.2">
      <c r="A157" s="22" t="s">
        <v>302</v>
      </c>
      <c r="B157" s="9">
        <v>890116159</v>
      </c>
      <c r="C157" s="6" t="s">
        <v>263</v>
      </c>
      <c r="D157" s="6" t="s">
        <v>303</v>
      </c>
      <c r="E157" s="9" t="s">
        <v>13</v>
      </c>
      <c r="F157" s="18">
        <v>10046</v>
      </c>
      <c r="G157" s="18">
        <v>14675482106.4</v>
      </c>
      <c r="H157" s="19">
        <v>6104362406</v>
      </c>
      <c r="I157" s="13">
        <v>0</v>
      </c>
      <c r="J157" s="17">
        <v>121965777.97</v>
      </c>
      <c r="K157" s="54">
        <v>0</v>
      </c>
      <c r="L157" s="14">
        <v>0</v>
      </c>
      <c r="M157" s="24">
        <v>1165135875.05</v>
      </c>
      <c r="N157" s="26">
        <v>7284018047.3800001</v>
      </c>
      <c r="P157" s="66">
        <v>14675482106.4</v>
      </c>
      <c r="Q157" s="71">
        <f t="shared" si="4"/>
        <v>58701928</v>
      </c>
      <c r="R157" s="72">
        <f t="shared" si="5"/>
        <v>4891827</v>
      </c>
    </row>
    <row r="158" spans="1:18" x14ac:dyDescent="0.2">
      <c r="A158" s="22" t="s">
        <v>304</v>
      </c>
      <c r="B158" s="9">
        <v>800053552</v>
      </c>
      <c r="C158" s="6" t="s">
        <v>263</v>
      </c>
      <c r="D158" s="6" t="s">
        <v>305</v>
      </c>
      <c r="E158" s="9" t="s">
        <v>13</v>
      </c>
      <c r="F158" s="18">
        <v>7920</v>
      </c>
      <c r="G158" s="18">
        <v>11953826438.4</v>
      </c>
      <c r="H158" s="19">
        <v>4858742510</v>
      </c>
      <c r="I158" s="13">
        <v>0</v>
      </c>
      <c r="J158" s="17">
        <v>96781015.590000004</v>
      </c>
      <c r="K158" s="54">
        <v>0</v>
      </c>
      <c r="L158" s="14">
        <v>0</v>
      </c>
      <c r="M158" s="24">
        <v>918527001.22000003</v>
      </c>
      <c r="N158" s="26">
        <v>6079775911.5900002</v>
      </c>
      <c r="P158" s="66">
        <v>11953826438.4</v>
      </c>
      <c r="Q158" s="71">
        <f t="shared" si="4"/>
        <v>47815306</v>
      </c>
      <c r="R158" s="72">
        <f t="shared" si="5"/>
        <v>3984609</v>
      </c>
    </row>
    <row r="159" spans="1:18" x14ac:dyDescent="0.2">
      <c r="A159" s="22" t="s">
        <v>306</v>
      </c>
      <c r="B159" s="9">
        <v>800094378</v>
      </c>
      <c r="C159" s="6" t="s">
        <v>263</v>
      </c>
      <c r="D159" s="6" t="s">
        <v>307</v>
      </c>
      <c r="E159" s="9" t="s">
        <v>13</v>
      </c>
      <c r="F159" s="18">
        <v>6941</v>
      </c>
      <c r="G159" s="18">
        <v>10680819545.66</v>
      </c>
      <c r="H159" s="19">
        <v>4312395729</v>
      </c>
      <c r="I159" s="13">
        <v>0</v>
      </c>
      <c r="J159" s="17">
        <v>82604434.069999993</v>
      </c>
      <c r="K159" s="54">
        <v>0</v>
      </c>
      <c r="L159" s="14">
        <v>0</v>
      </c>
      <c r="M159" s="24">
        <v>805032874.44000006</v>
      </c>
      <c r="N159" s="26">
        <v>5480786508.1499996</v>
      </c>
      <c r="P159" s="66">
        <v>10680819545.66</v>
      </c>
      <c r="Q159" s="71">
        <f t="shared" si="4"/>
        <v>42723278</v>
      </c>
      <c r="R159" s="72">
        <f t="shared" si="5"/>
        <v>3560273</v>
      </c>
    </row>
    <row r="160" spans="1:18" x14ac:dyDescent="0.2">
      <c r="A160" s="22" t="s">
        <v>308</v>
      </c>
      <c r="B160" s="9">
        <v>800246953</v>
      </c>
      <c r="C160" s="6" t="s">
        <v>309</v>
      </c>
      <c r="D160" s="6" t="s">
        <v>309</v>
      </c>
      <c r="E160" s="9" t="s">
        <v>10</v>
      </c>
      <c r="F160" s="18">
        <v>1789118</v>
      </c>
      <c r="G160" s="18">
        <v>3039730983386.2002</v>
      </c>
      <c r="H160" s="19">
        <v>1096806708979</v>
      </c>
      <c r="I160" s="13">
        <v>0</v>
      </c>
      <c r="J160" s="17">
        <v>80559146374.389999</v>
      </c>
      <c r="K160" s="54">
        <v>372221872758.28998</v>
      </c>
      <c r="L160" s="14">
        <v>0</v>
      </c>
      <c r="M160" s="24">
        <v>0</v>
      </c>
      <c r="N160" s="26">
        <v>1490143255274.52</v>
      </c>
      <c r="P160" s="66">
        <v>3039730983386.2002</v>
      </c>
      <c r="Q160" s="71">
        <f t="shared" si="4"/>
        <v>12158923934</v>
      </c>
      <c r="R160" s="72">
        <f t="shared" si="5"/>
        <v>1013243661</v>
      </c>
    </row>
    <row r="161" spans="1:18" x14ac:dyDescent="0.2">
      <c r="A161" s="22" t="s">
        <v>310</v>
      </c>
      <c r="B161" s="9">
        <v>890480184</v>
      </c>
      <c r="C161" s="6" t="s">
        <v>311</v>
      </c>
      <c r="D161" s="6" t="s">
        <v>312</v>
      </c>
      <c r="E161" s="9" t="s">
        <v>49</v>
      </c>
      <c r="F161" s="18">
        <v>703005</v>
      </c>
      <c r="G161" s="18">
        <v>1146535283431.5</v>
      </c>
      <c r="H161" s="19">
        <v>431534638221</v>
      </c>
      <c r="I161" s="13">
        <v>0</v>
      </c>
      <c r="J161" s="17">
        <v>15658232101.67</v>
      </c>
      <c r="K161" s="54">
        <v>1937405126.23</v>
      </c>
      <c r="L161" s="14">
        <v>0</v>
      </c>
      <c r="M161" s="24">
        <v>0</v>
      </c>
      <c r="N161" s="26">
        <v>697405007982.59998</v>
      </c>
      <c r="P161" s="66">
        <v>1146535283431.5</v>
      </c>
      <c r="Q161" s="71">
        <f t="shared" si="4"/>
        <v>4586141134</v>
      </c>
      <c r="R161" s="72">
        <f t="shared" si="5"/>
        <v>382178428</v>
      </c>
    </row>
    <row r="162" spans="1:18" x14ac:dyDescent="0.2">
      <c r="A162" s="22" t="s">
        <v>313</v>
      </c>
      <c r="B162" s="9">
        <v>800037371</v>
      </c>
      <c r="C162" s="6" t="s">
        <v>311</v>
      </c>
      <c r="D162" s="6" t="s">
        <v>314</v>
      </c>
      <c r="E162" s="9" t="s">
        <v>16</v>
      </c>
      <c r="F162" s="18">
        <v>21564</v>
      </c>
      <c r="G162" s="18">
        <v>34508336784.839996</v>
      </c>
      <c r="H162" s="19">
        <v>13383909758</v>
      </c>
      <c r="I162" s="13">
        <v>0</v>
      </c>
      <c r="J162" s="17">
        <v>265858109.72</v>
      </c>
      <c r="K162" s="54">
        <v>0</v>
      </c>
      <c r="L162" s="14">
        <v>2831998803.3099999</v>
      </c>
      <c r="M162" s="24">
        <v>1553297481.8399999</v>
      </c>
      <c r="N162" s="26">
        <v>16473272631.969999</v>
      </c>
      <c r="P162" s="66">
        <v>34508336784.839996</v>
      </c>
      <c r="Q162" s="71">
        <f t="shared" si="4"/>
        <v>138033347</v>
      </c>
      <c r="R162" s="72">
        <f t="shared" si="5"/>
        <v>11502779</v>
      </c>
    </row>
    <row r="163" spans="1:18" x14ac:dyDescent="0.2">
      <c r="A163" s="22" t="s">
        <v>315</v>
      </c>
      <c r="B163" s="9">
        <v>800254879</v>
      </c>
      <c r="C163" s="6" t="s">
        <v>311</v>
      </c>
      <c r="D163" s="6" t="s">
        <v>316</v>
      </c>
      <c r="E163" s="9" t="s">
        <v>13</v>
      </c>
      <c r="F163" s="18">
        <v>9811</v>
      </c>
      <c r="G163" s="18">
        <v>13247857463.940001</v>
      </c>
      <c r="H163" s="19">
        <v>6072634951</v>
      </c>
      <c r="I163" s="13">
        <v>0</v>
      </c>
      <c r="J163" s="17">
        <v>121119761.98999999</v>
      </c>
      <c r="K163" s="54">
        <v>0</v>
      </c>
      <c r="L163" s="14">
        <v>0</v>
      </c>
      <c r="M163" s="24">
        <v>706707667.19000006</v>
      </c>
      <c r="N163" s="26">
        <v>6347395083.7600002</v>
      </c>
      <c r="P163" s="66">
        <v>13247857463.940001</v>
      </c>
      <c r="Q163" s="71">
        <f t="shared" si="4"/>
        <v>52991430</v>
      </c>
      <c r="R163" s="72">
        <f t="shared" si="5"/>
        <v>4415953</v>
      </c>
    </row>
    <row r="164" spans="1:18" x14ac:dyDescent="0.2">
      <c r="A164" s="22" t="s">
        <v>317</v>
      </c>
      <c r="B164" s="9">
        <v>806001937</v>
      </c>
      <c r="C164" s="6" t="s">
        <v>311</v>
      </c>
      <c r="D164" s="6" t="s">
        <v>318</v>
      </c>
      <c r="E164" s="9" t="s">
        <v>16</v>
      </c>
      <c r="F164" s="18">
        <v>7956</v>
      </c>
      <c r="G164" s="18">
        <v>12148067954.879999</v>
      </c>
      <c r="H164" s="19">
        <v>4914582831</v>
      </c>
      <c r="I164" s="13">
        <v>0</v>
      </c>
      <c r="J164" s="17">
        <v>110929564.78</v>
      </c>
      <c r="K164" s="54">
        <v>0</v>
      </c>
      <c r="L164" s="14">
        <v>0</v>
      </c>
      <c r="M164" s="24">
        <v>573100879.51999998</v>
      </c>
      <c r="N164" s="26">
        <v>6549454679.5799999</v>
      </c>
      <c r="P164" s="66">
        <v>12148067954.879999</v>
      </c>
      <c r="Q164" s="71">
        <f t="shared" si="4"/>
        <v>48592272</v>
      </c>
      <c r="R164" s="72">
        <f t="shared" si="5"/>
        <v>4049356</v>
      </c>
    </row>
    <row r="165" spans="1:18" x14ac:dyDescent="0.2">
      <c r="A165" s="22" t="s">
        <v>319</v>
      </c>
      <c r="B165" s="9">
        <v>890480254</v>
      </c>
      <c r="C165" s="6" t="s">
        <v>311</v>
      </c>
      <c r="D165" s="6" t="s">
        <v>320</v>
      </c>
      <c r="E165" s="9" t="s">
        <v>13</v>
      </c>
      <c r="F165" s="18">
        <v>56864</v>
      </c>
      <c r="G165" s="18">
        <v>85721352955.520004</v>
      </c>
      <c r="H165" s="19">
        <v>35364056263</v>
      </c>
      <c r="I165" s="13">
        <v>0</v>
      </c>
      <c r="J165" s="17">
        <v>781094344.03999996</v>
      </c>
      <c r="K165" s="54">
        <v>0</v>
      </c>
      <c r="L165" s="14">
        <v>0</v>
      </c>
      <c r="M165" s="24">
        <v>4096058667.04</v>
      </c>
      <c r="N165" s="26">
        <v>45480143681.440002</v>
      </c>
      <c r="P165" s="66">
        <v>85721352955.520004</v>
      </c>
      <c r="Q165" s="71">
        <f t="shared" si="4"/>
        <v>342885412</v>
      </c>
      <c r="R165" s="72">
        <f t="shared" si="5"/>
        <v>28573784</v>
      </c>
    </row>
    <row r="166" spans="1:18" x14ac:dyDescent="0.2">
      <c r="A166" s="22" t="s">
        <v>321</v>
      </c>
      <c r="B166" s="9">
        <v>806004900</v>
      </c>
      <c r="C166" s="6" t="s">
        <v>311</v>
      </c>
      <c r="D166" s="6" t="s">
        <v>322</v>
      </c>
      <c r="E166" s="9" t="s">
        <v>13</v>
      </c>
      <c r="F166" s="18">
        <v>8320</v>
      </c>
      <c r="G166" s="18">
        <v>13516949555.200001</v>
      </c>
      <c r="H166" s="19">
        <v>5136675018</v>
      </c>
      <c r="I166" s="13">
        <v>0</v>
      </c>
      <c r="J166" s="17">
        <v>101791444.79000001</v>
      </c>
      <c r="K166" s="54">
        <v>0</v>
      </c>
      <c r="L166" s="14">
        <v>0</v>
      </c>
      <c r="M166" s="24">
        <v>599296858.10000002</v>
      </c>
      <c r="N166" s="26">
        <v>7679186234.3100004</v>
      </c>
      <c r="P166" s="66">
        <v>13516949555.200001</v>
      </c>
      <c r="Q166" s="71">
        <f t="shared" si="4"/>
        <v>54067798</v>
      </c>
      <c r="R166" s="72">
        <f t="shared" si="5"/>
        <v>4505650</v>
      </c>
    </row>
    <row r="167" spans="1:18" x14ac:dyDescent="0.2">
      <c r="A167" s="22" t="s">
        <v>323</v>
      </c>
      <c r="B167" s="9">
        <v>800015991</v>
      </c>
      <c r="C167" s="6" t="s">
        <v>311</v>
      </c>
      <c r="D167" s="6" t="s">
        <v>324</v>
      </c>
      <c r="E167" s="9" t="s">
        <v>16</v>
      </c>
      <c r="F167" s="18">
        <v>15856</v>
      </c>
      <c r="G167" s="18">
        <v>24143217838.560001</v>
      </c>
      <c r="H167" s="19">
        <v>9834876604</v>
      </c>
      <c r="I167" s="13">
        <v>0</v>
      </c>
      <c r="J167" s="17">
        <v>186489188.05000001</v>
      </c>
      <c r="K167" s="54">
        <v>0</v>
      </c>
      <c r="L167" s="14">
        <v>0</v>
      </c>
      <c r="M167" s="24">
        <v>1142188447.5599999</v>
      </c>
      <c r="N167" s="26">
        <v>12979663598.950001</v>
      </c>
      <c r="P167" s="66">
        <v>24143217838.560001</v>
      </c>
      <c r="Q167" s="71">
        <f t="shared" si="4"/>
        <v>96572871</v>
      </c>
      <c r="R167" s="72">
        <f t="shared" si="5"/>
        <v>8047739</v>
      </c>
    </row>
    <row r="168" spans="1:18" x14ac:dyDescent="0.2">
      <c r="A168" s="22" t="s">
        <v>325</v>
      </c>
      <c r="B168" s="9">
        <v>890481362</v>
      </c>
      <c r="C168" s="6" t="s">
        <v>311</v>
      </c>
      <c r="D168" s="6" t="s">
        <v>326</v>
      </c>
      <c r="E168" s="9" t="s">
        <v>13</v>
      </c>
      <c r="F168" s="18">
        <v>22289</v>
      </c>
      <c r="G168" s="18">
        <v>33431123992.599998</v>
      </c>
      <c r="H168" s="19">
        <v>13734815414</v>
      </c>
      <c r="I168" s="13">
        <v>0</v>
      </c>
      <c r="J168" s="17">
        <v>273999694.74000001</v>
      </c>
      <c r="K168" s="54">
        <v>0</v>
      </c>
      <c r="L168" s="14">
        <v>0</v>
      </c>
      <c r="M168" s="24">
        <v>1605543500.3900001</v>
      </c>
      <c r="N168" s="26">
        <v>17816765383.470001</v>
      </c>
      <c r="P168" s="66">
        <v>33431123992.599998</v>
      </c>
      <c r="Q168" s="71">
        <f t="shared" si="4"/>
        <v>133724496</v>
      </c>
      <c r="R168" s="72">
        <f t="shared" si="5"/>
        <v>11143708</v>
      </c>
    </row>
    <row r="169" spans="1:18" x14ac:dyDescent="0.2">
      <c r="A169" s="22" t="s">
        <v>327</v>
      </c>
      <c r="B169" s="9">
        <v>800253526</v>
      </c>
      <c r="C169" s="6" t="s">
        <v>311</v>
      </c>
      <c r="D169" s="6" t="s">
        <v>328</v>
      </c>
      <c r="E169" s="9" t="s">
        <v>16</v>
      </c>
      <c r="F169" s="18">
        <v>6162</v>
      </c>
      <c r="G169" s="18">
        <v>9665283154.0200005</v>
      </c>
      <c r="H169" s="19">
        <v>3776836283</v>
      </c>
      <c r="I169" s="13">
        <v>0</v>
      </c>
      <c r="J169" s="17">
        <v>79396349.430000007</v>
      </c>
      <c r="K169" s="54">
        <v>0</v>
      </c>
      <c r="L169" s="14">
        <v>0</v>
      </c>
      <c r="M169" s="24">
        <v>443872249.81999999</v>
      </c>
      <c r="N169" s="26">
        <v>5365178271.7700005</v>
      </c>
      <c r="P169" s="66">
        <v>9665283154.0200005</v>
      </c>
      <c r="Q169" s="71">
        <f t="shared" si="4"/>
        <v>38661133</v>
      </c>
      <c r="R169" s="72">
        <f t="shared" si="5"/>
        <v>3221761</v>
      </c>
    </row>
    <row r="170" spans="1:18" x14ac:dyDescent="0.2">
      <c r="A170" s="22" t="s">
        <v>329</v>
      </c>
      <c r="B170" s="9">
        <v>800254481</v>
      </c>
      <c r="C170" s="6" t="s">
        <v>311</v>
      </c>
      <c r="D170" s="6" t="s">
        <v>330</v>
      </c>
      <c r="E170" s="9" t="s">
        <v>13</v>
      </c>
      <c r="F170" s="18">
        <v>12905</v>
      </c>
      <c r="G170" s="18">
        <v>18636461774.099998</v>
      </c>
      <c r="H170" s="19">
        <v>7993415096</v>
      </c>
      <c r="I170" s="13">
        <v>0</v>
      </c>
      <c r="J170" s="17">
        <v>160497634.5</v>
      </c>
      <c r="K170" s="54">
        <v>0</v>
      </c>
      <c r="L170" s="14">
        <v>0</v>
      </c>
      <c r="M170" s="24">
        <v>929555908.35000002</v>
      </c>
      <c r="N170" s="26">
        <v>9552993135.25</v>
      </c>
      <c r="P170" s="66">
        <v>18636461774.099998</v>
      </c>
      <c r="Q170" s="71">
        <f t="shared" si="4"/>
        <v>74545847</v>
      </c>
      <c r="R170" s="72">
        <f t="shared" si="5"/>
        <v>6212154</v>
      </c>
    </row>
    <row r="171" spans="1:18" x14ac:dyDescent="0.2">
      <c r="A171" s="22" t="s">
        <v>331</v>
      </c>
      <c r="B171" s="9">
        <v>800038613</v>
      </c>
      <c r="C171" s="6" t="s">
        <v>311</v>
      </c>
      <c r="D171" s="6" t="s">
        <v>332</v>
      </c>
      <c r="E171" s="9" t="s">
        <v>16</v>
      </c>
      <c r="F171" s="18">
        <v>14965</v>
      </c>
      <c r="G171" s="18">
        <v>24816869241.700001</v>
      </c>
      <c r="H171" s="19">
        <v>9218729421</v>
      </c>
      <c r="I171" s="13">
        <v>0</v>
      </c>
      <c r="J171" s="17">
        <v>183952757.75999999</v>
      </c>
      <c r="K171" s="54">
        <v>0</v>
      </c>
      <c r="L171" s="14">
        <v>0</v>
      </c>
      <c r="M171" s="24">
        <v>1077975463.8599999</v>
      </c>
      <c r="N171" s="26">
        <v>14336211599.08</v>
      </c>
      <c r="P171" s="66">
        <v>24816869241.700001</v>
      </c>
      <c r="Q171" s="71">
        <f t="shared" si="4"/>
        <v>99267477</v>
      </c>
      <c r="R171" s="72">
        <f t="shared" si="5"/>
        <v>8272290</v>
      </c>
    </row>
    <row r="172" spans="1:18" x14ac:dyDescent="0.2">
      <c r="A172" s="22" t="s">
        <v>333</v>
      </c>
      <c r="B172" s="9">
        <v>806000701</v>
      </c>
      <c r="C172" s="6" t="s">
        <v>311</v>
      </c>
      <c r="D172" s="6" t="s">
        <v>334</v>
      </c>
      <c r="E172" s="9" t="s">
        <v>13</v>
      </c>
      <c r="F172" s="18">
        <v>11661</v>
      </c>
      <c r="G172" s="18">
        <v>16877316179.49</v>
      </c>
      <c r="H172" s="19">
        <v>7209112401</v>
      </c>
      <c r="I172" s="13">
        <v>0</v>
      </c>
      <c r="J172" s="17">
        <v>138294143.49000001</v>
      </c>
      <c r="K172" s="54">
        <v>0</v>
      </c>
      <c r="L172" s="14">
        <v>0</v>
      </c>
      <c r="M172" s="24">
        <v>839949608.37</v>
      </c>
      <c r="N172" s="26">
        <v>8689960026.6299992</v>
      </c>
      <c r="P172" s="66">
        <v>16877316179.49</v>
      </c>
      <c r="Q172" s="71">
        <f t="shared" si="4"/>
        <v>67509265</v>
      </c>
      <c r="R172" s="72">
        <f t="shared" si="5"/>
        <v>5625772</v>
      </c>
    </row>
    <row r="173" spans="1:18" x14ac:dyDescent="0.2">
      <c r="A173" s="22" t="s">
        <v>335</v>
      </c>
      <c r="B173" s="9">
        <v>890480022</v>
      </c>
      <c r="C173" s="6" t="s">
        <v>311</v>
      </c>
      <c r="D173" s="6" t="s">
        <v>336</v>
      </c>
      <c r="E173" s="9" t="s">
        <v>13</v>
      </c>
      <c r="F173" s="18">
        <v>71015</v>
      </c>
      <c r="G173" s="18">
        <v>104719458976.3</v>
      </c>
      <c r="H173" s="19">
        <v>43710280663</v>
      </c>
      <c r="I173" s="13">
        <v>0</v>
      </c>
      <c r="J173" s="17">
        <v>886078875.82000005</v>
      </c>
      <c r="K173" s="54">
        <v>0</v>
      </c>
      <c r="L173" s="14">
        <v>0</v>
      </c>
      <c r="M173" s="24">
        <v>5115439783.2799997</v>
      </c>
      <c r="N173" s="26">
        <v>55007659654.199997</v>
      </c>
      <c r="P173" s="66">
        <v>104719458976.3</v>
      </c>
      <c r="Q173" s="71">
        <f t="shared" si="4"/>
        <v>418877836</v>
      </c>
      <c r="R173" s="72">
        <f t="shared" si="5"/>
        <v>34906486</v>
      </c>
    </row>
    <row r="174" spans="1:18" x14ac:dyDescent="0.2">
      <c r="A174" s="22" t="s">
        <v>337</v>
      </c>
      <c r="B174" s="9">
        <v>890481295</v>
      </c>
      <c r="C174" s="6" t="s">
        <v>311</v>
      </c>
      <c r="D174" s="6" t="s">
        <v>338</v>
      </c>
      <c r="E174" s="9" t="s">
        <v>13</v>
      </c>
      <c r="F174" s="18">
        <v>7358</v>
      </c>
      <c r="G174" s="18">
        <v>12011822422.6</v>
      </c>
      <c r="H174" s="19">
        <v>4500222264</v>
      </c>
      <c r="I174" s="13">
        <v>0</v>
      </c>
      <c r="J174" s="17">
        <v>88156970.879999995</v>
      </c>
      <c r="K174" s="54">
        <v>0</v>
      </c>
      <c r="L174" s="14">
        <v>0</v>
      </c>
      <c r="M174" s="24">
        <v>530048992.72000003</v>
      </c>
      <c r="N174" s="26">
        <v>6893394195</v>
      </c>
      <c r="P174" s="66">
        <v>12011822422.6</v>
      </c>
      <c r="Q174" s="71">
        <f t="shared" si="4"/>
        <v>48047290</v>
      </c>
      <c r="R174" s="72">
        <f t="shared" si="5"/>
        <v>4003941</v>
      </c>
    </row>
    <row r="175" spans="1:18" x14ac:dyDescent="0.2">
      <c r="A175" s="22" t="s">
        <v>339</v>
      </c>
      <c r="B175" s="9">
        <v>806001439</v>
      </c>
      <c r="C175" s="6" t="s">
        <v>311</v>
      </c>
      <c r="D175" s="6" t="s">
        <v>340</v>
      </c>
      <c r="E175" s="9" t="s">
        <v>13</v>
      </c>
      <c r="F175" s="18">
        <v>6555</v>
      </c>
      <c r="G175" s="18">
        <v>9777531277.6499996</v>
      </c>
      <c r="H175" s="19">
        <v>4002101216</v>
      </c>
      <c r="I175" s="13">
        <v>0</v>
      </c>
      <c r="J175" s="17">
        <v>82673160.959999993</v>
      </c>
      <c r="K175" s="54">
        <v>0</v>
      </c>
      <c r="L175" s="14">
        <v>0</v>
      </c>
      <c r="M175" s="24">
        <v>472184338.08999997</v>
      </c>
      <c r="N175" s="26">
        <v>5220572562.6000004</v>
      </c>
      <c r="P175" s="66">
        <v>9777531277.6499996</v>
      </c>
      <c r="Q175" s="71">
        <f t="shared" si="4"/>
        <v>39110125</v>
      </c>
      <c r="R175" s="72">
        <f t="shared" si="5"/>
        <v>3259177</v>
      </c>
    </row>
    <row r="176" spans="1:18" x14ac:dyDescent="0.2">
      <c r="A176" s="22" t="s">
        <v>341</v>
      </c>
      <c r="B176" s="9">
        <v>800255214</v>
      </c>
      <c r="C176" s="6" t="s">
        <v>311</v>
      </c>
      <c r="D176" s="6" t="s">
        <v>342</v>
      </c>
      <c r="E176" s="9" t="s">
        <v>16</v>
      </c>
      <c r="F176" s="18">
        <v>12172</v>
      </c>
      <c r="G176" s="18">
        <v>19946489250.360001</v>
      </c>
      <c r="H176" s="19">
        <v>7457855651</v>
      </c>
      <c r="I176" s="13">
        <v>0</v>
      </c>
      <c r="J176" s="17">
        <v>140332838.16</v>
      </c>
      <c r="K176" s="54">
        <v>0</v>
      </c>
      <c r="L176" s="14">
        <v>0</v>
      </c>
      <c r="M176" s="24">
        <v>876799104.70000005</v>
      </c>
      <c r="N176" s="26">
        <v>11471501656.5</v>
      </c>
      <c r="P176" s="66">
        <v>19946489250.360001</v>
      </c>
      <c r="Q176" s="71">
        <f t="shared" si="4"/>
        <v>79785957</v>
      </c>
      <c r="R176" s="72">
        <f t="shared" si="5"/>
        <v>6648830</v>
      </c>
    </row>
    <row r="177" spans="1:18" x14ac:dyDescent="0.2">
      <c r="A177" s="22" t="s">
        <v>343</v>
      </c>
      <c r="B177" s="9">
        <v>800028432</v>
      </c>
      <c r="C177" s="6" t="s">
        <v>311</v>
      </c>
      <c r="D177" s="6" t="s">
        <v>344</v>
      </c>
      <c r="E177" s="9" t="s">
        <v>13</v>
      </c>
      <c r="F177" s="18">
        <v>120371</v>
      </c>
      <c r="G177" s="18">
        <v>182503599629.22</v>
      </c>
      <c r="H177" s="19">
        <v>74815877871</v>
      </c>
      <c r="I177" s="13">
        <v>0</v>
      </c>
      <c r="J177" s="17">
        <v>1707445250.6500001</v>
      </c>
      <c r="K177" s="54">
        <v>0</v>
      </c>
      <c r="L177" s="14">
        <v>0</v>
      </c>
      <c r="M177" s="24">
        <v>8670650001.25</v>
      </c>
      <c r="N177" s="26">
        <v>97309626506.320007</v>
      </c>
      <c r="P177" s="66">
        <v>182503599629.22</v>
      </c>
      <c r="Q177" s="71">
        <f t="shared" si="4"/>
        <v>730014399</v>
      </c>
      <c r="R177" s="72">
        <f t="shared" si="5"/>
        <v>60834533</v>
      </c>
    </row>
    <row r="178" spans="1:18" x14ac:dyDescent="0.2">
      <c r="A178" s="22" t="s">
        <v>345</v>
      </c>
      <c r="B178" s="9">
        <v>800095514</v>
      </c>
      <c r="C178" s="6" t="s">
        <v>311</v>
      </c>
      <c r="D178" s="6" t="s">
        <v>346</v>
      </c>
      <c r="E178" s="9" t="s">
        <v>13</v>
      </c>
      <c r="F178" s="18">
        <v>24223</v>
      </c>
      <c r="G178" s="18">
        <v>37132006667.190002</v>
      </c>
      <c r="H178" s="19">
        <v>14985511703</v>
      </c>
      <c r="I178" s="13">
        <v>0</v>
      </c>
      <c r="J178" s="17">
        <v>285180059.58999997</v>
      </c>
      <c r="K178" s="54">
        <v>0</v>
      </c>
      <c r="L178" s="14">
        <v>0</v>
      </c>
      <c r="M178" s="24">
        <v>1744841893.4400001</v>
      </c>
      <c r="N178" s="26">
        <v>20116473011.16</v>
      </c>
      <c r="P178" s="66">
        <v>37132006667.190002</v>
      </c>
      <c r="Q178" s="71">
        <f t="shared" si="4"/>
        <v>148528027</v>
      </c>
      <c r="R178" s="72">
        <f t="shared" si="5"/>
        <v>12377336</v>
      </c>
    </row>
    <row r="179" spans="1:18" x14ac:dyDescent="0.2">
      <c r="A179" s="22" t="s">
        <v>347</v>
      </c>
      <c r="B179" s="9">
        <v>800095511</v>
      </c>
      <c r="C179" s="6" t="s">
        <v>311</v>
      </c>
      <c r="D179" s="6" t="s">
        <v>348</v>
      </c>
      <c r="E179" s="9" t="s">
        <v>16</v>
      </c>
      <c r="F179" s="18">
        <v>8601</v>
      </c>
      <c r="G179" s="18">
        <v>16256514776.639999</v>
      </c>
      <c r="H179" s="19">
        <v>5340999831</v>
      </c>
      <c r="I179" s="13">
        <v>0</v>
      </c>
      <c r="J179" s="17">
        <v>106526881.84999999</v>
      </c>
      <c r="K179" s="54">
        <v>0</v>
      </c>
      <c r="L179" s="14">
        <v>0</v>
      </c>
      <c r="M179" s="24">
        <v>619582323.39999998</v>
      </c>
      <c r="N179" s="26">
        <v>10189405740.389999</v>
      </c>
      <c r="P179" s="66">
        <v>16256514776.639999</v>
      </c>
      <c r="Q179" s="71">
        <f t="shared" si="4"/>
        <v>65026059</v>
      </c>
      <c r="R179" s="72">
        <f t="shared" si="5"/>
        <v>5418838</v>
      </c>
    </row>
    <row r="180" spans="1:18" x14ac:dyDescent="0.2">
      <c r="A180" s="22" t="s">
        <v>349</v>
      </c>
      <c r="B180" s="9">
        <v>800095466</v>
      </c>
      <c r="C180" s="6" t="s">
        <v>311</v>
      </c>
      <c r="D180" s="6" t="s">
        <v>350</v>
      </c>
      <c r="E180" s="9" t="s">
        <v>13</v>
      </c>
      <c r="F180" s="18">
        <v>47636</v>
      </c>
      <c r="G180" s="18">
        <v>69917530830.679993</v>
      </c>
      <c r="H180" s="19">
        <v>29553490094</v>
      </c>
      <c r="I180" s="13">
        <v>0</v>
      </c>
      <c r="J180" s="17">
        <v>560722785.82000005</v>
      </c>
      <c r="K180" s="54">
        <v>0</v>
      </c>
      <c r="L180" s="14">
        <v>0</v>
      </c>
      <c r="M180" s="24">
        <v>3431381316.4499998</v>
      </c>
      <c r="N180" s="26">
        <v>36371936634.410004</v>
      </c>
      <c r="P180" s="66">
        <v>69917530830.679993</v>
      </c>
      <c r="Q180" s="71">
        <f t="shared" si="4"/>
        <v>279670123</v>
      </c>
      <c r="R180" s="72">
        <f t="shared" si="5"/>
        <v>23305844</v>
      </c>
    </row>
    <row r="181" spans="1:18" x14ac:dyDescent="0.2">
      <c r="A181" s="22" t="s">
        <v>351</v>
      </c>
      <c r="B181" s="9">
        <v>800254722</v>
      </c>
      <c r="C181" s="6" t="s">
        <v>311</v>
      </c>
      <c r="D181" s="6" t="s">
        <v>352</v>
      </c>
      <c r="E181" s="9" t="s">
        <v>16</v>
      </c>
      <c r="F181" s="18">
        <v>10256</v>
      </c>
      <c r="G181" s="18">
        <v>15342426996.32</v>
      </c>
      <c r="H181" s="19">
        <v>6232541326</v>
      </c>
      <c r="I181" s="13">
        <v>0</v>
      </c>
      <c r="J181" s="17">
        <v>108579369.34</v>
      </c>
      <c r="K181" s="54">
        <v>0</v>
      </c>
      <c r="L181" s="14">
        <v>0</v>
      </c>
      <c r="M181" s="24">
        <v>738741189.74000001</v>
      </c>
      <c r="N181" s="26">
        <v>8262565111.2399998</v>
      </c>
      <c r="P181" s="66">
        <v>15342426996.32</v>
      </c>
      <c r="Q181" s="71">
        <f t="shared" si="4"/>
        <v>61369708</v>
      </c>
      <c r="R181" s="72">
        <f t="shared" si="5"/>
        <v>5114142</v>
      </c>
    </row>
    <row r="182" spans="1:18" x14ac:dyDescent="0.2">
      <c r="A182" s="22" t="s">
        <v>353</v>
      </c>
      <c r="B182" s="9">
        <v>890480643</v>
      </c>
      <c r="C182" s="6" t="s">
        <v>311</v>
      </c>
      <c r="D182" s="6" t="s">
        <v>354</v>
      </c>
      <c r="E182" s="9" t="s">
        <v>13</v>
      </c>
      <c r="F182" s="18">
        <v>45637</v>
      </c>
      <c r="G182" s="18">
        <v>66958107131.220001</v>
      </c>
      <c r="H182" s="19">
        <v>28146060175</v>
      </c>
      <c r="I182" s="13">
        <v>0</v>
      </c>
      <c r="J182" s="17">
        <v>502716818.86000001</v>
      </c>
      <c r="K182" s="54">
        <v>527261425.55000001</v>
      </c>
      <c r="L182" s="14">
        <v>0</v>
      </c>
      <c r="M182" s="24">
        <v>3287339918.9299998</v>
      </c>
      <c r="N182" s="26">
        <v>34494728792.879997</v>
      </c>
      <c r="P182" s="66">
        <v>66958107131.220001</v>
      </c>
      <c r="Q182" s="71">
        <f t="shared" si="4"/>
        <v>267832429</v>
      </c>
      <c r="R182" s="72">
        <f t="shared" si="5"/>
        <v>22319369</v>
      </c>
    </row>
    <row r="183" spans="1:18" x14ac:dyDescent="0.2">
      <c r="A183" s="22" t="s">
        <v>355</v>
      </c>
      <c r="B183" s="9">
        <v>890480431</v>
      </c>
      <c r="C183" s="6" t="s">
        <v>311</v>
      </c>
      <c r="D183" s="6" t="s">
        <v>356</v>
      </c>
      <c r="E183" s="9" t="s">
        <v>16</v>
      </c>
      <c r="F183" s="18">
        <v>13475</v>
      </c>
      <c r="G183" s="18">
        <v>20887993260.75</v>
      </c>
      <c r="H183" s="19">
        <v>8329726123</v>
      </c>
      <c r="I183" s="13">
        <v>0</v>
      </c>
      <c r="J183" s="17">
        <v>178819916.66999999</v>
      </c>
      <c r="K183" s="54">
        <v>0</v>
      </c>
      <c r="L183" s="14">
        <v>0</v>
      </c>
      <c r="M183" s="24">
        <v>970637624.05999994</v>
      </c>
      <c r="N183" s="26">
        <v>11408809597.02</v>
      </c>
      <c r="P183" s="66">
        <v>20887993260.75</v>
      </c>
      <c r="Q183" s="71">
        <f t="shared" si="4"/>
        <v>83551973</v>
      </c>
      <c r="R183" s="72">
        <f t="shared" si="5"/>
        <v>6962664</v>
      </c>
    </row>
    <row r="184" spans="1:18" x14ac:dyDescent="0.2">
      <c r="A184" s="22" t="s">
        <v>357</v>
      </c>
      <c r="B184" s="9">
        <v>900192833</v>
      </c>
      <c r="C184" s="6" t="s">
        <v>311</v>
      </c>
      <c r="D184" s="6" t="s">
        <v>358</v>
      </c>
      <c r="E184" s="9" t="s">
        <v>16</v>
      </c>
      <c r="F184" s="18">
        <v>6634</v>
      </c>
      <c r="G184" s="18">
        <v>9388247067.6000004</v>
      </c>
      <c r="H184" s="19">
        <v>4052230595</v>
      </c>
      <c r="I184" s="13">
        <v>0</v>
      </c>
      <c r="J184" s="17">
        <v>70538040.950000003</v>
      </c>
      <c r="K184" s="54">
        <v>0</v>
      </c>
      <c r="L184" s="14">
        <v>0</v>
      </c>
      <c r="M184" s="24">
        <v>477875943.45999998</v>
      </c>
      <c r="N184" s="26">
        <v>4787602488.1899996</v>
      </c>
      <c r="P184" s="66">
        <v>9388247067.6000004</v>
      </c>
      <c r="Q184" s="71">
        <f t="shared" si="4"/>
        <v>37552988</v>
      </c>
      <c r="R184" s="72">
        <f t="shared" si="5"/>
        <v>3129416</v>
      </c>
    </row>
    <row r="185" spans="1:18" x14ac:dyDescent="0.2">
      <c r="A185" s="22" t="s">
        <v>359</v>
      </c>
      <c r="B185" s="9">
        <v>800042974</v>
      </c>
      <c r="C185" s="6" t="s">
        <v>311</v>
      </c>
      <c r="D185" s="6" t="s">
        <v>360</v>
      </c>
      <c r="E185" s="9" t="s">
        <v>16</v>
      </c>
      <c r="F185" s="18">
        <v>22365</v>
      </c>
      <c r="G185" s="18">
        <v>35422361752.050003</v>
      </c>
      <c r="H185" s="19">
        <v>13844592409</v>
      </c>
      <c r="I185" s="13">
        <v>0</v>
      </c>
      <c r="J185" s="17">
        <v>254042574.28999999</v>
      </c>
      <c r="K185" s="54">
        <v>0</v>
      </c>
      <c r="L185" s="14">
        <v>0</v>
      </c>
      <c r="M185" s="24">
        <v>1611016197.8699999</v>
      </c>
      <c r="N185" s="26">
        <v>19712710570.889999</v>
      </c>
      <c r="P185" s="66">
        <v>35422361752.050003</v>
      </c>
      <c r="Q185" s="71">
        <f t="shared" si="4"/>
        <v>141689447</v>
      </c>
      <c r="R185" s="72">
        <f t="shared" si="5"/>
        <v>11807454</v>
      </c>
    </row>
    <row r="186" spans="1:18" x14ac:dyDescent="0.2">
      <c r="A186" s="22" t="s">
        <v>361</v>
      </c>
      <c r="B186" s="9">
        <v>806001274</v>
      </c>
      <c r="C186" s="6" t="s">
        <v>311</v>
      </c>
      <c r="D186" s="6" t="s">
        <v>362</v>
      </c>
      <c r="E186" s="9" t="s">
        <v>16</v>
      </c>
      <c r="F186" s="18">
        <v>5533</v>
      </c>
      <c r="G186" s="18">
        <v>8661649346.4599991</v>
      </c>
      <c r="H186" s="19">
        <v>3325671868</v>
      </c>
      <c r="I186" s="13">
        <v>0</v>
      </c>
      <c r="J186" s="17">
        <v>61165064.759999998</v>
      </c>
      <c r="K186" s="54">
        <v>0</v>
      </c>
      <c r="L186" s="14">
        <v>0</v>
      </c>
      <c r="M186" s="24">
        <v>398558314.74000001</v>
      </c>
      <c r="N186" s="26">
        <v>4876254098.96</v>
      </c>
      <c r="P186" s="66">
        <v>8661649346.4599991</v>
      </c>
      <c r="Q186" s="71">
        <f t="shared" si="4"/>
        <v>34646597</v>
      </c>
      <c r="R186" s="72">
        <f t="shared" si="5"/>
        <v>2887216</v>
      </c>
    </row>
    <row r="187" spans="1:18" x14ac:dyDescent="0.2">
      <c r="A187" s="22" t="s">
        <v>363</v>
      </c>
      <c r="B187" s="9">
        <v>890481447</v>
      </c>
      <c r="C187" s="6" t="s">
        <v>311</v>
      </c>
      <c r="D187" s="6" t="s">
        <v>364</v>
      </c>
      <c r="E187" s="9" t="s">
        <v>16</v>
      </c>
      <c r="F187" s="18">
        <v>7598</v>
      </c>
      <c r="G187" s="18">
        <v>12835862892.200001</v>
      </c>
      <c r="H187" s="19">
        <v>4660763189</v>
      </c>
      <c r="I187" s="13">
        <v>0</v>
      </c>
      <c r="J187" s="17">
        <v>94074466.890000001</v>
      </c>
      <c r="K187" s="54">
        <v>0</v>
      </c>
      <c r="L187" s="14">
        <v>0</v>
      </c>
      <c r="M187" s="24">
        <v>547269747.44000006</v>
      </c>
      <c r="N187" s="26">
        <v>7533755488.8699999</v>
      </c>
      <c r="P187" s="66">
        <v>12835862892.200001</v>
      </c>
      <c r="Q187" s="71">
        <f t="shared" si="4"/>
        <v>51343452</v>
      </c>
      <c r="R187" s="72">
        <f t="shared" si="5"/>
        <v>4278621</v>
      </c>
    </row>
    <row r="188" spans="1:18" x14ac:dyDescent="0.2">
      <c r="A188" s="22" t="s">
        <v>365</v>
      </c>
      <c r="B188" s="9">
        <v>806001278</v>
      </c>
      <c r="C188" s="6" t="s">
        <v>311</v>
      </c>
      <c r="D188" s="6" t="s">
        <v>366</v>
      </c>
      <c r="E188" s="9" t="s">
        <v>13</v>
      </c>
      <c r="F188" s="18">
        <v>7313</v>
      </c>
      <c r="G188" s="18">
        <v>11591582538.9</v>
      </c>
      <c r="H188" s="19">
        <v>4444381943</v>
      </c>
      <c r="I188" s="13">
        <v>0</v>
      </c>
      <c r="J188" s="17">
        <v>80028473.760000005</v>
      </c>
      <c r="K188" s="54">
        <v>0</v>
      </c>
      <c r="L188" s="14">
        <v>0</v>
      </c>
      <c r="M188" s="24">
        <v>526765374.24000001</v>
      </c>
      <c r="N188" s="26">
        <v>6540406747.8999996</v>
      </c>
      <c r="P188" s="66">
        <v>11591582538.9</v>
      </c>
      <c r="Q188" s="71">
        <f t="shared" si="4"/>
        <v>46366330</v>
      </c>
      <c r="R188" s="72">
        <f t="shared" si="5"/>
        <v>3863861</v>
      </c>
    </row>
    <row r="189" spans="1:18" x14ac:dyDescent="0.2">
      <c r="A189" s="22" t="s">
        <v>367</v>
      </c>
      <c r="B189" s="9">
        <v>890481310</v>
      </c>
      <c r="C189" s="6" t="s">
        <v>311</v>
      </c>
      <c r="D189" s="6" t="s">
        <v>368</v>
      </c>
      <c r="E189" s="9" t="s">
        <v>13</v>
      </c>
      <c r="F189" s="18">
        <v>15559</v>
      </c>
      <c r="G189" s="18">
        <v>23725368622.580002</v>
      </c>
      <c r="H189" s="19">
        <v>9666721091</v>
      </c>
      <c r="I189" s="13">
        <v>0</v>
      </c>
      <c r="J189" s="17">
        <v>195159266.88999999</v>
      </c>
      <c r="K189" s="54">
        <v>0</v>
      </c>
      <c r="L189" s="14">
        <v>0</v>
      </c>
      <c r="M189" s="24">
        <v>1120735473.46</v>
      </c>
      <c r="N189" s="26">
        <v>12742752791.23</v>
      </c>
      <c r="P189" s="66">
        <v>23725368622.580002</v>
      </c>
      <c r="Q189" s="71">
        <f t="shared" si="4"/>
        <v>94901474</v>
      </c>
      <c r="R189" s="72">
        <f t="shared" si="5"/>
        <v>7908456</v>
      </c>
    </row>
    <row r="190" spans="1:18" x14ac:dyDescent="0.2">
      <c r="A190" s="22" t="s">
        <v>369</v>
      </c>
      <c r="B190" s="9">
        <v>800037166</v>
      </c>
      <c r="C190" s="6" t="s">
        <v>311</v>
      </c>
      <c r="D190" s="6" t="s">
        <v>370</v>
      </c>
      <c r="E190" s="9" t="s">
        <v>16</v>
      </c>
      <c r="F190" s="18">
        <v>9764</v>
      </c>
      <c r="G190" s="18">
        <v>16760488422.6</v>
      </c>
      <c r="H190" s="19">
        <v>6058040321</v>
      </c>
      <c r="I190" s="13">
        <v>0</v>
      </c>
      <c r="J190" s="17">
        <v>132993832.78</v>
      </c>
      <c r="K190" s="54">
        <v>0</v>
      </c>
      <c r="L190" s="14">
        <v>0</v>
      </c>
      <c r="M190" s="24">
        <v>703351079.40999997</v>
      </c>
      <c r="N190" s="26">
        <v>9866103189.4099998</v>
      </c>
      <c r="P190" s="66">
        <v>16760488422.6</v>
      </c>
      <c r="Q190" s="71">
        <f t="shared" si="4"/>
        <v>67041954</v>
      </c>
      <c r="R190" s="72">
        <f t="shared" si="5"/>
        <v>5586830</v>
      </c>
    </row>
    <row r="191" spans="1:18" x14ac:dyDescent="0.2">
      <c r="A191" s="22" t="s">
        <v>371</v>
      </c>
      <c r="B191" s="9">
        <v>800026685</v>
      </c>
      <c r="C191" s="6" t="s">
        <v>311</v>
      </c>
      <c r="D191" s="6" t="s">
        <v>372</v>
      </c>
      <c r="E191" s="9" t="s">
        <v>13</v>
      </c>
      <c r="F191" s="18">
        <v>22960</v>
      </c>
      <c r="G191" s="18">
        <v>36316005577.599998</v>
      </c>
      <c r="H191" s="19">
        <v>14059070008</v>
      </c>
      <c r="I191" s="13">
        <v>0</v>
      </c>
      <c r="J191" s="17">
        <v>280699995.29000002</v>
      </c>
      <c r="K191" s="54">
        <v>0</v>
      </c>
      <c r="L191" s="14">
        <v>0</v>
      </c>
      <c r="M191" s="24">
        <v>1653849176.77</v>
      </c>
      <c r="N191" s="26">
        <v>20322386397.540001</v>
      </c>
      <c r="P191" s="66">
        <v>36316005577.599998</v>
      </c>
      <c r="Q191" s="71">
        <f t="shared" si="4"/>
        <v>145264022</v>
      </c>
      <c r="R191" s="72">
        <f t="shared" si="5"/>
        <v>12105335</v>
      </c>
    </row>
    <row r="192" spans="1:18" x14ac:dyDescent="0.2">
      <c r="A192" s="22" t="s">
        <v>373</v>
      </c>
      <c r="B192" s="9">
        <v>806003884</v>
      </c>
      <c r="C192" s="6" t="s">
        <v>311</v>
      </c>
      <c r="D192" s="6" t="s">
        <v>374</v>
      </c>
      <c r="E192" s="9" t="s">
        <v>16</v>
      </c>
      <c r="F192" s="18">
        <v>8698</v>
      </c>
      <c r="G192" s="18">
        <v>14471908882.42</v>
      </c>
      <c r="H192" s="19">
        <v>5372092737</v>
      </c>
      <c r="I192" s="13">
        <v>0</v>
      </c>
      <c r="J192" s="17">
        <v>109773889.73</v>
      </c>
      <c r="K192" s="54">
        <v>0</v>
      </c>
      <c r="L192" s="14">
        <v>0</v>
      </c>
      <c r="M192" s="24">
        <v>626514406.87</v>
      </c>
      <c r="N192" s="26">
        <v>8363527848.8199997</v>
      </c>
      <c r="P192" s="66">
        <v>14471908882.42</v>
      </c>
      <c r="Q192" s="71">
        <f t="shared" si="4"/>
        <v>57887636</v>
      </c>
      <c r="R192" s="72">
        <f t="shared" si="5"/>
        <v>4823970</v>
      </c>
    </row>
    <row r="193" spans="1:18" x14ac:dyDescent="0.2">
      <c r="A193" s="22" t="s">
        <v>375</v>
      </c>
      <c r="B193" s="9">
        <v>800037175</v>
      </c>
      <c r="C193" s="6" t="s">
        <v>311</v>
      </c>
      <c r="D193" s="6" t="s">
        <v>376</v>
      </c>
      <c r="E193" s="9" t="s">
        <v>13</v>
      </c>
      <c r="F193" s="18">
        <v>34546</v>
      </c>
      <c r="G193" s="18">
        <v>55394301996.699997</v>
      </c>
      <c r="H193" s="19">
        <v>21256125975</v>
      </c>
      <c r="I193" s="13">
        <v>0</v>
      </c>
      <c r="J193" s="17">
        <v>430469257.48000002</v>
      </c>
      <c r="K193" s="54">
        <v>0</v>
      </c>
      <c r="L193" s="14">
        <v>0</v>
      </c>
      <c r="M193" s="24">
        <v>2488472026.2600002</v>
      </c>
      <c r="N193" s="26">
        <v>31219234737.959999</v>
      </c>
      <c r="P193" s="66">
        <v>55394301996.699997</v>
      </c>
      <c r="Q193" s="71">
        <f t="shared" si="4"/>
        <v>221577208</v>
      </c>
      <c r="R193" s="72">
        <f t="shared" si="5"/>
        <v>18464767</v>
      </c>
    </row>
    <row r="194" spans="1:18" x14ac:dyDescent="0.2">
      <c r="A194" s="22" t="s">
        <v>377</v>
      </c>
      <c r="B194" s="9">
        <v>800043486</v>
      </c>
      <c r="C194" s="6" t="s">
        <v>311</v>
      </c>
      <c r="D194" s="6" t="s">
        <v>378</v>
      </c>
      <c r="E194" s="9" t="s">
        <v>16</v>
      </c>
      <c r="F194" s="18">
        <v>14871</v>
      </c>
      <c r="G194" s="18">
        <v>23359951081.59</v>
      </c>
      <c r="H194" s="19">
        <v>9228247658</v>
      </c>
      <c r="I194" s="13">
        <v>0</v>
      </c>
      <c r="J194" s="17">
        <v>165023024.16</v>
      </c>
      <c r="K194" s="54">
        <v>0</v>
      </c>
      <c r="L194" s="14">
        <v>0</v>
      </c>
      <c r="M194" s="24">
        <v>1071189318.99</v>
      </c>
      <c r="N194" s="26">
        <v>12895491080.440001</v>
      </c>
      <c r="P194" s="66">
        <v>23359951081.59</v>
      </c>
      <c r="Q194" s="71">
        <f t="shared" si="4"/>
        <v>93439804</v>
      </c>
      <c r="R194" s="72">
        <f t="shared" si="5"/>
        <v>7786650</v>
      </c>
    </row>
    <row r="195" spans="1:18" x14ac:dyDescent="0.2">
      <c r="A195" s="22" t="s">
        <v>379</v>
      </c>
      <c r="B195" s="9">
        <v>890480203</v>
      </c>
      <c r="C195" s="6" t="s">
        <v>311</v>
      </c>
      <c r="D195" s="6" t="s">
        <v>380</v>
      </c>
      <c r="E195" s="9" t="s">
        <v>13</v>
      </c>
      <c r="F195" s="18">
        <v>26966</v>
      </c>
      <c r="G195" s="18">
        <v>34289397156.720001</v>
      </c>
      <c r="H195" s="19">
        <v>16696890643</v>
      </c>
      <c r="I195" s="13">
        <v>0</v>
      </c>
      <c r="J195" s="17">
        <v>392334159.93000001</v>
      </c>
      <c r="K195" s="54">
        <v>0</v>
      </c>
      <c r="L195" s="14">
        <v>0</v>
      </c>
      <c r="M195" s="24">
        <v>1942442756.9200001</v>
      </c>
      <c r="N195" s="26">
        <v>15257729596.870001</v>
      </c>
      <c r="P195" s="66">
        <v>34289397156.720001</v>
      </c>
      <c r="Q195" s="71">
        <f t="shared" si="4"/>
        <v>137157589</v>
      </c>
      <c r="R195" s="72">
        <f t="shared" si="5"/>
        <v>11429799</v>
      </c>
    </row>
    <row r="196" spans="1:18" x14ac:dyDescent="0.2">
      <c r="A196" s="22" t="s">
        <v>381</v>
      </c>
      <c r="B196" s="9">
        <v>890480069</v>
      </c>
      <c r="C196" s="6" t="s">
        <v>311</v>
      </c>
      <c r="D196" s="6" t="s">
        <v>382</v>
      </c>
      <c r="E196" s="9" t="s">
        <v>13</v>
      </c>
      <c r="F196" s="18">
        <v>11656</v>
      </c>
      <c r="G196" s="18">
        <v>16986368643.6</v>
      </c>
      <c r="H196" s="19">
        <v>7238936208</v>
      </c>
      <c r="I196" s="13">
        <v>0</v>
      </c>
      <c r="J196" s="17">
        <v>146071098.40000001</v>
      </c>
      <c r="K196" s="54">
        <v>0</v>
      </c>
      <c r="L196" s="14">
        <v>0</v>
      </c>
      <c r="M196" s="24">
        <v>839584761.87</v>
      </c>
      <c r="N196" s="26">
        <v>8761776575.3299999</v>
      </c>
      <c r="P196" s="66">
        <v>16986368643.6</v>
      </c>
      <c r="Q196" s="71">
        <f t="shared" si="4"/>
        <v>67945475</v>
      </c>
      <c r="R196" s="72">
        <f t="shared" si="5"/>
        <v>5662123</v>
      </c>
    </row>
    <row r="197" spans="1:18" x14ac:dyDescent="0.2">
      <c r="A197" s="22" t="s">
        <v>383</v>
      </c>
      <c r="B197" s="9">
        <v>890481343</v>
      </c>
      <c r="C197" s="6" t="s">
        <v>311</v>
      </c>
      <c r="D197" s="6" t="s">
        <v>384</v>
      </c>
      <c r="E197" s="9" t="s">
        <v>13</v>
      </c>
      <c r="F197" s="18">
        <v>16738</v>
      </c>
      <c r="G197" s="18">
        <v>23973151476.759998</v>
      </c>
      <c r="H197" s="19">
        <v>10303173845</v>
      </c>
      <c r="I197" s="13">
        <v>0</v>
      </c>
      <c r="J197" s="17">
        <v>237910480.47999999</v>
      </c>
      <c r="K197" s="54">
        <v>0</v>
      </c>
      <c r="L197" s="14">
        <v>0</v>
      </c>
      <c r="M197" s="24">
        <v>1205671738.26</v>
      </c>
      <c r="N197" s="26">
        <v>12226395413.02</v>
      </c>
      <c r="P197" s="66">
        <v>23973151476.759998</v>
      </c>
      <c r="Q197" s="71">
        <f t="shared" si="4"/>
        <v>95892606</v>
      </c>
      <c r="R197" s="72">
        <f t="shared" si="5"/>
        <v>7991051</v>
      </c>
    </row>
    <row r="198" spans="1:18" x14ac:dyDescent="0.2">
      <c r="A198" s="22" t="s">
        <v>385</v>
      </c>
      <c r="B198" s="9">
        <v>800049017</v>
      </c>
      <c r="C198" s="6" t="s">
        <v>311</v>
      </c>
      <c r="D198" s="6" t="s">
        <v>386</v>
      </c>
      <c r="E198" s="9" t="s">
        <v>13</v>
      </c>
      <c r="F198" s="18">
        <v>41514</v>
      </c>
      <c r="G198" s="18">
        <v>51088791450.839996</v>
      </c>
      <c r="H198" s="19">
        <v>25501894048</v>
      </c>
      <c r="I198" s="13">
        <v>0</v>
      </c>
      <c r="J198" s="17">
        <v>573492688.21000004</v>
      </c>
      <c r="K198" s="54">
        <v>0</v>
      </c>
      <c r="L198" s="14">
        <v>0</v>
      </c>
      <c r="M198" s="24">
        <v>2990354869.3099999</v>
      </c>
      <c r="N198" s="26">
        <v>22023049845.32</v>
      </c>
      <c r="P198" s="66">
        <v>51088791450.839996</v>
      </c>
      <c r="Q198" s="71">
        <f t="shared" si="4"/>
        <v>204355166</v>
      </c>
      <c r="R198" s="72">
        <f t="shared" si="5"/>
        <v>17029597</v>
      </c>
    </row>
    <row r="199" spans="1:18" x14ac:dyDescent="0.2">
      <c r="A199" s="22" t="s">
        <v>387</v>
      </c>
      <c r="B199" s="9">
        <v>890480006</v>
      </c>
      <c r="C199" s="6" t="s">
        <v>311</v>
      </c>
      <c r="D199" s="6" t="s">
        <v>388</v>
      </c>
      <c r="E199" s="9" t="s">
        <v>13</v>
      </c>
      <c r="F199" s="18">
        <v>17362</v>
      </c>
      <c r="G199" s="18">
        <v>23909611088.580002</v>
      </c>
      <c r="H199" s="19">
        <v>10632504831</v>
      </c>
      <c r="I199" s="13">
        <v>0</v>
      </c>
      <c r="J199" s="17">
        <v>190979819.94999999</v>
      </c>
      <c r="K199" s="54">
        <v>0</v>
      </c>
      <c r="L199" s="14">
        <v>0</v>
      </c>
      <c r="M199" s="24">
        <v>1250620826.8499999</v>
      </c>
      <c r="N199" s="26">
        <v>11835505610.780001</v>
      </c>
      <c r="P199" s="66">
        <v>23909611088.580002</v>
      </c>
      <c r="Q199" s="71">
        <f t="shared" si="4"/>
        <v>95638444</v>
      </c>
      <c r="R199" s="72">
        <f t="shared" si="5"/>
        <v>7969870</v>
      </c>
    </row>
    <row r="200" spans="1:18" x14ac:dyDescent="0.2">
      <c r="A200" s="22" t="s">
        <v>389</v>
      </c>
      <c r="B200" s="9">
        <v>800035677</v>
      </c>
      <c r="C200" s="6" t="s">
        <v>311</v>
      </c>
      <c r="D200" s="6" t="s">
        <v>390</v>
      </c>
      <c r="E200" s="9" t="s">
        <v>13</v>
      </c>
      <c r="F200" s="18">
        <v>7269</v>
      </c>
      <c r="G200" s="18">
        <v>11625999856.23</v>
      </c>
      <c r="H200" s="19">
        <v>4524335130</v>
      </c>
      <c r="I200" s="13">
        <v>0</v>
      </c>
      <c r="J200" s="17">
        <v>89766739.560000002</v>
      </c>
      <c r="K200" s="54">
        <v>0</v>
      </c>
      <c r="L200" s="14">
        <v>0</v>
      </c>
      <c r="M200" s="24">
        <v>523627694.35000002</v>
      </c>
      <c r="N200" s="26">
        <v>6488270292.3199997</v>
      </c>
      <c r="P200" s="66">
        <v>11625999856.23</v>
      </c>
      <c r="Q200" s="71">
        <f t="shared" si="4"/>
        <v>46503999</v>
      </c>
      <c r="R200" s="72">
        <f t="shared" si="5"/>
        <v>3875333</v>
      </c>
    </row>
    <row r="201" spans="1:18" x14ac:dyDescent="0.2">
      <c r="A201" s="22" t="s">
        <v>391</v>
      </c>
      <c r="B201" s="9">
        <v>800095530</v>
      </c>
      <c r="C201" s="6" t="s">
        <v>311</v>
      </c>
      <c r="D201" s="6" t="s">
        <v>392</v>
      </c>
      <c r="E201" s="9" t="s">
        <v>13</v>
      </c>
      <c r="F201" s="18">
        <v>12163</v>
      </c>
      <c r="G201" s="18">
        <v>17802253806.52</v>
      </c>
      <c r="H201" s="19">
        <v>7444530119</v>
      </c>
      <c r="I201" s="13">
        <v>0</v>
      </c>
      <c r="J201" s="17">
        <v>138502334.22</v>
      </c>
      <c r="K201" s="54">
        <v>0</v>
      </c>
      <c r="L201" s="14">
        <v>0</v>
      </c>
      <c r="M201" s="24">
        <v>876142381</v>
      </c>
      <c r="N201" s="26">
        <v>9343078972.2999992</v>
      </c>
      <c r="P201" s="66">
        <v>17802253806.52</v>
      </c>
      <c r="Q201" s="71">
        <f t="shared" si="4"/>
        <v>71209015</v>
      </c>
      <c r="R201" s="72">
        <f t="shared" si="5"/>
        <v>5934085</v>
      </c>
    </row>
    <row r="202" spans="1:18" x14ac:dyDescent="0.2">
      <c r="A202" s="22" t="s">
        <v>393</v>
      </c>
      <c r="B202" s="9">
        <v>800255213</v>
      </c>
      <c r="C202" s="6" t="s">
        <v>311</v>
      </c>
      <c r="D202" s="6" t="s">
        <v>394</v>
      </c>
      <c r="E202" s="9" t="s">
        <v>16</v>
      </c>
      <c r="F202" s="18">
        <v>21466</v>
      </c>
      <c r="G202" s="18">
        <v>30505910679.380001</v>
      </c>
      <c r="H202" s="19">
        <v>13291265588</v>
      </c>
      <c r="I202" s="13">
        <v>0</v>
      </c>
      <c r="J202" s="17">
        <v>226441374.63</v>
      </c>
      <c r="K202" s="54">
        <v>0</v>
      </c>
      <c r="L202" s="14">
        <v>0</v>
      </c>
      <c r="M202" s="24">
        <v>1546292429.0699999</v>
      </c>
      <c r="N202" s="26">
        <v>15441911287.68</v>
      </c>
      <c r="P202" s="66">
        <v>30505910679.380001</v>
      </c>
      <c r="Q202" s="71">
        <f t="shared" si="4"/>
        <v>122023643</v>
      </c>
      <c r="R202" s="72">
        <f t="shared" si="5"/>
        <v>10168637</v>
      </c>
    </row>
    <row r="203" spans="1:18" x14ac:dyDescent="0.2">
      <c r="A203" s="22" t="s">
        <v>395</v>
      </c>
      <c r="B203" s="9">
        <v>890481149</v>
      </c>
      <c r="C203" s="6" t="s">
        <v>311</v>
      </c>
      <c r="D203" s="6" t="s">
        <v>396</v>
      </c>
      <c r="E203" s="9" t="s">
        <v>13</v>
      </c>
      <c r="F203" s="18">
        <v>55860</v>
      </c>
      <c r="G203" s="18">
        <v>84398435499</v>
      </c>
      <c r="H203" s="19">
        <v>34450305550</v>
      </c>
      <c r="I203" s="13">
        <v>0</v>
      </c>
      <c r="J203" s="17">
        <v>918476075.80999994</v>
      </c>
      <c r="K203" s="54">
        <v>0</v>
      </c>
      <c r="L203" s="14">
        <v>0</v>
      </c>
      <c r="M203" s="24">
        <v>4023746091.0799999</v>
      </c>
      <c r="N203" s="26">
        <v>45005907782.110001</v>
      </c>
      <c r="P203" s="66">
        <v>84398435499</v>
      </c>
      <c r="Q203" s="71">
        <f t="shared" si="4"/>
        <v>337593742</v>
      </c>
      <c r="R203" s="72">
        <f t="shared" si="5"/>
        <v>28132812</v>
      </c>
    </row>
    <row r="204" spans="1:18" x14ac:dyDescent="0.2">
      <c r="A204" s="22" t="s">
        <v>397</v>
      </c>
      <c r="B204" s="9">
        <v>890481324</v>
      </c>
      <c r="C204" s="6" t="s">
        <v>311</v>
      </c>
      <c r="D204" s="6" t="s">
        <v>398</v>
      </c>
      <c r="E204" s="9" t="s">
        <v>13</v>
      </c>
      <c r="F204" s="18">
        <v>10877</v>
      </c>
      <c r="G204" s="18">
        <v>16723273182.73</v>
      </c>
      <c r="H204" s="19">
        <v>6757947986</v>
      </c>
      <c r="I204" s="13">
        <v>0</v>
      </c>
      <c r="J204" s="17">
        <v>139832450.75999999</v>
      </c>
      <c r="K204" s="54">
        <v>0</v>
      </c>
      <c r="L204" s="14">
        <v>0</v>
      </c>
      <c r="M204" s="24">
        <v>783471370.44000006</v>
      </c>
      <c r="N204" s="26">
        <v>9042021375.5300007</v>
      </c>
      <c r="P204" s="66">
        <v>16723273182.73</v>
      </c>
      <c r="Q204" s="71">
        <f t="shared" si="4"/>
        <v>66893093</v>
      </c>
      <c r="R204" s="72">
        <f t="shared" si="5"/>
        <v>5574424</v>
      </c>
    </row>
    <row r="205" spans="1:18" x14ac:dyDescent="0.2">
      <c r="A205" s="22" t="s">
        <v>399</v>
      </c>
      <c r="B205" s="9">
        <v>890481192</v>
      </c>
      <c r="C205" s="6" t="s">
        <v>311</v>
      </c>
      <c r="D205" s="6" t="s">
        <v>400</v>
      </c>
      <c r="E205" s="9" t="s">
        <v>13</v>
      </c>
      <c r="F205" s="18">
        <v>18598</v>
      </c>
      <c r="G205" s="18">
        <v>27505558223.040001</v>
      </c>
      <c r="H205" s="19">
        <v>11513893540</v>
      </c>
      <c r="I205" s="13">
        <v>0</v>
      </c>
      <c r="J205" s="17">
        <v>208795814.25999999</v>
      </c>
      <c r="K205" s="54">
        <v>0</v>
      </c>
      <c r="L205" s="14">
        <v>0</v>
      </c>
      <c r="M205" s="24">
        <v>1339643372.4300001</v>
      </c>
      <c r="N205" s="26">
        <v>14443225496.35</v>
      </c>
      <c r="P205" s="66">
        <v>27505558223.040001</v>
      </c>
      <c r="Q205" s="71">
        <f t="shared" ref="Q205:Q268" si="6">ROUND((P205*0.004),0)</f>
        <v>110022233</v>
      </c>
      <c r="R205" s="72">
        <f t="shared" ref="R205:R268" si="7">ROUND((Q205/12),0)</f>
        <v>9168519</v>
      </c>
    </row>
    <row r="206" spans="1:18" x14ac:dyDescent="0.2">
      <c r="A206" s="22" t="s">
        <v>401</v>
      </c>
      <c r="B206" s="9">
        <v>890481177</v>
      </c>
      <c r="C206" s="6" t="s">
        <v>311</v>
      </c>
      <c r="D206" s="6" t="s">
        <v>402</v>
      </c>
      <c r="E206" s="9" t="s">
        <v>13</v>
      </c>
      <c r="F206" s="18">
        <v>10298</v>
      </c>
      <c r="G206" s="18">
        <v>15521715903.24</v>
      </c>
      <c r="H206" s="19">
        <v>6239521365</v>
      </c>
      <c r="I206" s="13">
        <v>0</v>
      </c>
      <c r="J206" s="17">
        <v>126030724.63</v>
      </c>
      <c r="K206" s="54">
        <v>0</v>
      </c>
      <c r="L206" s="14">
        <v>0</v>
      </c>
      <c r="M206" s="24">
        <v>741805900.33000004</v>
      </c>
      <c r="N206" s="26">
        <v>8414357913.2799997</v>
      </c>
      <c r="P206" s="66">
        <v>15521715903.24</v>
      </c>
      <c r="Q206" s="71">
        <f t="shared" si="6"/>
        <v>62086864</v>
      </c>
      <c r="R206" s="72">
        <f t="shared" si="7"/>
        <v>5173905</v>
      </c>
    </row>
    <row r="207" spans="1:18" x14ac:dyDescent="0.2">
      <c r="A207" s="22" t="s">
        <v>403</v>
      </c>
      <c r="B207" s="9">
        <v>891800846</v>
      </c>
      <c r="C207" s="6" t="s">
        <v>404</v>
      </c>
      <c r="D207" s="6" t="s">
        <v>405</v>
      </c>
      <c r="E207" s="9" t="s">
        <v>13</v>
      </c>
      <c r="F207" s="18">
        <v>69806</v>
      </c>
      <c r="G207" s="18">
        <v>98470822411.059998</v>
      </c>
      <c r="H207" s="19">
        <v>41883413786</v>
      </c>
      <c r="I207" s="13">
        <v>0</v>
      </c>
      <c r="J207" s="17">
        <v>2240398492.4899998</v>
      </c>
      <c r="K207" s="54">
        <v>2287456434.52</v>
      </c>
      <c r="L207" s="14">
        <v>3168648169.3600001</v>
      </c>
      <c r="M207" s="24">
        <v>10197555483.290001</v>
      </c>
      <c r="N207" s="26">
        <v>38693350045.400002</v>
      </c>
      <c r="P207" s="66">
        <v>98470822411.059998</v>
      </c>
      <c r="Q207" s="71">
        <f t="shared" si="6"/>
        <v>393883290</v>
      </c>
      <c r="R207" s="72">
        <f t="shared" si="7"/>
        <v>32823608</v>
      </c>
    </row>
    <row r="208" spans="1:18" x14ac:dyDescent="0.2">
      <c r="A208" s="22" t="s">
        <v>406</v>
      </c>
      <c r="B208" s="9">
        <v>891801281</v>
      </c>
      <c r="C208" s="6" t="s">
        <v>404</v>
      </c>
      <c r="D208" s="6" t="s">
        <v>407</v>
      </c>
      <c r="E208" s="9" t="s">
        <v>13</v>
      </c>
      <c r="F208" s="18">
        <v>1163</v>
      </c>
      <c r="G208" s="18">
        <v>2381573024.5999999</v>
      </c>
      <c r="H208" s="19">
        <v>720847785</v>
      </c>
      <c r="I208" s="13">
        <v>0</v>
      </c>
      <c r="J208" s="17">
        <v>26967079.600000001</v>
      </c>
      <c r="K208" s="54">
        <v>0</v>
      </c>
      <c r="L208" s="14">
        <v>0</v>
      </c>
      <c r="M208" s="24">
        <v>169885266.21000001</v>
      </c>
      <c r="N208" s="26">
        <v>1463872893.79</v>
      </c>
      <c r="P208" s="66">
        <v>2381573024.5999999</v>
      </c>
      <c r="Q208" s="71">
        <f t="shared" si="6"/>
        <v>9526292</v>
      </c>
      <c r="R208" s="72">
        <f t="shared" si="7"/>
        <v>793858</v>
      </c>
    </row>
    <row r="209" spans="1:18" x14ac:dyDescent="0.2">
      <c r="A209" s="22" t="s">
        <v>408</v>
      </c>
      <c r="B209" s="9">
        <v>800077545</v>
      </c>
      <c r="C209" s="6" t="s">
        <v>404</v>
      </c>
      <c r="D209" s="6" t="s">
        <v>409</v>
      </c>
      <c r="E209" s="9" t="s">
        <v>16</v>
      </c>
      <c r="F209" s="18">
        <v>12845</v>
      </c>
      <c r="G209" s="18">
        <v>21621754849.450001</v>
      </c>
      <c r="H209" s="19">
        <v>8028949846</v>
      </c>
      <c r="I209" s="13">
        <v>0</v>
      </c>
      <c r="J209" s="17">
        <v>193999006.81999999</v>
      </c>
      <c r="K209" s="54">
        <v>0</v>
      </c>
      <c r="L209" s="14">
        <v>0</v>
      </c>
      <c r="M209" s="24">
        <v>1876433079.79</v>
      </c>
      <c r="N209" s="26">
        <v>11522372916.84</v>
      </c>
      <c r="P209" s="66">
        <v>21621754849.450001</v>
      </c>
      <c r="Q209" s="71">
        <f t="shared" si="6"/>
        <v>86487019</v>
      </c>
      <c r="R209" s="72">
        <f t="shared" si="7"/>
        <v>7207252</v>
      </c>
    </row>
    <row r="210" spans="1:18" x14ac:dyDescent="0.2">
      <c r="A210" s="22" t="s">
        <v>410</v>
      </c>
      <c r="B210" s="9">
        <v>800063791</v>
      </c>
      <c r="C210" s="6" t="s">
        <v>404</v>
      </c>
      <c r="D210" s="6" t="s">
        <v>411</v>
      </c>
      <c r="E210" s="9" t="s">
        <v>13</v>
      </c>
      <c r="F210" s="18">
        <v>3820</v>
      </c>
      <c r="G210" s="18">
        <v>6106807588.6000004</v>
      </c>
      <c r="H210" s="19">
        <v>2375751855</v>
      </c>
      <c r="I210" s="13">
        <v>0</v>
      </c>
      <c r="J210" s="17">
        <v>53446963.659999996</v>
      </c>
      <c r="K210" s="54">
        <v>0</v>
      </c>
      <c r="L210" s="14">
        <v>0</v>
      </c>
      <c r="M210" s="24">
        <v>558046462.45000005</v>
      </c>
      <c r="N210" s="26">
        <v>3119562307.4899998</v>
      </c>
      <c r="P210" s="66">
        <v>6106807588.6000004</v>
      </c>
      <c r="Q210" s="71">
        <f t="shared" si="6"/>
        <v>24427230</v>
      </c>
      <c r="R210" s="72">
        <f t="shared" si="7"/>
        <v>2035603</v>
      </c>
    </row>
    <row r="211" spans="1:18" x14ac:dyDescent="0.2">
      <c r="A211" s="22" t="s">
        <v>412</v>
      </c>
      <c r="B211" s="9">
        <v>800099199</v>
      </c>
      <c r="C211" s="6" t="s">
        <v>404</v>
      </c>
      <c r="D211" s="6" t="s">
        <v>413</v>
      </c>
      <c r="E211" s="9" t="s">
        <v>13</v>
      </c>
      <c r="F211" s="18">
        <v>4857</v>
      </c>
      <c r="G211" s="18">
        <v>8163026721.0600004</v>
      </c>
      <c r="H211" s="19">
        <v>2991264489</v>
      </c>
      <c r="I211" s="13">
        <v>0</v>
      </c>
      <c r="J211" s="17">
        <v>65550025.219999999</v>
      </c>
      <c r="K211" s="54">
        <v>0</v>
      </c>
      <c r="L211" s="14">
        <v>0</v>
      </c>
      <c r="M211" s="24">
        <v>709581752.17999995</v>
      </c>
      <c r="N211" s="26">
        <v>4396630454.6599998</v>
      </c>
      <c r="P211" s="66">
        <v>8163026721.0600004</v>
      </c>
      <c r="Q211" s="71">
        <f t="shared" si="6"/>
        <v>32652107</v>
      </c>
      <c r="R211" s="72">
        <f t="shared" si="7"/>
        <v>2721009</v>
      </c>
    </row>
    <row r="212" spans="1:18" x14ac:dyDescent="0.2">
      <c r="A212" s="22" t="s">
        <v>414</v>
      </c>
      <c r="B212" s="9">
        <v>800099390</v>
      </c>
      <c r="C212" s="6" t="s">
        <v>404</v>
      </c>
      <c r="D212" s="6" t="s">
        <v>415</v>
      </c>
      <c r="E212" s="9" t="s">
        <v>13</v>
      </c>
      <c r="F212" s="18">
        <v>1176</v>
      </c>
      <c r="G212" s="18">
        <v>2345025684.96</v>
      </c>
      <c r="H212" s="19">
        <v>727827825</v>
      </c>
      <c r="I212" s="13">
        <v>0</v>
      </c>
      <c r="J212" s="17">
        <v>15991452.710000001</v>
      </c>
      <c r="K212" s="54">
        <v>0</v>
      </c>
      <c r="L212" s="14">
        <v>0</v>
      </c>
      <c r="M212" s="24">
        <v>171809054.06999999</v>
      </c>
      <c r="N212" s="26">
        <v>1429397353.1800001</v>
      </c>
      <c r="P212" s="66">
        <v>2345025684.96</v>
      </c>
      <c r="Q212" s="71">
        <f t="shared" si="6"/>
        <v>9380103</v>
      </c>
      <c r="R212" s="72">
        <f t="shared" si="7"/>
        <v>781675</v>
      </c>
    </row>
    <row r="213" spans="1:18" x14ac:dyDescent="0.2">
      <c r="A213" s="22" t="s">
        <v>416</v>
      </c>
      <c r="B213" s="9">
        <v>800017288</v>
      </c>
      <c r="C213" s="6" t="s">
        <v>404</v>
      </c>
      <c r="D213" s="6" t="s">
        <v>417</v>
      </c>
      <c r="E213" s="9" t="s">
        <v>13</v>
      </c>
      <c r="F213" s="18">
        <v>985</v>
      </c>
      <c r="G213" s="18">
        <v>2098134109.1500001</v>
      </c>
      <c r="H213" s="19">
        <v>609167142</v>
      </c>
      <c r="I213" s="13">
        <v>0</v>
      </c>
      <c r="J213" s="17">
        <v>13313434.51</v>
      </c>
      <c r="K213" s="54">
        <v>0</v>
      </c>
      <c r="L213" s="14">
        <v>0</v>
      </c>
      <c r="M213" s="24">
        <v>143840138.28999999</v>
      </c>
      <c r="N213" s="26">
        <v>1331813394.3499999</v>
      </c>
      <c r="P213" s="66">
        <v>2098134109.1500001</v>
      </c>
      <c r="Q213" s="71">
        <f t="shared" si="6"/>
        <v>8392536</v>
      </c>
      <c r="R213" s="72">
        <f t="shared" si="7"/>
        <v>699378</v>
      </c>
    </row>
    <row r="214" spans="1:18" x14ac:dyDescent="0.2">
      <c r="A214" s="22" t="s">
        <v>418</v>
      </c>
      <c r="B214" s="9">
        <v>891856294</v>
      </c>
      <c r="C214" s="6" t="s">
        <v>404</v>
      </c>
      <c r="D214" s="6" t="s">
        <v>419</v>
      </c>
      <c r="E214" s="9" t="s">
        <v>16</v>
      </c>
      <c r="F214" s="18">
        <v>3656</v>
      </c>
      <c r="G214" s="18">
        <v>8025259459.6000004</v>
      </c>
      <c r="H214" s="19">
        <v>2290722275</v>
      </c>
      <c r="I214" s="13">
        <v>0</v>
      </c>
      <c r="J214" s="17">
        <v>59186445.990000002</v>
      </c>
      <c r="K214" s="54">
        <v>0</v>
      </c>
      <c r="L214" s="14">
        <v>0</v>
      </c>
      <c r="M214" s="24">
        <v>534073106.06999999</v>
      </c>
      <c r="N214" s="26">
        <v>5141277632.54</v>
      </c>
      <c r="P214" s="66">
        <v>8025259459.6000004</v>
      </c>
      <c r="Q214" s="71">
        <f t="shared" si="6"/>
        <v>32101038</v>
      </c>
      <c r="R214" s="72">
        <f t="shared" si="7"/>
        <v>2675087</v>
      </c>
    </row>
    <row r="215" spans="1:18" x14ac:dyDescent="0.2">
      <c r="A215" s="22" t="s">
        <v>420</v>
      </c>
      <c r="B215" s="9">
        <v>800023383</v>
      </c>
      <c r="C215" s="6" t="s">
        <v>404</v>
      </c>
      <c r="D215" s="6" t="s">
        <v>421</v>
      </c>
      <c r="E215" s="9" t="s">
        <v>13</v>
      </c>
      <c r="F215" s="18">
        <v>4040</v>
      </c>
      <c r="G215" s="18">
        <v>6895092563.1999998</v>
      </c>
      <c r="H215" s="19">
        <v>2484894302</v>
      </c>
      <c r="I215" s="13">
        <v>0</v>
      </c>
      <c r="J215" s="17">
        <v>84375531.900000006</v>
      </c>
      <c r="K215" s="54">
        <v>0</v>
      </c>
      <c r="L215" s="14">
        <v>0</v>
      </c>
      <c r="M215" s="24">
        <v>590158921.30999994</v>
      </c>
      <c r="N215" s="26">
        <v>3735663807.9899998</v>
      </c>
      <c r="P215" s="66">
        <v>6895092563.1999998</v>
      </c>
      <c r="Q215" s="71">
        <f t="shared" si="6"/>
        <v>27580370</v>
      </c>
      <c r="R215" s="72">
        <f t="shared" si="7"/>
        <v>2298364</v>
      </c>
    </row>
    <row r="216" spans="1:18" x14ac:dyDescent="0.2">
      <c r="A216" s="22" t="s">
        <v>422</v>
      </c>
      <c r="B216" s="9">
        <v>800099721</v>
      </c>
      <c r="C216" s="6" t="s">
        <v>404</v>
      </c>
      <c r="D216" s="6" t="s">
        <v>57</v>
      </c>
      <c r="E216" s="9" t="s">
        <v>13</v>
      </c>
      <c r="F216" s="18">
        <v>1781</v>
      </c>
      <c r="G216" s="18">
        <v>3132379201.1199999</v>
      </c>
      <c r="H216" s="19">
        <v>1106019093</v>
      </c>
      <c r="I216" s="13">
        <v>0</v>
      </c>
      <c r="J216" s="17">
        <v>22650047.02</v>
      </c>
      <c r="K216" s="54">
        <v>0</v>
      </c>
      <c r="L216" s="14">
        <v>0</v>
      </c>
      <c r="M216" s="24">
        <v>260155311.84999999</v>
      </c>
      <c r="N216" s="26">
        <v>1743554749.25</v>
      </c>
      <c r="P216" s="66">
        <v>3132379201.1199999</v>
      </c>
      <c r="Q216" s="71">
        <f t="shared" si="6"/>
        <v>12529517</v>
      </c>
      <c r="R216" s="72">
        <f t="shared" si="7"/>
        <v>1044126</v>
      </c>
    </row>
    <row r="217" spans="1:18" x14ac:dyDescent="0.2">
      <c r="A217" s="22" t="s">
        <v>423</v>
      </c>
      <c r="B217" s="9">
        <v>891808260</v>
      </c>
      <c r="C217" s="6" t="s">
        <v>404</v>
      </c>
      <c r="D217" s="6" t="s">
        <v>424</v>
      </c>
      <c r="E217" s="9" t="s">
        <v>13</v>
      </c>
      <c r="F217" s="18">
        <v>3728</v>
      </c>
      <c r="G217" s="18">
        <v>6665945277.6000004</v>
      </c>
      <c r="H217" s="19">
        <v>2314835141</v>
      </c>
      <c r="I217" s="13">
        <v>0</v>
      </c>
      <c r="J217" s="17">
        <v>44313482.719999999</v>
      </c>
      <c r="K217" s="54">
        <v>0</v>
      </c>
      <c r="L217" s="14">
        <v>0</v>
      </c>
      <c r="M217" s="24">
        <v>544579947.45000005</v>
      </c>
      <c r="N217" s="26">
        <v>3762216706.4299998</v>
      </c>
      <c r="P217" s="66">
        <v>6665945277.6000004</v>
      </c>
      <c r="Q217" s="71">
        <f t="shared" si="6"/>
        <v>26663781</v>
      </c>
      <c r="R217" s="72">
        <f t="shared" si="7"/>
        <v>2221982</v>
      </c>
    </row>
    <row r="218" spans="1:18" x14ac:dyDescent="0.2">
      <c r="A218" s="22" t="s">
        <v>425</v>
      </c>
      <c r="B218" s="9">
        <v>800099714</v>
      </c>
      <c r="C218" s="6" t="s">
        <v>404</v>
      </c>
      <c r="D218" s="6" t="s">
        <v>426</v>
      </c>
      <c r="E218" s="9" t="s">
        <v>13</v>
      </c>
      <c r="F218" s="18">
        <v>559</v>
      </c>
      <c r="G218" s="18">
        <v>1004168577.23</v>
      </c>
      <c r="H218" s="19">
        <v>331234634</v>
      </c>
      <c r="I218" s="13">
        <v>0</v>
      </c>
      <c r="J218" s="17">
        <v>6960477.6299999999</v>
      </c>
      <c r="K218" s="54">
        <v>0</v>
      </c>
      <c r="L218" s="14">
        <v>0</v>
      </c>
      <c r="M218" s="24">
        <v>81686992.120000005</v>
      </c>
      <c r="N218" s="26">
        <v>584286473.48000002</v>
      </c>
      <c r="P218" s="66">
        <v>1004168577.23</v>
      </c>
      <c r="Q218" s="71">
        <f t="shared" si="6"/>
        <v>4016674</v>
      </c>
      <c r="R218" s="72">
        <f t="shared" si="7"/>
        <v>334723</v>
      </c>
    </row>
    <row r="219" spans="1:18" x14ac:dyDescent="0.2">
      <c r="A219" s="22" t="s">
        <v>427</v>
      </c>
      <c r="B219" s="9">
        <v>891801796</v>
      </c>
      <c r="C219" s="6" t="s">
        <v>404</v>
      </c>
      <c r="D219" s="6" t="s">
        <v>65</v>
      </c>
      <c r="E219" s="9" t="s">
        <v>13</v>
      </c>
      <c r="F219" s="18">
        <v>2126</v>
      </c>
      <c r="G219" s="18">
        <v>3928072924.1799998</v>
      </c>
      <c r="H219" s="19">
        <v>1330649477</v>
      </c>
      <c r="I219" s="13">
        <v>0</v>
      </c>
      <c r="J219" s="17">
        <v>25052614.960000001</v>
      </c>
      <c r="K219" s="54">
        <v>0</v>
      </c>
      <c r="L219" s="14">
        <v>0</v>
      </c>
      <c r="M219" s="24">
        <v>310617747.19999999</v>
      </c>
      <c r="N219" s="26">
        <v>2261753085.02</v>
      </c>
      <c r="P219" s="66">
        <v>3928072924.1799998</v>
      </c>
      <c r="Q219" s="71">
        <f t="shared" si="6"/>
        <v>15712292</v>
      </c>
      <c r="R219" s="72">
        <f t="shared" si="7"/>
        <v>1309358</v>
      </c>
    </row>
    <row r="220" spans="1:18" x14ac:dyDescent="0.2">
      <c r="A220" s="22" t="s">
        <v>428</v>
      </c>
      <c r="B220" s="9">
        <v>800028393</v>
      </c>
      <c r="C220" s="6" t="s">
        <v>404</v>
      </c>
      <c r="D220" s="6" t="s">
        <v>429</v>
      </c>
      <c r="E220" s="9" t="s">
        <v>16</v>
      </c>
      <c r="F220" s="18">
        <v>2093</v>
      </c>
      <c r="G220" s="18">
        <v>4209804735.5</v>
      </c>
      <c r="H220" s="19">
        <v>1279250999</v>
      </c>
      <c r="I220" s="13">
        <v>0</v>
      </c>
      <c r="J220" s="17">
        <v>35376192.479999997</v>
      </c>
      <c r="K220" s="54">
        <v>0</v>
      </c>
      <c r="L220" s="14">
        <v>0</v>
      </c>
      <c r="M220" s="24">
        <v>305734285.70999998</v>
      </c>
      <c r="N220" s="26">
        <v>2589443258.3099999</v>
      </c>
      <c r="P220" s="66">
        <v>4209804735.5</v>
      </c>
      <c r="Q220" s="71">
        <f t="shared" si="6"/>
        <v>16839219</v>
      </c>
      <c r="R220" s="72">
        <f t="shared" si="7"/>
        <v>1403268</v>
      </c>
    </row>
    <row r="221" spans="1:18" x14ac:dyDescent="0.2">
      <c r="A221" s="22" t="s">
        <v>430</v>
      </c>
      <c r="B221" s="9">
        <v>891857805</v>
      </c>
      <c r="C221" s="6" t="s">
        <v>404</v>
      </c>
      <c r="D221" s="6" t="s">
        <v>431</v>
      </c>
      <c r="E221" s="9" t="s">
        <v>13</v>
      </c>
      <c r="F221" s="18">
        <v>2238</v>
      </c>
      <c r="G221" s="18">
        <v>4188553070.4000001</v>
      </c>
      <c r="H221" s="19">
        <v>1411237213</v>
      </c>
      <c r="I221" s="13">
        <v>0</v>
      </c>
      <c r="J221" s="17">
        <v>31552849.109999999</v>
      </c>
      <c r="K221" s="54">
        <v>0</v>
      </c>
      <c r="L221" s="14">
        <v>0</v>
      </c>
      <c r="M221" s="24">
        <v>326895952.14999998</v>
      </c>
      <c r="N221" s="26">
        <v>2418867056.1399999</v>
      </c>
      <c r="P221" s="66">
        <v>4188553070.4000001</v>
      </c>
      <c r="Q221" s="71">
        <f t="shared" si="6"/>
        <v>16754212</v>
      </c>
      <c r="R221" s="72">
        <f t="shared" si="7"/>
        <v>1396184</v>
      </c>
    </row>
    <row r="222" spans="1:18" x14ac:dyDescent="0.2">
      <c r="A222" s="22" t="s">
        <v>432</v>
      </c>
      <c r="B222" s="9">
        <v>891801357</v>
      </c>
      <c r="C222" s="6" t="s">
        <v>404</v>
      </c>
      <c r="D222" s="6" t="s">
        <v>433</v>
      </c>
      <c r="E222" s="9" t="s">
        <v>13</v>
      </c>
      <c r="F222" s="18">
        <v>2105</v>
      </c>
      <c r="G222" s="18">
        <v>4102319188.0999999</v>
      </c>
      <c r="H222" s="19">
        <v>1305267512</v>
      </c>
      <c r="I222" s="13">
        <v>0</v>
      </c>
      <c r="J222" s="17">
        <v>26268444.850000001</v>
      </c>
      <c r="K222" s="54">
        <v>0</v>
      </c>
      <c r="L222" s="14">
        <v>0</v>
      </c>
      <c r="M222" s="24">
        <v>307510089.88999999</v>
      </c>
      <c r="N222" s="26">
        <v>2463273141.3600001</v>
      </c>
      <c r="P222" s="66">
        <v>4102319188.0999999</v>
      </c>
      <c r="Q222" s="71">
        <f t="shared" si="6"/>
        <v>16409277</v>
      </c>
      <c r="R222" s="72">
        <f t="shared" si="7"/>
        <v>1367440</v>
      </c>
    </row>
    <row r="223" spans="1:18" x14ac:dyDescent="0.2">
      <c r="A223" s="22" t="s">
        <v>434</v>
      </c>
      <c r="B223" s="9">
        <v>891800475</v>
      </c>
      <c r="C223" s="6" t="s">
        <v>404</v>
      </c>
      <c r="D223" s="6" t="s">
        <v>435</v>
      </c>
      <c r="E223" s="9" t="s">
        <v>13</v>
      </c>
      <c r="F223" s="18">
        <v>32691</v>
      </c>
      <c r="G223" s="18">
        <v>48838649491.260002</v>
      </c>
      <c r="H223" s="19">
        <v>20366488127</v>
      </c>
      <c r="I223" s="13">
        <v>0</v>
      </c>
      <c r="J223" s="17">
        <v>1092576391.29</v>
      </c>
      <c r="K223" s="54">
        <v>0</v>
      </c>
      <c r="L223" s="14">
        <v>0</v>
      </c>
      <c r="M223" s="24">
        <v>4775581381.5299997</v>
      </c>
      <c r="N223" s="26">
        <v>22604003591.439999</v>
      </c>
      <c r="P223" s="66">
        <v>48838649491.260002</v>
      </c>
      <c r="Q223" s="71">
        <f t="shared" si="6"/>
        <v>195354598</v>
      </c>
      <c r="R223" s="72">
        <f t="shared" si="7"/>
        <v>16279550</v>
      </c>
    </row>
    <row r="224" spans="1:18" x14ac:dyDescent="0.2">
      <c r="A224" s="22" t="s">
        <v>436</v>
      </c>
      <c r="B224" s="9">
        <v>800074859</v>
      </c>
      <c r="C224" s="6" t="s">
        <v>404</v>
      </c>
      <c r="D224" s="6" t="s">
        <v>437</v>
      </c>
      <c r="E224" s="9" t="s">
        <v>16</v>
      </c>
      <c r="F224" s="18">
        <v>2613</v>
      </c>
      <c r="G224" s="18">
        <v>5467314182.0699997</v>
      </c>
      <c r="H224" s="19">
        <v>1625714812</v>
      </c>
      <c r="I224" s="13">
        <v>0</v>
      </c>
      <c r="J224" s="17">
        <v>34637020.68</v>
      </c>
      <c r="K224" s="54">
        <v>0</v>
      </c>
      <c r="L224" s="14">
        <v>0</v>
      </c>
      <c r="M224" s="24">
        <v>381649914.25999999</v>
      </c>
      <c r="N224" s="26">
        <v>3425312435.1300001</v>
      </c>
      <c r="P224" s="66">
        <v>5467314182.0699997</v>
      </c>
      <c r="Q224" s="71">
        <f t="shared" si="6"/>
        <v>21869257</v>
      </c>
      <c r="R224" s="72">
        <f t="shared" si="7"/>
        <v>1822438</v>
      </c>
    </row>
    <row r="225" spans="1:18" x14ac:dyDescent="0.2">
      <c r="A225" s="22" t="s">
        <v>438</v>
      </c>
      <c r="B225" s="9">
        <v>891801962</v>
      </c>
      <c r="C225" s="6" t="s">
        <v>404</v>
      </c>
      <c r="D225" s="6" t="s">
        <v>439</v>
      </c>
      <c r="E225" s="9" t="s">
        <v>16</v>
      </c>
      <c r="F225" s="18">
        <v>6622</v>
      </c>
      <c r="G225" s="18">
        <v>12517675796.780001</v>
      </c>
      <c r="H225" s="19">
        <v>4101090876</v>
      </c>
      <c r="I225" s="13">
        <v>0</v>
      </c>
      <c r="J225" s="17">
        <v>77866590.510000005</v>
      </c>
      <c r="K225" s="54">
        <v>0</v>
      </c>
      <c r="L225" s="14">
        <v>0</v>
      </c>
      <c r="M225" s="24">
        <v>967369325.12</v>
      </c>
      <c r="N225" s="26">
        <v>7371349005.1499996</v>
      </c>
      <c r="P225" s="66">
        <v>12517675796.780001</v>
      </c>
      <c r="Q225" s="71">
        <f t="shared" si="6"/>
        <v>50070703</v>
      </c>
      <c r="R225" s="72">
        <f t="shared" si="7"/>
        <v>4172559</v>
      </c>
    </row>
    <row r="226" spans="1:18" x14ac:dyDescent="0.2">
      <c r="A226" s="22" t="s">
        <v>440</v>
      </c>
      <c r="B226" s="9">
        <v>800034476</v>
      </c>
      <c r="C226" s="6" t="s">
        <v>404</v>
      </c>
      <c r="D226" s="6" t="s">
        <v>441</v>
      </c>
      <c r="E226" s="9" t="s">
        <v>13</v>
      </c>
      <c r="F226" s="18">
        <v>4971</v>
      </c>
      <c r="G226" s="18">
        <v>7573377953.1599998</v>
      </c>
      <c r="H226" s="19">
        <v>3107386976</v>
      </c>
      <c r="I226" s="13">
        <v>0</v>
      </c>
      <c r="J226" s="17">
        <v>67706609.519999996</v>
      </c>
      <c r="K226" s="54">
        <v>0</v>
      </c>
      <c r="L226" s="14">
        <v>0</v>
      </c>
      <c r="M226" s="24">
        <v>726155924.49000001</v>
      </c>
      <c r="N226" s="26">
        <v>3672128443.1500001</v>
      </c>
      <c r="P226" s="66">
        <v>7573377953.1599998</v>
      </c>
      <c r="Q226" s="71">
        <f t="shared" si="6"/>
        <v>30293512</v>
      </c>
      <c r="R226" s="72">
        <f t="shared" si="7"/>
        <v>2524459</v>
      </c>
    </row>
    <row r="227" spans="1:18" x14ac:dyDescent="0.2">
      <c r="A227" s="22" t="s">
        <v>442</v>
      </c>
      <c r="B227" s="9">
        <v>800014989</v>
      </c>
      <c r="C227" s="6" t="s">
        <v>404</v>
      </c>
      <c r="D227" s="6" t="s">
        <v>443</v>
      </c>
      <c r="E227" s="9" t="s">
        <v>13</v>
      </c>
      <c r="F227" s="18">
        <v>1865</v>
      </c>
      <c r="G227" s="18">
        <v>3268288291</v>
      </c>
      <c r="H227" s="19">
        <v>1106653642</v>
      </c>
      <c r="I227" s="13">
        <v>0</v>
      </c>
      <c r="J227" s="17">
        <v>20822668.91</v>
      </c>
      <c r="K227" s="54">
        <v>0</v>
      </c>
      <c r="L227" s="14">
        <v>0</v>
      </c>
      <c r="M227" s="24">
        <v>272437957.39999998</v>
      </c>
      <c r="N227" s="26">
        <v>1868374022.6900001</v>
      </c>
      <c r="P227" s="66">
        <v>3268288291</v>
      </c>
      <c r="Q227" s="71">
        <f t="shared" si="6"/>
        <v>13073153</v>
      </c>
      <c r="R227" s="72">
        <f t="shared" si="7"/>
        <v>1089429</v>
      </c>
    </row>
    <row r="228" spans="1:18" x14ac:dyDescent="0.2">
      <c r="A228" s="22" t="s">
        <v>444</v>
      </c>
      <c r="B228" s="9">
        <v>891801988</v>
      </c>
      <c r="C228" s="6" t="s">
        <v>404</v>
      </c>
      <c r="D228" s="6" t="s">
        <v>445</v>
      </c>
      <c r="E228" s="9" t="s">
        <v>13</v>
      </c>
      <c r="F228" s="18">
        <v>3441</v>
      </c>
      <c r="G228" s="18">
        <v>5831147642.04</v>
      </c>
      <c r="H228" s="19">
        <v>2160639708</v>
      </c>
      <c r="I228" s="13">
        <v>0</v>
      </c>
      <c r="J228" s="17">
        <v>38340308.57</v>
      </c>
      <c r="K228" s="54">
        <v>0</v>
      </c>
      <c r="L228" s="14">
        <v>0</v>
      </c>
      <c r="M228" s="24">
        <v>502700565.62</v>
      </c>
      <c r="N228" s="26">
        <v>3129467059.8499999</v>
      </c>
      <c r="P228" s="66">
        <v>5831147642.04</v>
      </c>
      <c r="Q228" s="71">
        <f t="shared" si="6"/>
        <v>23324591</v>
      </c>
      <c r="R228" s="72">
        <f t="shared" si="7"/>
        <v>1943716</v>
      </c>
    </row>
    <row r="229" spans="1:18" x14ac:dyDescent="0.2">
      <c r="A229" s="22" t="s">
        <v>446</v>
      </c>
      <c r="B229" s="9">
        <v>891801932</v>
      </c>
      <c r="C229" s="6" t="s">
        <v>404</v>
      </c>
      <c r="D229" s="6" t="s">
        <v>447</v>
      </c>
      <c r="E229" s="9" t="s">
        <v>13</v>
      </c>
      <c r="F229" s="18">
        <v>6381</v>
      </c>
      <c r="G229" s="18">
        <v>10692509996.16</v>
      </c>
      <c r="H229" s="19">
        <v>3977353801</v>
      </c>
      <c r="I229" s="13">
        <v>0</v>
      </c>
      <c r="J229" s="17">
        <v>73920346.010000005</v>
      </c>
      <c r="K229" s="54">
        <v>0</v>
      </c>
      <c r="L229" s="14">
        <v>0</v>
      </c>
      <c r="M229" s="24">
        <v>932149208.96000004</v>
      </c>
      <c r="N229" s="26">
        <v>5709086640.1899996</v>
      </c>
      <c r="P229" s="66">
        <v>10692509996.16</v>
      </c>
      <c r="Q229" s="71">
        <f t="shared" si="6"/>
        <v>42770040</v>
      </c>
      <c r="R229" s="72">
        <f t="shared" si="7"/>
        <v>3564170</v>
      </c>
    </row>
    <row r="230" spans="1:18" x14ac:dyDescent="0.2">
      <c r="A230" s="22" t="s">
        <v>448</v>
      </c>
      <c r="B230" s="9">
        <v>891801363</v>
      </c>
      <c r="C230" s="6" t="s">
        <v>404</v>
      </c>
      <c r="D230" s="6" t="s">
        <v>449</v>
      </c>
      <c r="E230" s="9" t="s">
        <v>16</v>
      </c>
      <c r="F230" s="18">
        <v>2195</v>
      </c>
      <c r="G230" s="18">
        <v>4751388355.8999996</v>
      </c>
      <c r="H230" s="19">
        <v>1383951601</v>
      </c>
      <c r="I230" s="13">
        <v>0</v>
      </c>
      <c r="J230" s="17">
        <v>29886881.09</v>
      </c>
      <c r="K230" s="54">
        <v>0</v>
      </c>
      <c r="L230" s="14">
        <v>0</v>
      </c>
      <c r="M230" s="24">
        <v>320680637.52999997</v>
      </c>
      <c r="N230" s="26">
        <v>3016869236.2800002</v>
      </c>
      <c r="P230" s="66">
        <v>4751388355.8999996</v>
      </c>
      <c r="Q230" s="71">
        <f t="shared" si="6"/>
        <v>19005553</v>
      </c>
      <c r="R230" s="72">
        <f t="shared" si="7"/>
        <v>1583796</v>
      </c>
    </row>
    <row r="231" spans="1:18" x14ac:dyDescent="0.2">
      <c r="A231" s="22" t="s">
        <v>450</v>
      </c>
      <c r="B231" s="9">
        <v>891855748</v>
      </c>
      <c r="C231" s="6" t="s">
        <v>404</v>
      </c>
      <c r="D231" s="6" t="s">
        <v>451</v>
      </c>
      <c r="E231" s="9" t="s">
        <v>13</v>
      </c>
      <c r="F231" s="18">
        <v>1082</v>
      </c>
      <c r="G231" s="18">
        <v>1902301518.1800001</v>
      </c>
      <c r="H231" s="19">
        <v>668814758</v>
      </c>
      <c r="I231" s="13">
        <v>0</v>
      </c>
      <c r="J231" s="17">
        <v>19106521.149999999</v>
      </c>
      <c r="K231" s="54">
        <v>0</v>
      </c>
      <c r="L231" s="14">
        <v>0</v>
      </c>
      <c r="M231" s="24">
        <v>158046571.69999999</v>
      </c>
      <c r="N231" s="26">
        <v>1056333667.33</v>
      </c>
      <c r="P231" s="66">
        <v>1902301518.1800001</v>
      </c>
      <c r="Q231" s="71">
        <f t="shared" si="6"/>
        <v>7609206</v>
      </c>
      <c r="R231" s="72">
        <f t="shared" si="7"/>
        <v>634101</v>
      </c>
    </row>
    <row r="232" spans="1:18" x14ac:dyDescent="0.2">
      <c r="A232" s="22" t="s">
        <v>452</v>
      </c>
      <c r="B232" s="9">
        <v>891857920</v>
      </c>
      <c r="C232" s="6" t="s">
        <v>404</v>
      </c>
      <c r="D232" s="6" t="s">
        <v>453</v>
      </c>
      <c r="E232" s="9" t="s">
        <v>16</v>
      </c>
      <c r="F232" s="18">
        <v>2500</v>
      </c>
      <c r="G232" s="18">
        <v>5056582225</v>
      </c>
      <c r="H232" s="19">
        <v>1569239941</v>
      </c>
      <c r="I232" s="13">
        <v>0</v>
      </c>
      <c r="J232" s="17">
        <v>30170171.43</v>
      </c>
      <c r="K232" s="54">
        <v>0</v>
      </c>
      <c r="L232" s="14">
        <v>0</v>
      </c>
      <c r="M232" s="24">
        <v>365223725.62</v>
      </c>
      <c r="N232" s="26">
        <v>3091948386.9499998</v>
      </c>
      <c r="P232" s="66">
        <v>5056582225</v>
      </c>
      <c r="Q232" s="71">
        <f t="shared" si="6"/>
        <v>20226329</v>
      </c>
      <c r="R232" s="72">
        <f t="shared" si="7"/>
        <v>1685527</v>
      </c>
    </row>
    <row r="233" spans="1:18" x14ac:dyDescent="0.2">
      <c r="A233" s="22" t="s">
        <v>454</v>
      </c>
      <c r="B233" s="9">
        <v>800099196</v>
      </c>
      <c r="C233" s="6" t="s">
        <v>404</v>
      </c>
      <c r="D233" s="6" t="s">
        <v>455</v>
      </c>
      <c r="E233" s="9" t="s">
        <v>16</v>
      </c>
      <c r="F233" s="18">
        <v>9764</v>
      </c>
      <c r="G233" s="18">
        <v>13665066770.08</v>
      </c>
      <c r="H233" s="19">
        <v>5882270219</v>
      </c>
      <c r="I233" s="13">
        <v>0</v>
      </c>
      <c r="J233" s="17">
        <v>105347942.45999999</v>
      </c>
      <c r="K233" s="54">
        <v>0</v>
      </c>
      <c r="L233" s="14">
        <v>0</v>
      </c>
      <c r="M233" s="24">
        <v>1426414704.74</v>
      </c>
      <c r="N233" s="26">
        <v>6251033903.8800001</v>
      </c>
      <c r="P233" s="66">
        <v>13665066770.08</v>
      </c>
      <c r="Q233" s="71">
        <f t="shared" si="6"/>
        <v>54660267</v>
      </c>
      <c r="R233" s="72">
        <f t="shared" si="7"/>
        <v>4555022</v>
      </c>
    </row>
    <row r="234" spans="1:18" x14ac:dyDescent="0.2">
      <c r="A234" s="22" t="s">
        <v>456</v>
      </c>
      <c r="B234" s="9">
        <v>891802089</v>
      </c>
      <c r="C234" s="6" t="s">
        <v>404</v>
      </c>
      <c r="D234" s="6" t="s">
        <v>457</v>
      </c>
      <c r="E234" s="9" t="s">
        <v>13</v>
      </c>
      <c r="F234" s="18">
        <v>2825</v>
      </c>
      <c r="G234" s="18">
        <v>4294198428</v>
      </c>
      <c r="H234" s="19">
        <v>1760239222</v>
      </c>
      <c r="I234" s="13">
        <v>0</v>
      </c>
      <c r="J234" s="17">
        <v>34529423.100000001</v>
      </c>
      <c r="K234" s="54">
        <v>0</v>
      </c>
      <c r="L234" s="14">
        <v>0</v>
      </c>
      <c r="M234" s="24">
        <v>412726487.33999997</v>
      </c>
      <c r="N234" s="26">
        <v>2086703295.5599999</v>
      </c>
      <c r="P234" s="66">
        <v>4294198428</v>
      </c>
      <c r="Q234" s="71">
        <f t="shared" si="6"/>
        <v>17176794</v>
      </c>
      <c r="R234" s="72">
        <f t="shared" si="7"/>
        <v>1431400</v>
      </c>
    </row>
    <row r="235" spans="1:18" x14ac:dyDescent="0.2">
      <c r="A235" s="22" t="s">
        <v>458</v>
      </c>
      <c r="B235" s="9">
        <v>891855769</v>
      </c>
      <c r="C235" s="6" t="s">
        <v>404</v>
      </c>
      <c r="D235" s="6" t="s">
        <v>459</v>
      </c>
      <c r="E235" s="9" t="s">
        <v>13</v>
      </c>
      <c r="F235" s="18">
        <v>1255</v>
      </c>
      <c r="G235" s="18">
        <v>2154222672.9499998</v>
      </c>
      <c r="H235" s="19">
        <v>784302696</v>
      </c>
      <c r="I235" s="13">
        <v>0</v>
      </c>
      <c r="J235" s="17">
        <v>14645890.58</v>
      </c>
      <c r="K235" s="54">
        <v>0</v>
      </c>
      <c r="L235" s="14">
        <v>0</v>
      </c>
      <c r="M235" s="24">
        <v>183351781.22</v>
      </c>
      <c r="N235" s="26">
        <v>1171922305.1500001</v>
      </c>
      <c r="P235" s="66">
        <v>2154222672.9499998</v>
      </c>
      <c r="Q235" s="71">
        <f t="shared" si="6"/>
        <v>8616891</v>
      </c>
      <c r="R235" s="72">
        <f t="shared" si="7"/>
        <v>718074</v>
      </c>
    </row>
    <row r="236" spans="1:18" x14ac:dyDescent="0.2">
      <c r="A236" s="22" t="s">
        <v>460</v>
      </c>
      <c r="B236" s="9">
        <v>800099723</v>
      </c>
      <c r="C236" s="6" t="s">
        <v>404</v>
      </c>
      <c r="D236" s="6" t="s">
        <v>461</v>
      </c>
      <c r="E236" s="9" t="s">
        <v>13</v>
      </c>
      <c r="F236" s="18">
        <v>3965</v>
      </c>
      <c r="G236" s="18">
        <v>6521394139.6499996</v>
      </c>
      <c r="H236" s="19">
        <v>2455070493</v>
      </c>
      <c r="I236" s="13">
        <v>0</v>
      </c>
      <c r="J236" s="17">
        <v>44255220.350000001</v>
      </c>
      <c r="K236" s="54">
        <v>0</v>
      </c>
      <c r="L236" s="14">
        <v>0</v>
      </c>
      <c r="M236" s="24">
        <v>579208128.88999999</v>
      </c>
      <c r="N236" s="26">
        <v>3442860297.4099998</v>
      </c>
      <c r="P236" s="66">
        <v>6521394139.6499996</v>
      </c>
      <c r="Q236" s="71">
        <f t="shared" si="6"/>
        <v>26085577</v>
      </c>
      <c r="R236" s="72">
        <f t="shared" si="7"/>
        <v>2173798</v>
      </c>
    </row>
    <row r="237" spans="1:18" x14ac:dyDescent="0.2">
      <c r="A237" s="22" t="s">
        <v>462</v>
      </c>
      <c r="B237" s="9">
        <v>800131177</v>
      </c>
      <c r="C237" s="6" t="s">
        <v>404</v>
      </c>
      <c r="D237" s="6" t="s">
        <v>463</v>
      </c>
      <c r="E237" s="9" t="s">
        <v>16</v>
      </c>
      <c r="F237" s="18">
        <v>1562</v>
      </c>
      <c r="G237" s="18">
        <v>3019775440.6599998</v>
      </c>
      <c r="H237" s="19">
        <v>941670874</v>
      </c>
      <c r="I237" s="13">
        <v>0</v>
      </c>
      <c r="J237" s="17">
        <v>27524923.32</v>
      </c>
      <c r="K237" s="54">
        <v>0</v>
      </c>
      <c r="L237" s="14">
        <v>0</v>
      </c>
      <c r="M237" s="24">
        <v>228190836.66999999</v>
      </c>
      <c r="N237" s="26">
        <v>1822388806.6700001</v>
      </c>
      <c r="P237" s="66">
        <v>3019775440.6599998</v>
      </c>
      <c r="Q237" s="71">
        <f t="shared" si="6"/>
        <v>12079102</v>
      </c>
      <c r="R237" s="72">
        <f t="shared" si="7"/>
        <v>1006592</v>
      </c>
    </row>
    <row r="238" spans="1:18" x14ac:dyDescent="0.2">
      <c r="A238" s="22" t="s">
        <v>464</v>
      </c>
      <c r="B238" s="9">
        <v>891855138</v>
      </c>
      <c r="C238" s="6" t="s">
        <v>404</v>
      </c>
      <c r="D238" s="6" t="s">
        <v>465</v>
      </c>
      <c r="E238" s="9" t="s">
        <v>13</v>
      </c>
      <c r="F238" s="18">
        <v>52435</v>
      </c>
      <c r="G238" s="18">
        <v>80641344868.199997</v>
      </c>
      <c r="H238" s="19">
        <v>32033308002</v>
      </c>
      <c r="I238" s="13">
        <v>0</v>
      </c>
      <c r="J238" s="17">
        <v>1423566335.3699999</v>
      </c>
      <c r="K238" s="54">
        <v>169721064.38999999</v>
      </c>
      <c r="L238" s="14">
        <v>0</v>
      </c>
      <c r="M238" s="24">
        <v>7659931315.1400003</v>
      </c>
      <c r="N238" s="26">
        <v>39354818151.300003</v>
      </c>
      <c r="P238" s="66">
        <v>80641344868.199997</v>
      </c>
      <c r="Q238" s="71">
        <f t="shared" si="6"/>
        <v>322565379</v>
      </c>
      <c r="R238" s="72">
        <f t="shared" si="7"/>
        <v>26880448</v>
      </c>
    </row>
    <row r="239" spans="1:18" x14ac:dyDescent="0.2">
      <c r="A239" s="22" t="s">
        <v>466</v>
      </c>
      <c r="B239" s="9">
        <v>891857844</v>
      </c>
      <c r="C239" s="6" t="s">
        <v>404</v>
      </c>
      <c r="D239" s="6" t="s">
        <v>467</v>
      </c>
      <c r="E239" s="9" t="s">
        <v>13</v>
      </c>
      <c r="F239" s="18">
        <v>3175</v>
      </c>
      <c r="G239" s="18">
        <v>5179124738.25</v>
      </c>
      <c r="H239" s="19">
        <v>1981062311</v>
      </c>
      <c r="I239" s="13">
        <v>0</v>
      </c>
      <c r="J239" s="17">
        <v>39184249.25</v>
      </c>
      <c r="K239" s="54">
        <v>0</v>
      </c>
      <c r="L239" s="14">
        <v>0</v>
      </c>
      <c r="M239" s="24">
        <v>463780857.42000002</v>
      </c>
      <c r="N239" s="26">
        <v>2695097320.5799999</v>
      </c>
      <c r="P239" s="66">
        <v>5179124738.25</v>
      </c>
      <c r="Q239" s="71">
        <f t="shared" si="6"/>
        <v>20716499</v>
      </c>
      <c r="R239" s="72">
        <f t="shared" si="7"/>
        <v>1726375</v>
      </c>
    </row>
    <row r="240" spans="1:18" x14ac:dyDescent="0.2">
      <c r="A240" s="22" t="s">
        <v>468</v>
      </c>
      <c r="B240" s="9">
        <v>800031073</v>
      </c>
      <c r="C240" s="6" t="s">
        <v>404</v>
      </c>
      <c r="D240" s="6" t="s">
        <v>469</v>
      </c>
      <c r="E240" s="9" t="s">
        <v>16</v>
      </c>
      <c r="F240" s="18">
        <v>1845</v>
      </c>
      <c r="G240" s="18">
        <v>3684061129.5</v>
      </c>
      <c r="H240" s="19">
        <v>1149168432</v>
      </c>
      <c r="I240" s="13">
        <v>0</v>
      </c>
      <c r="J240" s="17">
        <v>30069094.809999999</v>
      </c>
      <c r="K240" s="54">
        <v>0</v>
      </c>
      <c r="L240" s="14">
        <v>0</v>
      </c>
      <c r="M240" s="24">
        <v>269478283.77999997</v>
      </c>
      <c r="N240" s="26">
        <v>2235345318.9099998</v>
      </c>
      <c r="P240" s="66">
        <v>3684061129.5</v>
      </c>
      <c r="Q240" s="71">
        <f t="shared" si="6"/>
        <v>14736245</v>
      </c>
      <c r="R240" s="72">
        <f t="shared" si="7"/>
        <v>1228020</v>
      </c>
    </row>
    <row r="241" spans="1:18" x14ac:dyDescent="0.2">
      <c r="A241" s="22" t="s">
        <v>470</v>
      </c>
      <c r="B241" s="9">
        <v>891856288</v>
      </c>
      <c r="C241" s="6" t="s">
        <v>404</v>
      </c>
      <c r="D241" s="6" t="s">
        <v>471</v>
      </c>
      <c r="E241" s="9" t="s">
        <v>13</v>
      </c>
      <c r="F241" s="18">
        <v>3039</v>
      </c>
      <c r="G241" s="18">
        <v>5322503293.2299995</v>
      </c>
      <c r="H241" s="19">
        <v>1897301829</v>
      </c>
      <c r="I241" s="13">
        <v>0</v>
      </c>
      <c r="J241" s="17">
        <v>35805462.119999997</v>
      </c>
      <c r="K241" s="54">
        <v>0</v>
      </c>
      <c r="L241" s="14">
        <v>0</v>
      </c>
      <c r="M241" s="24">
        <v>443951044.11000001</v>
      </c>
      <c r="N241" s="26">
        <v>2945444958</v>
      </c>
      <c r="P241" s="66">
        <v>5322503293.2299995</v>
      </c>
      <c r="Q241" s="71">
        <f t="shared" si="6"/>
        <v>21290013</v>
      </c>
      <c r="R241" s="72">
        <f t="shared" si="7"/>
        <v>1774168</v>
      </c>
    </row>
    <row r="242" spans="1:18" x14ac:dyDescent="0.2">
      <c r="A242" s="22" t="s">
        <v>472</v>
      </c>
      <c r="B242" s="9">
        <v>800026368</v>
      </c>
      <c r="C242" s="6" t="s">
        <v>404</v>
      </c>
      <c r="D242" s="6" t="s">
        <v>473</v>
      </c>
      <c r="E242" s="9" t="s">
        <v>13</v>
      </c>
      <c r="F242" s="18">
        <v>2478</v>
      </c>
      <c r="G242" s="18">
        <v>4708851441.4200001</v>
      </c>
      <c r="H242" s="19">
        <v>1540685231</v>
      </c>
      <c r="I242" s="13">
        <v>0</v>
      </c>
      <c r="J242" s="17">
        <v>28441417.280000001</v>
      </c>
      <c r="K242" s="54">
        <v>0</v>
      </c>
      <c r="L242" s="14">
        <v>0</v>
      </c>
      <c r="M242" s="24">
        <v>361968084.63</v>
      </c>
      <c r="N242" s="26">
        <v>2777756708.5100002</v>
      </c>
      <c r="P242" s="66">
        <v>4708851441.4200001</v>
      </c>
      <c r="Q242" s="71">
        <f t="shared" si="6"/>
        <v>18835406</v>
      </c>
      <c r="R242" s="72">
        <f t="shared" si="7"/>
        <v>1569617</v>
      </c>
    </row>
    <row r="243" spans="1:18" x14ac:dyDescent="0.2">
      <c r="A243" s="22" t="s">
        <v>474</v>
      </c>
      <c r="B243" s="9">
        <v>800020045</v>
      </c>
      <c r="C243" s="6" t="s">
        <v>404</v>
      </c>
      <c r="D243" s="6" t="s">
        <v>475</v>
      </c>
      <c r="E243" s="9" t="s">
        <v>13</v>
      </c>
      <c r="F243" s="18">
        <v>2195</v>
      </c>
      <c r="G243" s="18">
        <v>3778817461.3499999</v>
      </c>
      <c r="H243" s="19">
        <v>1371260619</v>
      </c>
      <c r="I243" s="13">
        <v>0</v>
      </c>
      <c r="J243" s="17">
        <v>26531849.010000002</v>
      </c>
      <c r="K243" s="54">
        <v>0</v>
      </c>
      <c r="L243" s="14">
        <v>0</v>
      </c>
      <c r="M243" s="24">
        <v>320680637.52999997</v>
      </c>
      <c r="N243" s="26">
        <v>2060344355.8099999</v>
      </c>
      <c r="P243" s="66">
        <v>3778817461.3499999</v>
      </c>
      <c r="Q243" s="71">
        <f t="shared" si="6"/>
        <v>15115270</v>
      </c>
      <c r="R243" s="72">
        <f t="shared" si="7"/>
        <v>1259606</v>
      </c>
    </row>
    <row r="244" spans="1:18" x14ac:dyDescent="0.2">
      <c r="A244" s="22" t="s">
        <v>476</v>
      </c>
      <c r="B244" s="9">
        <v>891857764</v>
      </c>
      <c r="C244" s="6" t="s">
        <v>404</v>
      </c>
      <c r="D244" s="6" t="s">
        <v>477</v>
      </c>
      <c r="E244" s="9" t="s">
        <v>13</v>
      </c>
      <c r="F244" s="18">
        <v>3042</v>
      </c>
      <c r="G244" s="18">
        <v>5022818985.6000004</v>
      </c>
      <c r="H244" s="19">
        <v>1903012771</v>
      </c>
      <c r="I244" s="13">
        <v>0</v>
      </c>
      <c r="J244" s="17">
        <v>34392697.560000002</v>
      </c>
      <c r="K244" s="54">
        <v>0</v>
      </c>
      <c r="L244" s="14">
        <v>0</v>
      </c>
      <c r="M244" s="24">
        <v>444394995.16000003</v>
      </c>
      <c r="N244" s="26">
        <v>2641018521.8800001</v>
      </c>
      <c r="P244" s="66">
        <v>5022818985.6000004</v>
      </c>
      <c r="Q244" s="71">
        <f t="shared" si="6"/>
        <v>20091276</v>
      </c>
      <c r="R244" s="72">
        <f t="shared" si="7"/>
        <v>1674273</v>
      </c>
    </row>
    <row r="245" spans="1:18" x14ac:dyDescent="0.2">
      <c r="A245" s="22" t="s">
        <v>478</v>
      </c>
      <c r="B245" s="9">
        <v>800025608</v>
      </c>
      <c r="C245" s="6" t="s">
        <v>404</v>
      </c>
      <c r="D245" s="6" t="s">
        <v>479</v>
      </c>
      <c r="E245" s="9" t="s">
        <v>13</v>
      </c>
      <c r="F245" s="18">
        <v>9551</v>
      </c>
      <c r="G245" s="18">
        <v>16733451807.950001</v>
      </c>
      <c r="H245" s="19">
        <v>5856888254</v>
      </c>
      <c r="I245" s="13">
        <v>0</v>
      </c>
      <c r="J245" s="17">
        <v>198022497.69</v>
      </c>
      <c r="K245" s="54">
        <v>0</v>
      </c>
      <c r="L245" s="14">
        <v>0</v>
      </c>
      <c r="M245" s="24">
        <v>1395190147.97</v>
      </c>
      <c r="N245" s="26">
        <v>9283350908.2900009</v>
      </c>
      <c r="P245" s="66">
        <v>16733451807.950001</v>
      </c>
      <c r="Q245" s="71">
        <f t="shared" si="6"/>
        <v>66933807</v>
      </c>
      <c r="R245" s="72">
        <f t="shared" si="7"/>
        <v>5577817</v>
      </c>
    </row>
    <row r="246" spans="1:18" x14ac:dyDescent="0.2">
      <c r="A246" s="22" t="s">
        <v>480</v>
      </c>
      <c r="B246" s="9">
        <v>800012631</v>
      </c>
      <c r="C246" s="6" t="s">
        <v>404</v>
      </c>
      <c r="D246" s="6" t="s">
        <v>481</v>
      </c>
      <c r="E246" s="9" t="s">
        <v>16</v>
      </c>
      <c r="F246" s="18">
        <v>1121</v>
      </c>
      <c r="G246" s="18">
        <v>2467334418.3699999</v>
      </c>
      <c r="H246" s="19">
        <v>701176762</v>
      </c>
      <c r="I246" s="13">
        <v>0</v>
      </c>
      <c r="J246" s="17">
        <v>15051126.890000001</v>
      </c>
      <c r="K246" s="54">
        <v>0</v>
      </c>
      <c r="L246" s="14">
        <v>0</v>
      </c>
      <c r="M246" s="24">
        <v>163817935.28</v>
      </c>
      <c r="N246" s="26">
        <v>1587288594.2</v>
      </c>
      <c r="P246" s="66">
        <v>2467334418.3699999</v>
      </c>
      <c r="Q246" s="71">
        <f t="shared" si="6"/>
        <v>9869338</v>
      </c>
      <c r="R246" s="72">
        <f t="shared" si="7"/>
        <v>822445</v>
      </c>
    </row>
    <row r="247" spans="1:18" x14ac:dyDescent="0.2">
      <c r="A247" s="22" t="s">
        <v>482</v>
      </c>
      <c r="B247" s="9">
        <v>800013683</v>
      </c>
      <c r="C247" s="6" t="s">
        <v>404</v>
      </c>
      <c r="D247" s="6" t="s">
        <v>483</v>
      </c>
      <c r="E247" s="9" t="s">
        <v>13</v>
      </c>
      <c r="F247" s="18">
        <v>5552</v>
      </c>
      <c r="G247" s="18">
        <v>9778512744</v>
      </c>
      <c r="H247" s="19">
        <v>3410066899</v>
      </c>
      <c r="I247" s="13">
        <v>0</v>
      </c>
      <c r="J247" s="17">
        <v>133340044.69</v>
      </c>
      <c r="K247" s="54">
        <v>0</v>
      </c>
      <c r="L247" s="14">
        <v>0</v>
      </c>
      <c r="M247" s="24">
        <v>811098557.60000002</v>
      </c>
      <c r="N247" s="26">
        <v>5424007242.71</v>
      </c>
      <c r="P247" s="66">
        <v>9778512744</v>
      </c>
      <c r="Q247" s="71">
        <f t="shared" si="6"/>
        <v>39114051</v>
      </c>
      <c r="R247" s="72">
        <f t="shared" si="7"/>
        <v>3259504</v>
      </c>
    </row>
    <row r="248" spans="1:18" x14ac:dyDescent="0.2">
      <c r="A248" s="22" t="s">
        <v>484</v>
      </c>
      <c r="B248" s="9">
        <v>891800896</v>
      </c>
      <c r="C248" s="6" t="s">
        <v>404</v>
      </c>
      <c r="D248" s="6" t="s">
        <v>485</v>
      </c>
      <c r="E248" s="9" t="s">
        <v>13</v>
      </c>
      <c r="F248" s="18">
        <v>2284</v>
      </c>
      <c r="G248" s="18">
        <v>4790133800.3199997</v>
      </c>
      <c r="H248" s="19">
        <v>1430908235</v>
      </c>
      <c r="I248" s="13">
        <v>0</v>
      </c>
      <c r="J248" s="17">
        <v>29362691.48</v>
      </c>
      <c r="K248" s="54">
        <v>0</v>
      </c>
      <c r="L248" s="14">
        <v>0</v>
      </c>
      <c r="M248" s="24">
        <v>333703201.49000001</v>
      </c>
      <c r="N248" s="26">
        <v>2996159672.3499999</v>
      </c>
      <c r="P248" s="66">
        <v>4790133800.3199997</v>
      </c>
      <c r="Q248" s="71">
        <f t="shared" si="6"/>
        <v>19160535</v>
      </c>
      <c r="R248" s="72">
        <f t="shared" si="7"/>
        <v>1596711</v>
      </c>
    </row>
    <row r="249" spans="1:18" x14ac:dyDescent="0.2">
      <c r="A249" s="22" t="s">
        <v>486</v>
      </c>
      <c r="B249" s="9">
        <v>800099202</v>
      </c>
      <c r="C249" s="6" t="s">
        <v>404</v>
      </c>
      <c r="D249" s="6" t="s">
        <v>487</v>
      </c>
      <c r="E249" s="9" t="s">
        <v>16</v>
      </c>
      <c r="F249" s="18">
        <v>3563</v>
      </c>
      <c r="G249" s="18">
        <v>5916330893.8299999</v>
      </c>
      <c r="H249" s="19">
        <v>2175234338</v>
      </c>
      <c r="I249" s="13">
        <v>0</v>
      </c>
      <c r="J249" s="17">
        <v>43785980.329999998</v>
      </c>
      <c r="K249" s="54">
        <v>0</v>
      </c>
      <c r="L249" s="14">
        <v>0</v>
      </c>
      <c r="M249" s="24">
        <v>520458607.38</v>
      </c>
      <c r="N249" s="26">
        <v>3176851968.1199999</v>
      </c>
      <c r="P249" s="66">
        <v>5916330893.8299999</v>
      </c>
      <c r="Q249" s="71">
        <f t="shared" si="6"/>
        <v>23665324</v>
      </c>
      <c r="R249" s="72">
        <f t="shared" si="7"/>
        <v>1972110</v>
      </c>
    </row>
    <row r="250" spans="1:18" x14ac:dyDescent="0.2">
      <c r="A250" s="22" t="s">
        <v>488</v>
      </c>
      <c r="B250" s="9">
        <v>891856077</v>
      </c>
      <c r="C250" s="6" t="s">
        <v>404</v>
      </c>
      <c r="D250" s="6" t="s">
        <v>489</v>
      </c>
      <c r="E250" s="9" t="s">
        <v>13</v>
      </c>
      <c r="F250" s="18">
        <v>1150</v>
      </c>
      <c r="G250" s="18">
        <v>1817727536</v>
      </c>
      <c r="H250" s="19">
        <v>703714959</v>
      </c>
      <c r="I250" s="13">
        <v>0</v>
      </c>
      <c r="J250" s="17">
        <v>13258376.84</v>
      </c>
      <c r="K250" s="54">
        <v>0</v>
      </c>
      <c r="L250" s="14">
        <v>0</v>
      </c>
      <c r="M250" s="24">
        <v>167961478.36000001</v>
      </c>
      <c r="N250" s="26">
        <v>932792721.79999995</v>
      </c>
      <c r="P250" s="66">
        <v>1817727536</v>
      </c>
      <c r="Q250" s="71">
        <f t="shared" si="6"/>
        <v>7270910</v>
      </c>
      <c r="R250" s="72">
        <f t="shared" si="7"/>
        <v>605909</v>
      </c>
    </row>
    <row r="251" spans="1:18" x14ac:dyDescent="0.2">
      <c r="A251" s="22" t="s">
        <v>490</v>
      </c>
      <c r="B251" s="9">
        <v>891801376</v>
      </c>
      <c r="C251" s="6" t="s">
        <v>404</v>
      </c>
      <c r="D251" s="6" t="s">
        <v>491</v>
      </c>
      <c r="E251" s="9" t="s">
        <v>13</v>
      </c>
      <c r="F251" s="18">
        <v>5108</v>
      </c>
      <c r="G251" s="18">
        <v>8771927331.6800003</v>
      </c>
      <c r="H251" s="19">
        <v>3191147458</v>
      </c>
      <c r="I251" s="13">
        <v>0</v>
      </c>
      <c r="J251" s="17">
        <v>58301283.399999999</v>
      </c>
      <c r="K251" s="54">
        <v>0</v>
      </c>
      <c r="L251" s="14">
        <v>0</v>
      </c>
      <c r="M251" s="24">
        <v>746133721.47000003</v>
      </c>
      <c r="N251" s="26">
        <v>4776344868.8100004</v>
      </c>
      <c r="P251" s="66">
        <v>8771927331.6800003</v>
      </c>
      <c r="Q251" s="71">
        <f t="shared" si="6"/>
        <v>35087709</v>
      </c>
      <c r="R251" s="72">
        <f t="shared" si="7"/>
        <v>2923976</v>
      </c>
    </row>
    <row r="252" spans="1:18" x14ac:dyDescent="0.2">
      <c r="A252" s="22" t="s">
        <v>492</v>
      </c>
      <c r="B252" s="9">
        <v>891856593</v>
      </c>
      <c r="C252" s="6" t="s">
        <v>404</v>
      </c>
      <c r="D252" s="6" t="s">
        <v>135</v>
      </c>
      <c r="E252" s="9" t="s">
        <v>13</v>
      </c>
      <c r="F252" s="18">
        <v>2871</v>
      </c>
      <c r="G252" s="18">
        <v>5077805461.7399998</v>
      </c>
      <c r="H252" s="19">
        <v>1744375495</v>
      </c>
      <c r="I252" s="13">
        <v>0</v>
      </c>
      <c r="J252" s="17">
        <v>34076818.810000002</v>
      </c>
      <c r="K252" s="54">
        <v>0</v>
      </c>
      <c r="L252" s="14">
        <v>0</v>
      </c>
      <c r="M252" s="24">
        <v>419385753.00999999</v>
      </c>
      <c r="N252" s="26">
        <v>2879967394.9200001</v>
      </c>
      <c r="P252" s="66">
        <v>5077805461.7399998</v>
      </c>
      <c r="Q252" s="71">
        <f t="shared" si="6"/>
        <v>20311222</v>
      </c>
      <c r="R252" s="72">
        <f t="shared" si="7"/>
        <v>1692602</v>
      </c>
    </row>
    <row r="253" spans="1:18" x14ac:dyDescent="0.2">
      <c r="A253" s="22" t="s">
        <v>493</v>
      </c>
      <c r="B253" s="9">
        <v>800099206</v>
      </c>
      <c r="C253" s="6" t="s">
        <v>404</v>
      </c>
      <c r="D253" s="6" t="s">
        <v>494</v>
      </c>
      <c r="E253" s="9" t="s">
        <v>16</v>
      </c>
      <c r="F253" s="18">
        <v>2531</v>
      </c>
      <c r="G253" s="18">
        <v>4925273532.3699999</v>
      </c>
      <c r="H253" s="19">
        <v>1577489079</v>
      </c>
      <c r="I253" s="13">
        <v>0</v>
      </c>
      <c r="J253" s="17">
        <v>31707313.719999999</v>
      </c>
      <c r="K253" s="54">
        <v>0</v>
      </c>
      <c r="L253" s="14">
        <v>0</v>
      </c>
      <c r="M253" s="24">
        <v>369811219.75</v>
      </c>
      <c r="N253" s="26">
        <v>2946265919.9000001</v>
      </c>
      <c r="P253" s="66">
        <v>4925273532.3699999</v>
      </c>
      <c r="Q253" s="71">
        <f t="shared" si="6"/>
        <v>19701094</v>
      </c>
      <c r="R253" s="72">
        <f t="shared" si="7"/>
        <v>1641758</v>
      </c>
    </row>
    <row r="254" spans="1:18" x14ac:dyDescent="0.2">
      <c r="A254" s="22" t="s">
        <v>495</v>
      </c>
      <c r="B254" s="9">
        <v>800099665</v>
      </c>
      <c r="C254" s="6" t="s">
        <v>404</v>
      </c>
      <c r="D254" s="6" t="s">
        <v>496</v>
      </c>
      <c r="E254" s="9" t="s">
        <v>13</v>
      </c>
      <c r="F254" s="18">
        <v>1765</v>
      </c>
      <c r="G254" s="18">
        <v>3626506740.5999999</v>
      </c>
      <c r="H254" s="19">
        <v>1101577249</v>
      </c>
      <c r="I254" s="13">
        <v>0</v>
      </c>
      <c r="J254" s="17">
        <v>23851137.109999999</v>
      </c>
      <c r="K254" s="54">
        <v>0</v>
      </c>
      <c r="L254" s="14">
        <v>0</v>
      </c>
      <c r="M254" s="24">
        <v>257787572.94999999</v>
      </c>
      <c r="N254" s="26">
        <v>2243290781.54</v>
      </c>
      <c r="P254" s="66">
        <v>3626506740.5999999</v>
      </c>
      <c r="Q254" s="71">
        <f t="shared" si="6"/>
        <v>14506027</v>
      </c>
      <c r="R254" s="72">
        <f t="shared" si="7"/>
        <v>1208836</v>
      </c>
    </row>
    <row r="255" spans="1:18" x14ac:dyDescent="0.2">
      <c r="A255" s="22" t="s">
        <v>497</v>
      </c>
      <c r="B255" s="9">
        <v>800006541</v>
      </c>
      <c r="C255" s="6" t="s">
        <v>404</v>
      </c>
      <c r="D255" s="6" t="s">
        <v>498</v>
      </c>
      <c r="E255" s="9" t="s">
        <v>13</v>
      </c>
      <c r="F255" s="18">
        <v>845</v>
      </c>
      <c r="G255" s="18">
        <v>1637815943.4000001</v>
      </c>
      <c r="H255" s="19">
        <v>530483053</v>
      </c>
      <c r="I255" s="13">
        <v>0</v>
      </c>
      <c r="J255" s="17">
        <v>11852324.57</v>
      </c>
      <c r="K255" s="54">
        <v>0</v>
      </c>
      <c r="L255" s="14">
        <v>0</v>
      </c>
      <c r="M255" s="24">
        <v>123418390.26000001</v>
      </c>
      <c r="N255" s="26">
        <v>972062175.57000005</v>
      </c>
      <c r="P255" s="66">
        <v>1637815943.4000001</v>
      </c>
      <c r="Q255" s="71">
        <f t="shared" si="6"/>
        <v>6551264</v>
      </c>
      <c r="R255" s="72">
        <f t="shared" si="7"/>
        <v>545939</v>
      </c>
    </row>
    <row r="256" spans="1:18" x14ac:dyDescent="0.2">
      <c r="A256" s="22" t="s">
        <v>499</v>
      </c>
      <c r="B256" s="9">
        <v>891856257</v>
      </c>
      <c r="C256" s="6" t="s">
        <v>404</v>
      </c>
      <c r="D256" s="6" t="s">
        <v>500</v>
      </c>
      <c r="E256" s="9" t="s">
        <v>16</v>
      </c>
      <c r="F256" s="18">
        <v>1640</v>
      </c>
      <c r="G256" s="18">
        <v>3628029369.1999998</v>
      </c>
      <c r="H256" s="19">
        <v>1019085865</v>
      </c>
      <c r="I256" s="13">
        <v>0</v>
      </c>
      <c r="J256" s="17">
        <v>20222135.82</v>
      </c>
      <c r="K256" s="54">
        <v>0</v>
      </c>
      <c r="L256" s="14">
        <v>0</v>
      </c>
      <c r="M256" s="24">
        <v>239585580.13999999</v>
      </c>
      <c r="N256" s="26">
        <v>2349135788.2399998</v>
      </c>
      <c r="P256" s="66">
        <v>3628029369.1999998</v>
      </c>
      <c r="Q256" s="71">
        <f t="shared" si="6"/>
        <v>14512117</v>
      </c>
      <c r="R256" s="72">
        <f t="shared" si="7"/>
        <v>1209343</v>
      </c>
    </row>
    <row r="257" spans="1:18" x14ac:dyDescent="0.2">
      <c r="A257" s="22" t="s">
        <v>501</v>
      </c>
      <c r="B257" s="9">
        <v>891801268</v>
      </c>
      <c r="C257" s="6" t="s">
        <v>404</v>
      </c>
      <c r="D257" s="6" t="s">
        <v>502</v>
      </c>
      <c r="E257" s="9" t="s">
        <v>13</v>
      </c>
      <c r="F257" s="18">
        <v>9541</v>
      </c>
      <c r="G257" s="18">
        <v>13586520531.709999</v>
      </c>
      <c r="H257" s="19">
        <v>5820084406</v>
      </c>
      <c r="I257" s="13">
        <v>0</v>
      </c>
      <c r="J257" s="17">
        <v>174807586.72999999</v>
      </c>
      <c r="K257" s="54">
        <v>0</v>
      </c>
      <c r="L257" s="14">
        <v>0</v>
      </c>
      <c r="M257" s="24">
        <v>1393858294.8399999</v>
      </c>
      <c r="N257" s="26">
        <v>6197770244.1400003</v>
      </c>
      <c r="P257" s="66">
        <v>13586520531.709999</v>
      </c>
      <c r="Q257" s="71">
        <f t="shared" si="6"/>
        <v>54346082</v>
      </c>
      <c r="R257" s="72">
        <f t="shared" si="7"/>
        <v>4528840</v>
      </c>
    </row>
    <row r="258" spans="1:18" x14ac:dyDescent="0.2">
      <c r="A258" s="22" t="s">
        <v>503</v>
      </c>
      <c r="B258" s="9">
        <v>891801129</v>
      </c>
      <c r="C258" s="6" t="s">
        <v>404</v>
      </c>
      <c r="D258" s="6" t="s">
        <v>504</v>
      </c>
      <c r="E258" s="9" t="s">
        <v>16</v>
      </c>
      <c r="F258" s="18">
        <v>2737</v>
      </c>
      <c r="G258" s="18">
        <v>5934704238.6099997</v>
      </c>
      <c r="H258" s="19">
        <v>1707571646</v>
      </c>
      <c r="I258" s="13">
        <v>0</v>
      </c>
      <c r="J258" s="17">
        <v>33289805.719999999</v>
      </c>
      <c r="K258" s="54">
        <v>0</v>
      </c>
      <c r="L258" s="14">
        <v>0</v>
      </c>
      <c r="M258" s="24">
        <v>399851907.06999999</v>
      </c>
      <c r="N258" s="26">
        <v>3793990879.8200002</v>
      </c>
      <c r="P258" s="66">
        <v>5934704238.6099997</v>
      </c>
      <c r="Q258" s="71">
        <f t="shared" si="6"/>
        <v>23738817</v>
      </c>
      <c r="R258" s="72">
        <f t="shared" si="7"/>
        <v>1978235</v>
      </c>
    </row>
    <row r="259" spans="1:18" x14ac:dyDescent="0.2">
      <c r="A259" s="22" t="s">
        <v>505</v>
      </c>
      <c r="B259" s="9">
        <v>800024789</v>
      </c>
      <c r="C259" s="6" t="s">
        <v>404</v>
      </c>
      <c r="D259" s="6" t="s">
        <v>506</v>
      </c>
      <c r="E259" s="9" t="s">
        <v>13</v>
      </c>
      <c r="F259" s="18">
        <v>4276</v>
      </c>
      <c r="G259" s="18">
        <v>7527754369.1599998</v>
      </c>
      <c r="H259" s="19">
        <v>2653049815</v>
      </c>
      <c r="I259" s="13">
        <v>0</v>
      </c>
      <c r="J259" s="17">
        <v>50683937.890000001</v>
      </c>
      <c r="K259" s="54">
        <v>0</v>
      </c>
      <c r="L259" s="14">
        <v>0</v>
      </c>
      <c r="M259" s="24">
        <v>624639119.07000005</v>
      </c>
      <c r="N259" s="26">
        <v>4199381497.1999998</v>
      </c>
      <c r="P259" s="66">
        <v>7527754369.1599998</v>
      </c>
      <c r="Q259" s="71">
        <f t="shared" si="6"/>
        <v>30111017</v>
      </c>
      <c r="R259" s="72">
        <f t="shared" si="7"/>
        <v>2509251</v>
      </c>
    </row>
    <row r="260" spans="1:18" x14ac:dyDescent="0.2">
      <c r="A260" s="22" t="s">
        <v>507</v>
      </c>
      <c r="B260" s="9">
        <v>800029660</v>
      </c>
      <c r="C260" s="6" t="s">
        <v>404</v>
      </c>
      <c r="D260" s="6" t="s">
        <v>508</v>
      </c>
      <c r="E260" s="9" t="s">
        <v>13</v>
      </c>
      <c r="F260" s="18">
        <v>5632</v>
      </c>
      <c r="G260" s="18">
        <v>10338775603.200001</v>
      </c>
      <c r="H260" s="19">
        <v>3509691109</v>
      </c>
      <c r="I260" s="13">
        <v>0</v>
      </c>
      <c r="J260" s="17">
        <v>105746357.29000001</v>
      </c>
      <c r="K260" s="54">
        <v>0</v>
      </c>
      <c r="L260" s="14">
        <v>0</v>
      </c>
      <c r="M260" s="24">
        <v>822789268.41999996</v>
      </c>
      <c r="N260" s="26">
        <v>5900548868.4899998</v>
      </c>
      <c r="P260" s="66">
        <v>10338775603.200001</v>
      </c>
      <c r="Q260" s="71">
        <f t="shared" si="6"/>
        <v>41355102</v>
      </c>
      <c r="R260" s="72">
        <f t="shared" si="7"/>
        <v>3446259</v>
      </c>
    </row>
    <row r="261" spans="1:18" x14ac:dyDescent="0.2">
      <c r="A261" s="22" t="s">
        <v>509</v>
      </c>
      <c r="B261" s="9">
        <v>891855735</v>
      </c>
      <c r="C261" s="6" t="s">
        <v>404</v>
      </c>
      <c r="D261" s="6" t="s">
        <v>510</v>
      </c>
      <c r="E261" s="9" t="s">
        <v>13</v>
      </c>
      <c r="F261" s="18">
        <v>2546</v>
      </c>
      <c r="G261" s="18">
        <v>4564814444.96</v>
      </c>
      <c r="H261" s="19">
        <v>1567336294</v>
      </c>
      <c r="I261" s="13">
        <v>0</v>
      </c>
      <c r="J261" s="17">
        <v>34133188.490000002</v>
      </c>
      <c r="K261" s="54">
        <v>0</v>
      </c>
      <c r="L261" s="14">
        <v>0</v>
      </c>
      <c r="M261" s="24">
        <v>371882991.29000002</v>
      </c>
      <c r="N261" s="26">
        <v>2591461971.1799998</v>
      </c>
      <c r="P261" s="66">
        <v>4564814444.96</v>
      </c>
      <c r="Q261" s="71">
        <f t="shared" si="6"/>
        <v>18259258</v>
      </c>
      <c r="R261" s="72">
        <f t="shared" si="7"/>
        <v>1521605</v>
      </c>
    </row>
    <row r="262" spans="1:18" x14ac:dyDescent="0.2">
      <c r="A262" s="22" t="s">
        <v>511</v>
      </c>
      <c r="B262" s="9">
        <v>891856555</v>
      </c>
      <c r="C262" s="6" t="s">
        <v>404</v>
      </c>
      <c r="D262" s="6" t="s">
        <v>512</v>
      </c>
      <c r="E262" s="9" t="s">
        <v>13</v>
      </c>
      <c r="F262" s="18">
        <v>2454</v>
      </c>
      <c r="G262" s="18">
        <v>4185221024.1599998</v>
      </c>
      <c r="H262" s="19">
        <v>1511495972</v>
      </c>
      <c r="I262" s="13">
        <v>0</v>
      </c>
      <c r="J262" s="17">
        <v>30528230.170000002</v>
      </c>
      <c r="K262" s="54">
        <v>0</v>
      </c>
      <c r="L262" s="14">
        <v>0</v>
      </c>
      <c r="M262" s="24">
        <v>358564459.95999998</v>
      </c>
      <c r="N262" s="26">
        <v>2284632362.0300002</v>
      </c>
      <c r="P262" s="66">
        <v>4185221024.1599998</v>
      </c>
      <c r="Q262" s="71">
        <f t="shared" si="6"/>
        <v>16740884</v>
      </c>
      <c r="R262" s="72">
        <f t="shared" si="7"/>
        <v>1395074</v>
      </c>
    </row>
    <row r="263" spans="1:18" x14ac:dyDescent="0.2">
      <c r="A263" s="22" t="s">
        <v>513</v>
      </c>
      <c r="B263" s="9">
        <v>800099662</v>
      </c>
      <c r="C263" s="6" t="s">
        <v>404</v>
      </c>
      <c r="D263" s="6" t="s">
        <v>514</v>
      </c>
      <c r="E263" s="9" t="s">
        <v>13</v>
      </c>
      <c r="F263" s="18">
        <v>19156</v>
      </c>
      <c r="G263" s="18">
        <v>30880830351.959999</v>
      </c>
      <c r="H263" s="19">
        <v>11416172978</v>
      </c>
      <c r="I263" s="13">
        <v>0</v>
      </c>
      <c r="J263" s="17">
        <v>289305346.92000002</v>
      </c>
      <c r="K263" s="54">
        <v>0</v>
      </c>
      <c r="L263" s="14">
        <v>0</v>
      </c>
      <c r="M263" s="24">
        <v>2798371414.73</v>
      </c>
      <c r="N263" s="26">
        <v>16376980612.309999</v>
      </c>
      <c r="P263" s="66">
        <v>30880830351.959999</v>
      </c>
      <c r="Q263" s="71">
        <f t="shared" si="6"/>
        <v>123523321</v>
      </c>
      <c r="R263" s="72">
        <f t="shared" si="7"/>
        <v>10293610</v>
      </c>
    </row>
    <row r="264" spans="1:18" x14ac:dyDescent="0.2">
      <c r="A264" s="22" t="s">
        <v>515</v>
      </c>
      <c r="B264" s="9">
        <v>891801994</v>
      </c>
      <c r="C264" s="6" t="s">
        <v>404</v>
      </c>
      <c r="D264" s="6" t="s">
        <v>516</v>
      </c>
      <c r="E264" s="9" t="s">
        <v>13</v>
      </c>
      <c r="F264" s="18">
        <v>3793</v>
      </c>
      <c r="G264" s="18">
        <v>6059422907.4700003</v>
      </c>
      <c r="H264" s="19">
        <v>2337044360</v>
      </c>
      <c r="I264" s="13">
        <v>0</v>
      </c>
      <c r="J264" s="17">
        <v>44269928.18</v>
      </c>
      <c r="K264" s="54">
        <v>0</v>
      </c>
      <c r="L264" s="14">
        <v>0</v>
      </c>
      <c r="M264" s="24">
        <v>554050903.04999995</v>
      </c>
      <c r="N264" s="26">
        <v>3124057716.2399998</v>
      </c>
      <c r="P264" s="66">
        <v>6059422907.4700003</v>
      </c>
      <c r="Q264" s="71">
        <f t="shared" si="6"/>
        <v>24237692</v>
      </c>
      <c r="R264" s="72">
        <f t="shared" si="7"/>
        <v>2019808</v>
      </c>
    </row>
    <row r="265" spans="1:18" x14ac:dyDescent="0.2">
      <c r="A265" s="22" t="s">
        <v>517</v>
      </c>
      <c r="B265" s="9">
        <v>800077808</v>
      </c>
      <c r="C265" s="6" t="s">
        <v>404</v>
      </c>
      <c r="D265" s="6" t="s">
        <v>518</v>
      </c>
      <c r="E265" s="9" t="s">
        <v>13</v>
      </c>
      <c r="F265" s="18">
        <v>6094</v>
      </c>
      <c r="G265" s="18">
        <v>10242515119.76</v>
      </c>
      <c r="H265" s="19">
        <v>3804756443</v>
      </c>
      <c r="I265" s="13">
        <v>0</v>
      </c>
      <c r="J265" s="17">
        <v>110260430.79000001</v>
      </c>
      <c r="K265" s="54">
        <v>0</v>
      </c>
      <c r="L265" s="14">
        <v>0</v>
      </c>
      <c r="M265" s="24">
        <v>890269827.13</v>
      </c>
      <c r="N265" s="26">
        <v>5437228418.8400002</v>
      </c>
      <c r="P265" s="66">
        <v>10242515119.76</v>
      </c>
      <c r="Q265" s="71">
        <f t="shared" si="6"/>
        <v>40970060</v>
      </c>
      <c r="R265" s="72">
        <f t="shared" si="7"/>
        <v>3414172</v>
      </c>
    </row>
    <row r="266" spans="1:18" x14ac:dyDescent="0.2">
      <c r="A266" s="22" t="s">
        <v>519</v>
      </c>
      <c r="B266" s="9">
        <v>891855222</v>
      </c>
      <c r="C266" s="6" t="s">
        <v>404</v>
      </c>
      <c r="D266" s="6" t="s">
        <v>520</v>
      </c>
      <c r="E266" s="9" t="s">
        <v>13</v>
      </c>
      <c r="F266" s="18">
        <v>5666</v>
      </c>
      <c r="G266" s="18">
        <v>9046630515.2999992</v>
      </c>
      <c r="H266" s="19">
        <v>3483674596</v>
      </c>
      <c r="I266" s="13">
        <v>0</v>
      </c>
      <c r="J266" s="17">
        <v>89454505.909999996</v>
      </c>
      <c r="K266" s="54">
        <v>0</v>
      </c>
      <c r="L266" s="14">
        <v>0</v>
      </c>
      <c r="M266" s="24">
        <v>827672729.90999997</v>
      </c>
      <c r="N266" s="26">
        <v>4645828683.4799995</v>
      </c>
      <c r="P266" s="66">
        <v>9046630515.2999992</v>
      </c>
      <c r="Q266" s="71">
        <f t="shared" si="6"/>
        <v>36186522</v>
      </c>
      <c r="R266" s="72">
        <f t="shared" si="7"/>
        <v>3015544</v>
      </c>
    </row>
    <row r="267" spans="1:18" x14ac:dyDescent="0.2">
      <c r="A267" s="22" t="s">
        <v>521</v>
      </c>
      <c r="B267" s="9">
        <v>800033062</v>
      </c>
      <c r="C267" s="6" t="s">
        <v>404</v>
      </c>
      <c r="D267" s="6" t="s">
        <v>522</v>
      </c>
      <c r="E267" s="9" t="s">
        <v>13</v>
      </c>
      <c r="F267" s="18">
        <v>4118</v>
      </c>
      <c r="G267" s="18">
        <v>6854384603.6199999</v>
      </c>
      <c r="H267" s="19">
        <v>2569923881</v>
      </c>
      <c r="I267" s="13">
        <v>0</v>
      </c>
      <c r="J267" s="17">
        <v>51690243.359999999</v>
      </c>
      <c r="K267" s="54">
        <v>0</v>
      </c>
      <c r="L267" s="14">
        <v>0</v>
      </c>
      <c r="M267" s="24">
        <v>601553664.76999998</v>
      </c>
      <c r="N267" s="26">
        <v>3631216814.4899998</v>
      </c>
      <c r="P267" s="66">
        <v>6854384603.6199999</v>
      </c>
      <c r="Q267" s="71">
        <f t="shared" si="6"/>
        <v>27417538</v>
      </c>
      <c r="R267" s="72">
        <f t="shared" si="7"/>
        <v>2284795</v>
      </c>
    </row>
    <row r="268" spans="1:18" x14ac:dyDescent="0.2">
      <c r="A268" s="22" t="s">
        <v>523</v>
      </c>
      <c r="B268" s="9">
        <v>800026156</v>
      </c>
      <c r="C268" s="6" t="s">
        <v>404</v>
      </c>
      <c r="D268" s="6" t="s">
        <v>524</v>
      </c>
      <c r="E268" s="9" t="s">
        <v>13</v>
      </c>
      <c r="F268" s="18">
        <v>1489</v>
      </c>
      <c r="G268" s="18">
        <v>2633429765.5</v>
      </c>
      <c r="H268" s="19">
        <v>894079691</v>
      </c>
      <c r="I268" s="13">
        <v>0</v>
      </c>
      <c r="J268" s="17">
        <v>16493750.060000001</v>
      </c>
      <c r="K268" s="54">
        <v>0</v>
      </c>
      <c r="L268" s="14">
        <v>0</v>
      </c>
      <c r="M268" s="24">
        <v>217536011.62</v>
      </c>
      <c r="N268" s="26">
        <v>1505320312.8199999</v>
      </c>
      <c r="P268" s="66">
        <v>2633429765.5</v>
      </c>
      <c r="Q268" s="71">
        <f t="shared" si="6"/>
        <v>10533719</v>
      </c>
      <c r="R268" s="72">
        <f t="shared" si="7"/>
        <v>877810</v>
      </c>
    </row>
    <row r="269" spans="1:18" x14ac:dyDescent="0.2">
      <c r="A269" s="22" t="s">
        <v>525</v>
      </c>
      <c r="B269" s="9">
        <v>891801362</v>
      </c>
      <c r="C269" s="6" t="s">
        <v>404</v>
      </c>
      <c r="D269" s="6" t="s">
        <v>526</v>
      </c>
      <c r="E269" s="9" t="s">
        <v>16</v>
      </c>
      <c r="F269" s="18">
        <v>5550</v>
      </c>
      <c r="G269" s="18">
        <v>9826928901</v>
      </c>
      <c r="H269" s="19">
        <v>3427199725</v>
      </c>
      <c r="I269" s="13">
        <v>0</v>
      </c>
      <c r="J269" s="17">
        <v>91784822.709999993</v>
      </c>
      <c r="K269" s="54">
        <v>0</v>
      </c>
      <c r="L269" s="14">
        <v>0</v>
      </c>
      <c r="M269" s="24">
        <v>810802590.23000002</v>
      </c>
      <c r="N269" s="26">
        <v>5497141763.0600004</v>
      </c>
      <c r="P269" s="66">
        <v>9826928901</v>
      </c>
      <c r="Q269" s="71">
        <f t="shared" ref="Q269:Q332" si="8">ROUND((P269*0.004),0)</f>
        <v>39307716</v>
      </c>
      <c r="R269" s="72">
        <f t="shared" ref="R269:R332" si="9">ROUND((Q269/12),0)</f>
        <v>3275643</v>
      </c>
    </row>
    <row r="270" spans="1:18" x14ac:dyDescent="0.2">
      <c r="A270" s="22" t="s">
        <v>527</v>
      </c>
      <c r="B270" s="9">
        <v>800028461</v>
      </c>
      <c r="C270" s="6" t="s">
        <v>404</v>
      </c>
      <c r="D270" s="6" t="s">
        <v>528</v>
      </c>
      <c r="E270" s="9" t="s">
        <v>13</v>
      </c>
      <c r="F270" s="18">
        <v>1406</v>
      </c>
      <c r="G270" s="18">
        <v>3084874820.9200001</v>
      </c>
      <c r="H270" s="19">
        <v>885196004</v>
      </c>
      <c r="I270" s="13">
        <v>0</v>
      </c>
      <c r="J270" s="17">
        <v>18251013.460000001</v>
      </c>
      <c r="K270" s="54">
        <v>0</v>
      </c>
      <c r="L270" s="14">
        <v>0</v>
      </c>
      <c r="M270" s="24">
        <v>205401349.74000001</v>
      </c>
      <c r="N270" s="26">
        <v>1976026453.72</v>
      </c>
      <c r="P270" s="66">
        <v>3084874820.9200001</v>
      </c>
      <c r="Q270" s="71">
        <f t="shared" si="8"/>
        <v>12339499</v>
      </c>
      <c r="R270" s="72">
        <f t="shared" si="9"/>
        <v>1028292</v>
      </c>
    </row>
    <row r="271" spans="1:18" x14ac:dyDescent="0.2">
      <c r="A271" s="22" t="s">
        <v>529</v>
      </c>
      <c r="B271" s="9">
        <v>800049508</v>
      </c>
      <c r="C271" s="6" t="s">
        <v>404</v>
      </c>
      <c r="D271" s="6" t="s">
        <v>530</v>
      </c>
      <c r="E271" s="9" t="s">
        <v>16</v>
      </c>
      <c r="F271" s="18">
        <v>2147</v>
      </c>
      <c r="G271" s="18">
        <v>4160157930.8299999</v>
      </c>
      <c r="H271" s="19">
        <v>1299556570</v>
      </c>
      <c r="I271" s="13">
        <v>0</v>
      </c>
      <c r="J271" s="17">
        <v>25645312.789999999</v>
      </c>
      <c r="K271" s="54">
        <v>0</v>
      </c>
      <c r="L271" s="14">
        <v>0</v>
      </c>
      <c r="M271" s="24">
        <v>313577420.82999998</v>
      </c>
      <c r="N271" s="26">
        <v>2521378627.21</v>
      </c>
      <c r="P271" s="66">
        <v>4160157930.8299999</v>
      </c>
      <c r="Q271" s="71">
        <f t="shared" si="8"/>
        <v>16640632</v>
      </c>
      <c r="R271" s="72">
        <f t="shared" si="9"/>
        <v>1386719</v>
      </c>
    </row>
    <row r="272" spans="1:18" x14ac:dyDescent="0.2">
      <c r="A272" s="22" t="s">
        <v>531</v>
      </c>
      <c r="B272" s="9">
        <v>891801240</v>
      </c>
      <c r="C272" s="6" t="s">
        <v>404</v>
      </c>
      <c r="D272" s="6" t="s">
        <v>532</v>
      </c>
      <c r="E272" s="9" t="s">
        <v>13</v>
      </c>
      <c r="F272" s="18">
        <v>17078</v>
      </c>
      <c r="G272" s="18">
        <v>26870626643.32</v>
      </c>
      <c r="H272" s="19">
        <v>10314595729</v>
      </c>
      <c r="I272" s="13">
        <v>0</v>
      </c>
      <c r="J272" s="17">
        <v>393527551.61000001</v>
      </c>
      <c r="K272" s="54">
        <v>0</v>
      </c>
      <c r="L272" s="14">
        <v>0</v>
      </c>
      <c r="M272" s="24">
        <v>2494856884.2399998</v>
      </c>
      <c r="N272" s="26">
        <v>13667646478.469999</v>
      </c>
      <c r="P272" s="66">
        <v>26870626643.32</v>
      </c>
      <c r="Q272" s="71">
        <f t="shared" si="8"/>
        <v>107482507</v>
      </c>
      <c r="R272" s="72">
        <f t="shared" si="9"/>
        <v>8956876</v>
      </c>
    </row>
    <row r="273" spans="1:18" x14ac:dyDescent="0.2">
      <c r="A273" s="22" t="s">
        <v>533</v>
      </c>
      <c r="B273" s="9">
        <v>800065593</v>
      </c>
      <c r="C273" s="6" t="s">
        <v>404</v>
      </c>
      <c r="D273" s="6" t="s">
        <v>534</v>
      </c>
      <c r="E273" s="9" t="s">
        <v>13</v>
      </c>
      <c r="F273" s="18">
        <v>1404</v>
      </c>
      <c r="G273" s="18">
        <v>2263383303.48</v>
      </c>
      <c r="H273" s="19">
        <v>850930352</v>
      </c>
      <c r="I273" s="13">
        <v>0</v>
      </c>
      <c r="J273" s="17">
        <v>16637860.33</v>
      </c>
      <c r="K273" s="54">
        <v>0</v>
      </c>
      <c r="L273" s="14">
        <v>0</v>
      </c>
      <c r="M273" s="24">
        <v>205105382.38</v>
      </c>
      <c r="N273" s="26">
        <v>1190709708.77</v>
      </c>
      <c r="P273" s="66">
        <v>2263383303.48</v>
      </c>
      <c r="Q273" s="71">
        <f t="shared" si="8"/>
        <v>9053533</v>
      </c>
      <c r="R273" s="72">
        <f t="shared" si="9"/>
        <v>754461</v>
      </c>
    </row>
    <row r="274" spans="1:18" x14ac:dyDescent="0.2">
      <c r="A274" s="22" t="s">
        <v>535</v>
      </c>
      <c r="B274" s="9">
        <v>800012628</v>
      </c>
      <c r="C274" s="6" t="s">
        <v>404</v>
      </c>
      <c r="D274" s="6" t="s">
        <v>536</v>
      </c>
      <c r="E274" s="9" t="s">
        <v>16</v>
      </c>
      <c r="F274" s="18">
        <v>1218</v>
      </c>
      <c r="G274" s="18">
        <v>2503882720.9200001</v>
      </c>
      <c r="H274" s="19">
        <v>755747986</v>
      </c>
      <c r="I274" s="13">
        <v>0</v>
      </c>
      <c r="J274" s="17">
        <v>15037492.119999999</v>
      </c>
      <c r="K274" s="54">
        <v>0</v>
      </c>
      <c r="L274" s="14">
        <v>0</v>
      </c>
      <c r="M274" s="24">
        <v>177876385.00999999</v>
      </c>
      <c r="N274" s="26">
        <v>1555220857.79</v>
      </c>
      <c r="P274" s="66">
        <v>2503882720.9200001</v>
      </c>
      <c r="Q274" s="71">
        <f t="shared" si="8"/>
        <v>10015531</v>
      </c>
      <c r="R274" s="72">
        <f t="shared" si="9"/>
        <v>834628</v>
      </c>
    </row>
    <row r="275" spans="1:18" x14ac:dyDescent="0.2">
      <c r="A275" s="22" t="s">
        <v>537</v>
      </c>
      <c r="B275" s="9">
        <v>891801368</v>
      </c>
      <c r="C275" s="6" t="s">
        <v>404</v>
      </c>
      <c r="D275" s="6" t="s">
        <v>538</v>
      </c>
      <c r="E275" s="9" t="s">
        <v>13</v>
      </c>
      <c r="F275" s="18">
        <v>5207</v>
      </c>
      <c r="G275" s="18">
        <v>9397165272.1800003</v>
      </c>
      <c r="H275" s="19">
        <v>3234931346</v>
      </c>
      <c r="I275" s="13">
        <v>0</v>
      </c>
      <c r="J275" s="17">
        <v>71378910.079999998</v>
      </c>
      <c r="K275" s="54">
        <v>0</v>
      </c>
      <c r="L275" s="14">
        <v>0</v>
      </c>
      <c r="M275" s="24">
        <v>760636122.25</v>
      </c>
      <c r="N275" s="26">
        <v>5330218893.8500004</v>
      </c>
      <c r="P275" s="66">
        <v>9397165272.1800003</v>
      </c>
      <c r="Q275" s="71">
        <f t="shared" si="8"/>
        <v>37588661</v>
      </c>
      <c r="R275" s="72">
        <f t="shared" si="9"/>
        <v>3132388</v>
      </c>
    </row>
    <row r="276" spans="1:18" x14ac:dyDescent="0.2">
      <c r="A276" s="22" t="s">
        <v>539</v>
      </c>
      <c r="B276" s="9">
        <v>800065411</v>
      </c>
      <c r="C276" s="6" t="s">
        <v>404</v>
      </c>
      <c r="D276" s="6" t="s">
        <v>540</v>
      </c>
      <c r="E276" s="9" t="s">
        <v>16</v>
      </c>
      <c r="F276" s="18">
        <v>1778</v>
      </c>
      <c r="G276" s="18">
        <v>2838964248.4000001</v>
      </c>
      <c r="H276" s="19">
        <v>1071118892</v>
      </c>
      <c r="I276" s="13">
        <v>0</v>
      </c>
      <c r="J276" s="17">
        <v>26376142.239999998</v>
      </c>
      <c r="K276" s="54">
        <v>0</v>
      </c>
      <c r="L276" s="14">
        <v>0</v>
      </c>
      <c r="M276" s="24">
        <v>259711360.81</v>
      </c>
      <c r="N276" s="26">
        <v>1481757853.3499999</v>
      </c>
      <c r="P276" s="66">
        <v>2838964248.4000001</v>
      </c>
      <c r="Q276" s="71">
        <f t="shared" si="8"/>
        <v>11355857</v>
      </c>
      <c r="R276" s="72">
        <f t="shared" si="9"/>
        <v>946321</v>
      </c>
    </row>
    <row r="277" spans="1:18" x14ac:dyDescent="0.2">
      <c r="A277" s="22" t="s">
        <v>541</v>
      </c>
      <c r="B277" s="9">
        <v>891855015</v>
      </c>
      <c r="C277" s="6" t="s">
        <v>404</v>
      </c>
      <c r="D277" s="6" t="s">
        <v>542</v>
      </c>
      <c r="E277" s="9" t="s">
        <v>13</v>
      </c>
      <c r="F277" s="18">
        <v>1658</v>
      </c>
      <c r="G277" s="18">
        <v>3045152767.5999999</v>
      </c>
      <c r="H277" s="19">
        <v>1019085865</v>
      </c>
      <c r="I277" s="13">
        <v>0</v>
      </c>
      <c r="J277" s="17">
        <v>54890980.909999996</v>
      </c>
      <c r="K277" s="54">
        <v>0</v>
      </c>
      <c r="L277" s="14">
        <v>0</v>
      </c>
      <c r="M277" s="24">
        <v>242249286.40000001</v>
      </c>
      <c r="N277" s="26">
        <v>1728926635.29</v>
      </c>
      <c r="P277" s="66">
        <v>3045152767.5999999</v>
      </c>
      <c r="Q277" s="71">
        <f t="shared" si="8"/>
        <v>12180611</v>
      </c>
      <c r="R277" s="72">
        <f t="shared" si="9"/>
        <v>1015051</v>
      </c>
    </row>
    <row r="278" spans="1:18" x14ac:dyDescent="0.2">
      <c r="A278" s="22" t="s">
        <v>543</v>
      </c>
      <c r="B278" s="9">
        <v>891856464</v>
      </c>
      <c r="C278" s="6" t="s">
        <v>404</v>
      </c>
      <c r="D278" s="6" t="s">
        <v>544</v>
      </c>
      <c r="E278" s="9" t="s">
        <v>13</v>
      </c>
      <c r="F278" s="18">
        <v>5251</v>
      </c>
      <c r="G278" s="18">
        <v>8726673341.9400005</v>
      </c>
      <c r="H278" s="19">
        <v>3290771667</v>
      </c>
      <c r="I278" s="13">
        <v>0</v>
      </c>
      <c r="J278" s="17">
        <v>59124648.43</v>
      </c>
      <c r="K278" s="54">
        <v>0</v>
      </c>
      <c r="L278" s="14">
        <v>0</v>
      </c>
      <c r="M278" s="24">
        <v>767147404.23000002</v>
      </c>
      <c r="N278" s="26">
        <v>4609629622.2799997</v>
      </c>
      <c r="P278" s="66">
        <v>8726673341.9400005</v>
      </c>
      <c r="Q278" s="71">
        <f t="shared" si="8"/>
        <v>34906693</v>
      </c>
      <c r="R278" s="72">
        <f t="shared" si="9"/>
        <v>2908891</v>
      </c>
    </row>
    <row r="279" spans="1:18" x14ac:dyDescent="0.2">
      <c r="A279" s="22" t="s">
        <v>545</v>
      </c>
      <c r="B279" s="9">
        <v>800066389</v>
      </c>
      <c r="C279" s="6" t="s">
        <v>404</v>
      </c>
      <c r="D279" s="6" t="s">
        <v>546</v>
      </c>
      <c r="E279" s="9" t="s">
        <v>16</v>
      </c>
      <c r="F279" s="18">
        <v>1392</v>
      </c>
      <c r="G279" s="18">
        <v>2312416834.0799999</v>
      </c>
      <c r="H279" s="19">
        <v>858544941</v>
      </c>
      <c r="I279" s="13">
        <v>0</v>
      </c>
      <c r="J279" s="17">
        <v>19660455.890000001</v>
      </c>
      <c r="K279" s="54">
        <v>0</v>
      </c>
      <c r="L279" s="14">
        <v>0</v>
      </c>
      <c r="M279" s="24">
        <v>203329578.19999999</v>
      </c>
      <c r="N279" s="26">
        <v>1230881858.99</v>
      </c>
      <c r="P279" s="66">
        <v>2312416834.0799999</v>
      </c>
      <c r="Q279" s="71">
        <f t="shared" si="8"/>
        <v>9249667</v>
      </c>
      <c r="R279" s="72">
        <f t="shared" si="9"/>
        <v>770806</v>
      </c>
    </row>
    <row r="280" spans="1:18" x14ac:dyDescent="0.2">
      <c r="A280" s="22" t="s">
        <v>547</v>
      </c>
      <c r="B280" s="9">
        <v>891800466</v>
      </c>
      <c r="C280" s="6" t="s">
        <v>404</v>
      </c>
      <c r="D280" s="6" t="s">
        <v>548</v>
      </c>
      <c r="E280" s="9" t="s">
        <v>13</v>
      </c>
      <c r="F280" s="18">
        <v>31391</v>
      </c>
      <c r="G280" s="18">
        <v>48193208539.599998</v>
      </c>
      <c r="H280" s="19">
        <v>19334711280</v>
      </c>
      <c r="I280" s="13">
        <v>0</v>
      </c>
      <c r="J280" s="17">
        <v>718396218.07000005</v>
      </c>
      <c r="K280" s="54">
        <v>0</v>
      </c>
      <c r="L280" s="14">
        <v>0</v>
      </c>
      <c r="M280" s="24">
        <v>4585718318.3299999</v>
      </c>
      <c r="N280" s="26">
        <v>23554382723.200001</v>
      </c>
      <c r="P280" s="66">
        <v>48193208539.599998</v>
      </c>
      <c r="Q280" s="71">
        <f t="shared" si="8"/>
        <v>192772834</v>
      </c>
      <c r="R280" s="72">
        <f t="shared" si="9"/>
        <v>16064403</v>
      </c>
    </row>
    <row r="281" spans="1:18" x14ac:dyDescent="0.2">
      <c r="A281" s="22" t="s">
        <v>549</v>
      </c>
      <c r="B281" s="9">
        <v>800029513</v>
      </c>
      <c r="C281" s="6" t="s">
        <v>404</v>
      </c>
      <c r="D281" s="6" t="s">
        <v>550</v>
      </c>
      <c r="E281" s="9" t="s">
        <v>16</v>
      </c>
      <c r="F281" s="18">
        <v>3619</v>
      </c>
      <c r="G281" s="18">
        <v>7899269434.21</v>
      </c>
      <c r="H281" s="19">
        <v>2232343757</v>
      </c>
      <c r="I281" s="13">
        <v>0</v>
      </c>
      <c r="J281" s="17">
        <v>49159140.450000003</v>
      </c>
      <c r="K281" s="54">
        <v>0</v>
      </c>
      <c r="L281" s="14">
        <v>0</v>
      </c>
      <c r="M281" s="24">
        <v>528745693.54000002</v>
      </c>
      <c r="N281" s="26">
        <v>5089020843.2200003</v>
      </c>
      <c r="P281" s="66">
        <v>7899269434.21</v>
      </c>
      <c r="Q281" s="71">
        <f t="shared" si="8"/>
        <v>31597078</v>
      </c>
      <c r="R281" s="72">
        <f t="shared" si="9"/>
        <v>2633090</v>
      </c>
    </row>
    <row r="282" spans="1:18" x14ac:dyDescent="0.2">
      <c r="A282" s="22" t="s">
        <v>551</v>
      </c>
      <c r="B282" s="9">
        <v>891801280</v>
      </c>
      <c r="C282" s="6" t="s">
        <v>404</v>
      </c>
      <c r="D282" s="6" t="s">
        <v>552</v>
      </c>
      <c r="E282" s="9" t="s">
        <v>13</v>
      </c>
      <c r="F282" s="18">
        <v>7254</v>
      </c>
      <c r="G282" s="18">
        <v>11298060025.200001</v>
      </c>
      <c r="H282" s="19">
        <v>4501491362</v>
      </c>
      <c r="I282" s="13">
        <v>0</v>
      </c>
      <c r="J282" s="17">
        <v>114631016.08</v>
      </c>
      <c r="K282" s="54">
        <v>0</v>
      </c>
      <c r="L282" s="14">
        <v>0</v>
      </c>
      <c r="M282" s="24">
        <v>1059711142.3</v>
      </c>
      <c r="N282" s="26">
        <v>5622226504.8199997</v>
      </c>
      <c r="P282" s="66">
        <v>11298060025.200001</v>
      </c>
      <c r="Q282" s="71">
        <f t="shared" si="8"/>
        <v>45192240</v>
      </c>
      <c r="R282" s="72">
        <f t="shared" si="9"/>
        <v>3766020</v>
      </c>
    </row>
    <row r="283" spans="1:18" x14ac:dyDescent="0.2">
      <c r="A283" s="22" t="s">
        <v>553</v>
      </c>
      <c r="B283" s="9">
        <v>891801244</v>
      </c>
      <c r="C283" s="6" t="s">
        <v>404</v>
      </c>
      <c r="D283" s="6" t="s">
        <v>554</v>
      </c>
      <c r="E283" s="9" t="s">
        <v>13</v>
      </c>
      <c r="F283" s="18">
        <v>4732</v>
      </c>
      <c r="G283" s="18">
        <v>7186202445.2399998</v>
      </c>
      <c r="H283" s="19">
        <v>2940500560</v>
      </c>
      <c r="I283" s="13">
        <v>0</v>
      </c>
      <c r="J283" s="17">
        <v>50901509.840000004</v>
      </c>
      <c r="K283" s="54">
        <v>0</v>
      </c>
      <c r="L283" s="14">
        <v>0</v>
      </c>
      <c r="M283" s="24">
        <v>691231775.69000006</v>
      </c>
      <c r="N283" s="26">
        <v>3503568599.71</v>
      </c>
      <c r="P283" s="66">
        <v>7186202445.2399998</v>
      </c>
      <c r="Q283" s="71">
        <f t="shared" si="8"/>
        <v>28744810</v>
      </c>
      <c r="R283" s="72">
        <f t="shared" si="9"/>
        <v>2395401</v>
      </c>
    </row>
    <row r="284" spans="1:18" x14ac:dyDescent="0.2">
      <c r="A284" s="22" t="s">
        <v>555</v>
      </c>
      <c r="B284" s="9">
        <v>891801770</v>
      </c>
      <c r="C284" s="6" t="s">
        <v>404</v>
      </c>
      <c r="D284" s="6" t="s">
        <v>556</v>
      </c>
      <c r="E284" s="9" t="s">
        <v>13</v>
      </c>
      <c r="F284" s="18">
        <v>1747</v>
      </c>
      <c r="G284" s="18">
        <v>3415279970.3600001</v>
      </c>
      <c r="H284" s="19">
        <v>1071118892</v>
      </c>
      <c r="I284" s="13">
        <v>0</v>
      </c>
      <c r="J284" s="17">
        <v>22442839.82</v>
      </c>
      <c r="K284" s="54">
        <v>0</v>
      </c>
      <c r="L284" s="14">
        <v>0</v>
      </c>
      <c r="M284" s="24">
        <v>255271850.37</v>
      </c>
      <c r="N284" s="26">
        <v>2066446388.1700001</v>
      </c>
      <c r="P284" s="66">
        <v>3415279970.3600001</v>
      </c>
      <c r="Q284" s="71">
        <f t="shared" si="8"/>
        <v>13661120</v>
      </c>
      <c r="R284" s="72">
        <f t="shared" si="9"/>
        <v>1138427</v>
      </c>
    </row>
    <row r="285" spans="1:18" x14ac:dyDescent="0.2">
      <c r="A285" s="22" t="s">
        <v>557</v>
      </c>
      <c r="B285" s="9">
        <v>800028517</v>
      </c>
      <c r="C285" s="6" t="s">
        <v>404</v>
      </c>
      <c r="D285" s="6" t="s">
        <v>558</v>
      </c>
      <c r="E285" s="9" t="s">
        <v>13</v>
      </c>
      <c r="F285" s="18">
        <v>9268</v>
      </c>
      <c r="G285" s="18">
        <v>14647550450.68</v>
      </c>
      <c r="H285" s="19">
        <v>5767416831</v>
      </c>
      <c r="I285" s="13">
        <v>0</v>
      </c>
      <c r="J285" s="17">
        <v>110914864.31</v>
      </c>
      <c r="K285" s="54">
        <v>0</v>
      </c>
      <c r="L285" s="14">
        <v>0</v>
      </c>
      <c r="M285" s="24">
        <v>1353902700.8699999</v>
      </c>
      <c r="N285" s="26">
        <v>7415316054.5</v>
      </c>
      <c r="P285" s="66">
        <v>14647550450.68</v>
      </c>
      <c r="Q285" s="71">
        <f t="shared" si="8"/>
        <v>58590202</v>
      </c>
      <c r="R285" s="72">
        <f t="shared" si="9"/>
        <v>4882517</v>
      </c>
    </row>
    <row r="286" spans="1:18" x14ac:dyDescent="0.2">
      <c r="A286" s="22" t="s">
        <v>559</v>
      </c>
      <c r="B286" s="9">
        <v>800019846</v>
      </c>
      <c r="C286" s="6" t="s">
        <v>404</v>
      </c>
      <c r="D286" s="6" t="s">
        <v>560</v>
      </c>
      <c r="E286" s="9" t="s">
        <v>13</v>
      </c>
      <c r="F286" s="18">
        <v>4152</v>
      </c>
      <c r="G286" s="18">
        <v>5749860911.5200005</v>
      </c>
      <c r="H286" s="19">
        <v>2557867449</v>
      </c>
      <c r="I286" s="13">
        <v>0</v>
      </c>
      <c r="J286" s="17">
        <v>46500370.020000003</v>
      </c>
      <c r="K286" s="54">
        <v>0</v>
      </c>
      <c r="L286" s="14">
        <v>0</v>
      </c>
      <c r="M286" s="24">
        <v>606585109.94000006</v>
      </c>
      <c r="N286" s="26">
        <v>2538907982.5599999</v>
      </c>
      <c r="P286" s="66">
        <v>5749860911.5200005</v>
      </c>
      <c r="Q286" s="71">
        <f t="shared" si="8"/>
        <v>22999444</v>
      </c>
      <c r="R286" s="72">
        <f t="shared" si="9"/>
        <v>1916620</v>
      </c>
    </row>
    <row r="287" spans="1:18" x14ac:dyDescent="0.2">
      <c r="A287" s="22" t="s">
        <v>561</v>
      </c>
      <c r="B287" s="9">
        <v>800016757</v>
      </c>
      <c r="C287" s="6" t="s">
        <v>404</v>
      </c>
      <c r="D287" s="6" t="s">
        <v>562</v>
      </c>
      <c r="E287" s="9" t="s">
        <v>13</v>
      </c>
      <c r="F287" s="18">
        <v>12169</v>
      </c>
      <c r="G287" s="18">
        <v>16951837560.639999</v>
      </c>
      <c r="H287" s="19">
        <v>7469277535</v>
      </c>
      <c r="I287" s="13">
        <v>0</v>
      </c>
      <c r="J287" s="17">
        <v>208858003.15000001</v>
      </c>
      <c r="K287" s="54">
        <v>0</v>
      </c>
      <c r="L287" s="14">
        <v>0</v>
      </c>
      <c r="M287" s="24">
        <v>1777727964.3099999</v>
      </c>
      <c r="N287" s="26">
        <v>7495974058.1800003</v>
      </c>
      <c r="P287" s="66">
        <v>16951837560.639999</v>
      </c>
      <c r="Q287" s="71">
        <f t="shared" si="8"/>
        <v>67807350</v>
      </c>
      <c r="R287" s="72">
        <f t="shared" si="9"/>
        <v>5650613</v>
      </c>
    </row>
    <row r="288" spans="1:18" x14ac:dyDescent="0.2">
      <c r="A288" s="22" t="s">
        <v>563</v>
      </c>
      <c r="B288" s="9">
        <v>891801282</v>
      </c>
      <c r="C288" s="6" t="s">
        <v>404</v>
      </c>
      <c r="D288" s="6" t="s">
        <v>564</v>
      </c>
      <c r="E288" s="9" t="s">
        <v>16</v>
      </c>
      <c r="F288" s="18">
        <v>1298</v>
      </c>
      <c r="G288" s="18">
        <v>2737785005.1199999</v>
      </c>
      <c r="H288" s="19">
        <v>814126504</v>
      </c>
      <c r="I288" s="13">
        <v>0</v>
      </c>
      <c r="J288" s="17">
        <v>16309107.66</v>
      </c>
      <c r="K288" s="54">
        <v>0</v>
      </c>
      <c r="L288" s="14">
        <v>0</v>
      </c>
      <c r="M288" s="24">
        <v>189567095.84</v>
      </c>
      <c r="N288" s="26">
        <v>1717782297.6199999</v>
      </c>
      <c r="P288" s="66">
        <v>2737785005.1199999</v>
      </c>
      <c r="Q288" s="71">
        <f t="shared" si="8"/>
        <v>10951140</v>
      </c>
      <c r="R288" s="72">
        <f t="shared" si="9"/>
        <v>912595</v>
      </c>
    </row>
    <row r="289" spans="1:18" x14ac:dyDescent="0.2">
      <c r="A289" s="22" t="s">
        <v>565</v>
      </c>
      <c r="B289" s="9">
        <v>800083233</v>
      </c>
      <c r="C289" s="6" t="s">
        <v>404</v>
      </c>
      <c r="D289" s="6" t="s">
        <v>566</v>
      </c>
      <c r="E289" s="9" t="s">
        <v>13</v>
      </c>
      <c r="F289" s="18">
        <v>3907</v>
      </c>
      <c r="G289" s="18">
        <v>6866855995.7600002</v>
      </c>
      <c r="H289" s="19">
        <v>2444917708</v>
      </c>
      <c r="I289" s="13">
        <v>0</v>
      </c>
      <c r="J289" s="17">
        <v>47567376.07</v>
      </c>
      <c r="K289" s="54">
        <v>0</v>
      </c>
      <c r="L289" s="14">
        <v>0</v>
      </c>
      <c r="M289" s="24">
        <v>570773059.04999995</v>
      </c>
      <c r="N289" s="26">
        <v>3803597852.6399999</v>
      </c>
      <c r="P289" s="66">
        <v>6866855995.7600002</v>
      </c>
      <c r="Q289" s="71">
        <f t="shared" si="8"/>
        <v>27467424</v>
      </c>
      <c r="R289" s="72">
        <f t="shared" si="9"/>
        <v>2288952</v>
      </c>
    </row>
    <row r="290" spans="1:18" x14ac:dyDescent="0.2">
      <c r="A290" s="22" t="s">
        <v>567</v>
      </c>
      <c r="B290" s="9">
        <v>891802151</v>
      </c>
      <c r="C290" s="6" t="s">
        <v>404</v>
      </c>
      <c r="D290" s="6" t="s">
        <v>568</v>
      </c>
      <c r="E290" s="9" t="s">
        <v>16</v>
      </c>
      <c r="F290" s="18">
        <v>3235</v>
      </c>
      <c r="G290" s="18">
        <v>6047743731.6000004</v>
      </c>
      <c r="H290" s="19">
        <v>2031191690</v>
      </c>
      <c r="I290" s="13">
        <v>0</v>
      </c>
      <c r="J290" s="17">
        <v>40271628.109999999</v>
      </c>
      <c r="K290" s="54">
        <v>0</v>
      </c>
      <c r="L290" s="14">
        <v>0</v>
      </c>
      <c r="M290" s="24">
        <v>472511894.62</v>
      </c>
      <c r="N290" s="26">
        <v>3503768518.8699999</v>
      </c>
      <c r="P290" s="66">
        <v>6047743731.6000004</v>
      </c>
      <c r="Q290" s="71">
        <f t="shared" si="8"/>
        <v>24190975</v>
      </c>
      <c r="R290" s="72">
        <f t="shared" si="9"/>
        <v>2015915</v>
      </c>
    </row>
    <row r="291" spans="1:18" x14ac:dyDescent="0.2">
      <c r="A291" s="22" t="s">
        <v>569</v>
      </c>
      <c r="B291" s="9">
        <v>891857821</v>
      </c>
      <c r="C291" s="6" t="s">
        <v>404</v>
      </c>
      <c r="D291" s="6" t="s">
        <v>570</v>
      </c>
      <c r="E291" s="9" t="s">
        <v>16</v>
      </c>
      <c r="F291" s="18">
        <v>2520</v>
      </c>
      <c r="G291" s="18">
        <v>5735708722.8000002</v>
      </c>
      <c r="H291" s="19">
        <v>1593352807</v>
      </c>
      <c r="I291" s="13">
        <v>0</v>
      </c>
      <c r="J291" s="17">
        <v>31868396.16</v>
      </c>
      <c r="K291" s="54">
        <v>0</v>
      </c>
      <c r="L291" s="14">
        <v>0</v>
      </c>
      <c r="M291" s="24">
        <v>368183399.25</v>
      </c>
      <c r="N291" s="26">
        <v>3742304120.3899999</v>
      </c>
      <c r="P291" s="66">
        <v>5735708722.8000002</v>
      </c>
      <c r="Q291" s="71">
        <f t="shared" si="8"/>
        <v>22942835</v>
      </c>
      <c r="R291" s="72">
        <f t="shared" si="9"/>
        <v>1911903</v>
      </c>
    </row>
    <row r="292" spans="1:18" x14ac:dyDescent="0.2">
      <c r="A292" s="22" t="s">
        <v>571</v>
      </c>
      <c r="B292" s="9">
        <v>891801286</v>
      </c>
      <c r="C292" s="6" t="s">
        <v>404</v>
      </c>
      <c r="D292" s="6" t="s">
        <v>572</v>
      </c>
      <c r="E292" s="9" t="s">
        <v>13</v>
      </c>
      <c r="F292" s="18">
        <v>1743</v>
      </c>
      <c r="G292" s="18">
        <v>3196520328.96</v>
      </c>
      <c r="H292" s="19">
        <v>1088251717</v>
      </c>
      <c r="I292" s="13">
        <v>0</v>
      </c>
      <c r="J292" s="17">
        <v>21366770.690000001</v>
      </c>
      <c r="K292" s="54">
        <v>0</v>
      </c>
      <c r="L292" s="14">
        <v>0</v>
      </c>
      <c r="M292" s="24">
        <v>254679915.63999999</v>
      </c>
      <c r="N292" s="26">
        <v>1832221925.6300001</v>
      </c>
      <c r="P292" s="66">
        <v>3196520328.96</v>
      </c>
      <c r="Q292" s="71">
        <f t="shared" si="8"/>
        <v>12786081</v>
      </c>
      <c r="R292" s="72">
        <f t="shared" si="9"/>
        <v>1065507</v>
      </c>
    </row>
    <row r="293" spans="1:18" x14ac:dyDescent="0.2">
      <c r="A293" s="22" t="s">
        <v>573</v>
      </c>
      <c r="B293" s="9">
        <v>891801369</v>
      </c>
      <c r="C293" s="6" t="s">
        <v>404</v>
      </c>
      <c r="D293" s="6" t="s">
        <v>574</v>
      </c>
      <c r="E293" s="9" t="s">
        <v>16</v>
      </c>
      <c r="F293" s="18">
        <v>5174</v>
      </c>
      <c r="G293" s="18">
        <v>9375966259.6599998</v>
      </c>
      <c r="H293" s="19">
        <v>3194320203</v>
      </c>
      <c r="I293" s="13">
        <v>0</v>
      </c>
      <c r="J293" s="17">
        <v>57850389.659999996</v>
      </c>
      <c r="K293" s="54">
        <v>0</v>
      </c>
      <c r="L293" s="14">
        <v>0</v>
      </c>
      <c r="M293" s="24">
        <v>755900644.44000006</v>
      </c>
      <c r="N293" s="26">
        <v>5367895022.5600004</v>
      </c>
      <c r="P293" s="66">
        <v>9375966259.6599998</v>
      </c>
      <c r="Q293" s="71">
        <f t="shared" si="8"/>
        <v>37503865</v>
      </c>
      <c r="R293" s="72">
        <f t="shared" si="9"/>
        <v>3125322</v>
      </c>
    </row>
    <row r="294" spans="1:18" x14ac:dyDescent="0.2">
      <c r="A294" s="22" t="s">
        <v>575</v>
      </c>
      <c r="B294" s="9">
        <v>800020733</v>
      </c>
      <c r="C294" s="6" t="s">
        <v>404</v>
      </c>
      <c r="D294" s="6" t="s">
        <v>576</v>
      </c>
      <c r="E294" s="9" t="s">
        <v>13</v>
      </c>
      <c r="F294" s="18">
        <v>6728</v>
      </c>
      <c r="G294" s="18">
        <v>10399893194.879999</v>
      </c>
      <c r="H294" s="19">
        <v>4203253283</v>
      </c>
      <c r="I294" s="13">
        <v>0</v>
      </c>
      <c r="J294" s="17">
        <v>120679479.53</v>
      </c>
      <c r="K294" s="54">
        <v>0</v>
      </c>
      <c r="L294" s="14">
        <v>0</v>
      </c>
      <c r="M294" s="24">
        <v>982907611.66999996</v>
      </c>
      <c r="N294" s="26">
        <v>5093052820.6800003</v>
      </c>
      <c r="P294" s="66">
        <v>10399893194.879999</v>
      </c>
      <c r="Q294" s="71">
        <f t="shared" si="8"/>
        <v>41599573</v>
      </c>
      <c r="R294" s="72">
        <f t="shared" si="9"/>
        <v>3466631</v>
      </c>
    </row>
    <row r="295" spans="1:18" x14ac:dyDescent="0.2">
      <c r="A295" s="22" t="s">
        <v>577</v>
      </c>
      <c r="B295" s="9">
        <v>800029386</v>
      </c>
      <c r="C295" s="6" t="s">
        <v>404</v>
      </c>
      <c r="D295" s="6" t="s">
        <v>578</v>
      </c>
      <c r="E295" s="9" t="s">
        <v>16</v>
      </c>
      <c r="F295" s="18">
        <v>2121</v>
      </c>
      <c r="G295" s="18">
        <v>4187293195.4699998</v>
      </c>
      <c r="H295" s="19">
        <v>1324303985</v>
      </c>
      <c r="I295" s="13">
        <v>0</v>
      </c>
      <c r="J295" s="17">
        <v>30399235.699999999</v>
      </c>
      <c r="K295" s="54">
        <v>0</v>
      </c>
      <c r="L295" s="14">
        <v>0</v>
      </c>
      <c r="M295" s="24">
        <v>309877828.79000002</v>
      </c>
      <c r="N295" s="26">
        <v>2522712145.98</v>
      </c>
      <c r="P295" s="66">
        <v>4187293195.4699998</v>
      </c>
      <c r="Q295" s="71">
        <f t="shared" si="8"/>
        <v>16749173</v>
      </c>
      <c r="R295" s="72">
        <f t="shared" si="9"/>
        <v>1395764</v>
      </c>
    </row>
    <row r="296" spans="1:18" x14ac:dyDescent="0.2">
      <c r="A296" s="22" t="s">
        <v>579</v>
      </c>
      <c r="B296" s="9">
        <v>800039213</v>
      </c>
      <c r="C296" s="6" t="s">
        <v>404</v>
      </c>
      <c r="D296" s="6" t="s">
        <v>580</v>
      </c>
      <c r="E296" s="9" t="s">
        <v>13</v>
      </c>
      <c r="F296" s="18">
        <v>5125</v>
      </c>
      <c r="G296" s="18">
        <v>9055392327.5</v>
      </c>
      <c r="H296" s="19">
        <v>3186071064</v>
      </c>
      <c r="I296" s="13">
        <v>0</v>
      </c>
      <c r="J296" s="17">
        <v>66311600.649999999</v>
      </c>
      <c r="K296" s="54">
        <v>0</v>
      </c>
      <c r="L296" s="14">
        <v>0</v>
      </c>
      <c r="M296" s="24">
        <v>748649444.05999994</v>
      </c>
      <c r="N296" s="26">
        <v>5054360218.79</v>
      </c>
      <c r="P296" s="66">
        <v>9055392327.5</v>
      </c>
      <c r="Q296" s="71">
        <f t="shared" si="8"/>
        <v>36221569</v>
      </c>
      <c r="R296" s="72">
        <f t="shared" si="9"/>
        <v>3018464</v>
      </c>
    </row>
    <row r="297" spans="1:18" x14ac:dyDescent="0.2">
      <c r="A297" s="22" t="s">
        <v>581</v>
      </c>
      <c r="B297" s="9">
        <v>800099651</v>
      </c>
      <c r="C297" s="6" t="s">
        <v>404</v>
      </c>
      <c r="D297" s="6" t="s">
        <v>582</v>
      </c>
      <c r="E297" s="9" t="s">
        <v>13</v>
      </c>
      <c r="F297" s="18">
        <v>2216</v>
      </c>
      <c r="G297" s="18">
        <v>3742429618.48</v>
      </c>
      <c r="H297" s="19">
        <v>1375702463</v>
      </c>
      <c r="I297" s="13">
        <v>0</v>
      </c>
      <c r="J297" s="17">
        <v>26555074.809999999</v>
      </c>
      <c r="K297" s="54">
        <v>0</v>
      </c>
      <c r="L297" s="14">
        <v>0</v>
      </c>
      <c r="M297" s="24">
        <v>323788294.83999997</v>
      </c>
      <c r="N297" s="26">
        <v>2016383785.8299999</v>
      </c>
      <c r="P297" s="66">
        <v>3742429618.48</v>
      </c>
      <c r="Q297" s="71">
        <f t="shared" si="8"/>
        <v>14969718</v>
      </c>
      <c r="R297" s="72">
        <f t="shared" si="9"/>
        <v>1247477</v>
      </c>
    </row>
    <row r="298" spans="1:18" x14ac:dyDescent="0.2">
      <c r="A298" s="22" t="s">
        <v>583</v>
      </c>
      <c r="B298" s="9">
        <v>800050791</v>
      </c>
      <c r="C298" s="6" t="s">
        <v>404</v>
      </c>
      <c r="D298" s="6" t="s">
        <v>584</v>
      </c>
      <c r="E298" s="9" t="s">
        <v>13</v>
      </c>
      <c r="F298" s="18">
        <v>1521</v>
      </c>
      <c r="G298" s="18">
        <v>3038371395.9299998</v>
      </c>
      <c r="H298" s="19">
        <v>946112718</v>
      </c>
      <c r="I298" s="13">
        <v>0</v>
      </c>
      <c r="J298" s="17">
        <v>23134019.34</v>
      </c>
      <c r="K298" s="54">
        <v>0</v>
      </c>
      <c r="L298" s="14">
        <v>0</v>
      </c>
      <c r="M298" s="24">
        <v>222123505.74000001</v>
      </c>
      <c r="N298" s="26">
        <v>1847001152.8499999</v>
      </c>
      <c r="P298" s="66">
        <v>3038371395.9299998</v>
      </c>
      <c r="Q298" s="71">
        <f t="shared" si="8"/>
        <v>12153486</v>
      </c>
      <c r="R298" s="72">
        <f t="shared" si="9"/>
        <v>1012791</v>
      </c>
    </row>
    <row r="299" spans="1:18" x14ac:dyDescent="0.2">
      <c r="A299" s="22" t="s">
        <v>585</v>
      </c>
      <c r="B299" s="9">
        <v>800099441</v>
      </c>
      <c r="C299" s="6" t="s">
        <v>404</v>
      </c>
      <c r="D299" s="6" t="s">
        <v>586</v>
      </c>
      <c r="E299" s="9" t="s">
        <v>13</v>
      </c>
      <c r="F299" s="18">
        <v>616</v>
      </c>
      <c r="G299" s="18">
        <v>1233696611.8399999</v>
      </c>
      <c r="H299" s="19">
        <v>381364014</v>
      </c>
      <c r="I299" s="13">
        <v>0</v>
      </c>
      <c r="J299" s="17">
        <v>8147069.2300000004</v>
      </c>
      <c r="K299" s="54">
        <v>0</v>
      </c>
      <c r="L299" s="14">
        <v>0</v>
      </c>
      <c r="M299" s="24">
        <v>89974078.269999996</v>
      </c>
      <c r="N299" s="26">
        <v>754211450.34000003</v>
      </c>
      <c r="P299" s="66">
        <v>1233696611.8399999</v>
      </c>
      <c r="Q299" s="71">
        <f t="shared" si="8"/>
        <v>4934786</v>
      </c>
      <c r="R299" s="72">
        <f t="shared" si="9"/>
        <v>411232</v>
      </c>
    </row>
    <row r="300" spans="1:18" x14ac:dyDescent="0.2">
      <c r="A300" s="22" t="s">
        <v>587</v>
      </c>
      <c r="B300" s="9">
        <v>891801911</v>
      </c>
      <c r="C300" s="6" t="s">
        <v>404</v>
      </c>
      <c r="D300" s="6" t="s">
        <v>588</v>
      </c>
      <c r="E300" s="9" t="s">
        <v>13</v>
      </c>
      <c r="F300" s="18">
        <v>5516</v>
      </c>
      <c r="G300" s="18">
        <v>8534161091.96</v>
      </c>
      <c r="H300" s="19">
        <v>3470349064</v>
      </c>
      <c r="I300" s="13">
        <v>0</v>
      </c>
      <c r="J300" s="17">
        <v>61576038.259999998</v>
      </c>
      <c r="K300" s="54">
        <v>0</v>
      </c>
      <c r="L300" s="14">
        <v>0</v>
      </c>
      <c r="M300" s="24">
        <v>805771145.07000005</v>
      </c>
      <c r="N300" s="26">
        <v>4196464844.6300001</v>
      </c>
      <c r="P300" s="66">
        <v>8534161091.96</v>
      </c>
      <c r="Q300" s="71">
        <f t="shared" si="8"/>
        <v>34136644</v>
      </c>
      <c r="R300" s="72">
        <f t="shared" si="9"/>
        <v>2844720</v>
      </c>
    </row>
    <row r="301" spans="1:18" x14ac:dyDescent="0.2">
      <c r="A301" s="22" t="s">
        <v>589</v>
      </c>
      <c r="B301" s="9">
        <v>891855016</v>
      </c>
      <c r="C301" s="6" t="s">
        <v>404</v>
      </c>
      <c r="D301" s="6" t="s">
        <v>590</v>
      </c>
      <c r="E301" s="9" t="s">
        <v>13</v>
      </c>
      <c r="F301" s="18">
        <v>5789</v>
      </c>
      <c r="G301" s="18">
        <v>10524328942.82</v>
      </c>
      <c r="H301" s="19">
        <v>3552840448</v>
      </c>
      <c r="I301" s="13">
        <v>0</v>
      </c>
      <c r="J301" s="17">
        <v>111469037.48</v>
      </c>
      <c r="K301" s="54">
        <v>0</v>
      </c>
      <c r="L301" s="14">
        <v>0</v>
      </c>
      <c r="M301" s="24">
        <v>845726739.03999996</v>
      </c>
      <c r="N301" s="26">
        <v>6014292718.3000002</v>
      </c>
      <c r="P301" s="66">
        <v>10524328942.82</v>
      </c>
      <c r="Q301" s="71">
        <f t="shared" si="8"/>
        <v>42097316</v>
      </c>
      <c r="R301" s="72">
        <f t="shared" si="9"/>
        <v>3508110</v>
      </c>
    </row>
    <row r="302" spans="1:18" x14ac:dyDescent="0.2">
      <c r="A302" s="22" t="s">
        <v>591</v>
      </c>
      <c r="B302" s="9">
        <v>800026911</v>
      </c>
      <c r="C302" s="6" t="s">
        <v>404</v>
      </c>
      <c r="D302" s="6" t="s">
        <v>592</v>
      </c>
      <c r="E302" s="9" t="s">
        <v>13</v>
      </c>
      <c r="F302" s="18">
        <v>5152</v>
      </c>
      <c r="G302" s="18">
        <v>8839169398.0799999</v>
      </c>
      <c r="H302" s="19">
        <v>3125154350</v>
      </c>
      <c r="I302" s="13">
        <v>0</v>
      </c>
      <c r="J302" s="17">
        <v>57379607.43</v>
      </c>
      <c r="K302" s="54">
        <v>0</v>
      </c>
      <c r="L302" s="14">
        <v>0</v>
      </c>
      <c r="M302" s="24">
        <v>752645003.45000005</v>
      </c>
      <c r="N302" s="26">
        <v>4903990437.1999998</v>
      </c>
      <c r="P302" s="66">
        <v>8839169398.0799999</v>
      </c>
      <c r="Q302" s="71">
        <f t="shared" si="8"/>
        <v>35356678</v>
      </c>
      <c r="R302" s="72">
        <f t="shared" si="9"/>
        <v>2946390</v>
      </c>
    </row>
    <row r="303" spans="1:18" x14ac:dyDescent="0.2">
      <c r="A303" s="22" t="s">
        <v>593</v>
      </c>
      <c r="B303" s="9">
        <v>800099210</v>
      </c>
      <c r="C303" s="6" t="s">
        <v>404</v>
      </c>
      <c r="D303" s="6" t="s">
        <v>594</v>
      </c>
      <c r="E303" s="9" t="s">
        <v>13</v>
      </c>
      <c r="F303" s="18">
        <v>4183</v>
      </c>
      <c r="G303" s="18">
        <v>6929286574.2799997</v>
      </c>
      <c r="H303" s="19">
        <v>2465857828</v>
      </c>
      <c r="I303" s="13">
        <v>0</v>
      </c>
      <c r="J303" s="17">
        <v>93545500.629999995</v>
      </c>
      <c r="K303" s="54">
        <v>0</v>
      </c>
      <c r="L303" s="14">
        <v>0</v>
      </c>
      <c r="M303" s="24">
        <v>611024620.38</v>
      </c>
      <c r="N303" s="26">
        <v>3758858625.27</v>
      </c>
      <c r="P303" s="66">
        <v>6929286574.2799997</v>
      </c>
      <c r="Q303" s="71">
        <f t="shared" si="8"/>
        <v>27717146</v>
      </c>
      <c r="R303" s="72">
        <f t="shared" si="9"/>
        <v>2309762</v>
      </c>
    </row>
    <row r="304" spans="1:18" x14ac:dyDescent="0.2">
      <c r="A304" s="22" t="s">
        <v>595</v>
      </c>
      <c r="B304" s="9">
        <v>891855130</v>
      </c>
      <c r="C304" s="6" t="s">
        <v>404</v>
      </c>
      <c r="D304" s="6" t="s">
        <v>596</v>
      </c>
      <c r="E304" s="9" t="s">
        <v>13</v>
      </c>
      <c r="F304" s="18">
        <v>58604</v>
      </c>
      <c r="G304" s="18">
        <v>89632418752.240005</v>
      </c>
      <c r="H304" s="19">
        <v>35632470535</v>
      </c>
      <c r="I304" s="13">
        <v>0</v>
      </c>
      <c r="J304" s="17">
        <v>1529252789.8199999</v>
      </c>
      <c r="K304" s="54">
        <v>1062019109.86</v>
      </c>
      <c r="L304" s="14">
        <v>0</v>
      </c>
      <c r="M304" s="24">
        <v>8561151934.6899996</v>
      </c>
      <c r="N304" s="26">
        <v>42847524382.870003</v>
      </c>
      <c r="P304" s="66">
        <v>89632418752.240005</v>
      </c>
      <c r="Q304" s="71">
        <f t="shared" si="8"/>
        <v>358529675</v>
      </c>
      <c r="R304" s="72">
        <f t="shared" si="9"/>
        <v>29877473</v>
      </c>
    </row>
    <row r="305" spans="1:18" x14ac:dyDescent="0.2">
      <c r="A305" s="22" t="s">
        <v>597</v>
      </c>
      <c r="B305" s="9">
        <v>800029826</v>
      </c>
      <c r="C305" s="6" t="s">
        <v>404</v>
      </c>
      <c r="D305" s="6" t="s">
        <v>598</v>
      </c>
      <c r="E305" s="9" t="s">
        <v>13</v>
      </c>
      <c r="F305" s="18">
        <v>1521</v>
      </c>
      <c r="G305" s="18">
        <v>3413980733.6700001</v>
      </c>
      <c r="H305" s="19">
        <v>958803700</v>
      </c>
      <c r="I305" s="13">
        <v>0</v>
      </c>
      <c r="J305" s="17">
        <v>30761486.57</v>
      </c>
      <c r="K305" s="54">
        <v>0</v>
      </c>
      <c r="L305" s="14">
        <v>0</v>
      </c>
      <c r="M305" s="24">
        <v>222123505.74000001</v>
      </c>
      <c r="N305" s="26">
        <v>2202292041.3600001</v>
      </c>
      <c r="P305" s="66">
        <v>3413980733.6700001</v>
      </c>
      <c r="Q305" s="71">
        <f t="shared" si="8"/>
        <v>13655923</v>
      </c>
      <c r="R305" s="72">
        <f t="shared" si="9"/>
        <v>1137994</v>
      </c>
    </row>
    <row r="306" spans="1:18" x14ac:dyDescent="0.2">
      <c r="A306" s="22" t="s">
        <v>599</v>
      </c>
      <c r="B306" s="9">
        <v>800019277</v>
      </c>
      <c r="C306" s="6" t="s">
        <v>404</v>
      </c>
      <c r="D306" s="6" t="s">
        <v>600</v>
      </c>
      <c r="E306" s="9" t="s">
        <v>13</v>
      </c>
      <c r="F306" s="18">
        <v>2052</v>
      </c>
      <c r="G306" s="18">
        <v>3359500788.2399998</v>
      </c>
      <c r="H306" s="19">
        <v>1276712802</v>
      </c>
      <c r="I306" s="13">
        <v>0</v>
      </c>
      <c r="J306" s="17">
        <v>25905945.52</v>
      </c>
      <c r="K306" s="54">
        <v>0</v>
      </c>
      <c r="L306" s="14">
        <v>0</v>
      </c>
      <c r="M306" s="24">
        <v>299814938.45999998</v>
      </c>
      <c r="N306" s="26">
        <v>1757067102.26</v>
      </c>
      <c r="P306" s="66">
        <v>3359500788.2399998</v>
      </c>
      <c r="Q306" s="71">
        <f t="shared" si="8"/>
        <v>13438003</v>
      </c>
      <c r="R306" s="72">
        <f t="shared" si="9"/>
        <v>1119834</v>
      </c>
    </row>
    <row r="307" spans="1:18" x14ac:dyDescent="0.2">
      <c r="A307" s="22" t="s">
        <v>601</v>
      </c>
      <c r="B307" s="9">
        <v>891801061</v>
      </c>
      <c r="C307" s="6" t="s">
        <v>404</v>
      </c>
      <c r="D307" s="6" t="s">
        <v>602</v>
      </c>
      <c r="E307" s="9" t="s">
        <v>13</v>
      </c>
      <c r="F307" s="18">
        <v>4202</v>
      </c>
      <c r="G307" s="18">
        <v>6943065910.2200003</v>
      </c>
      <c r="H307" s="19">
        <v>2601651338</v>
      </c>
      <c r="I307" s="13">
        <v>0</v>
      </c>
      <c r="J307" s="17">
        <v>47796691.009999998</v>
      </c>
      <c r="K307" s="54">
        <v>0</v>
      </c>
      <c r="L307" s="14">
        <v>0</v>
      </c>
      <c r="M307" s="24">
        <v>613836310.33000004</v>
      </c>
      <c r="N307" s="26">
        <v>3679781570.8800001</v>
      </c>
      <c r="P307" s="66">
        <v>6943065910.2200003</v>
      </c>
      <c r="Q307" s="71">
        <f t="shared" si="8"/>
        <v>27772264</v>
      </c>
      <c r="R307" s="72">
        <f t="shared" si="9"/>
        <v>2314355</v>
      </c>
    </row>
    <row r="308" spans="1:18" x14ac:dyDescent="0.2">
      <c r="A308" s="22" t="s">
        <v>603</v>
      </c>
      <c r="B308" s="9">
        <v>800015909</v>
      </c>
      <c r="C308" s="6" t="s">
        <v>404</v>
      </c>
      <c r="D308" s="6" t="s">
        <v>604</v>
      </c>
      <c r="E308" s="9" t="s">
        <v>13</v>
      </c>
      <c r="F308" s="18">
        <v>4869</v>
      </c>
      <c r="G308" s="18">
        <v>7657567106.8500004</v>
      </c>
      <c r="H308" s="19">
        <v>3002051824</v>
      </c>
      <c r="I308" s="13">
        <v>0</v>
      </c>
      <c r="J308" s="17">
        <v>56219195.57</v>
      </c>
      <c r="K308" s="54">
        <v>0</v>
      </c>
      <c r="L308" s="14">
        <v>0</v>
      </c>
      <c r="M308" s="24">
        <v>711357556.35000002</v>
      </c>
      <c r="N308" s="26">
        <v>3887938530.9299998</v>
      </c>
      <c r="P308" s="66">
        <v>7657567106.8500004</v>
      </c>
      <c r="Q308" s="71">
        <f t="shared" si="8"/>
        <v>30630268</v>
      </c>
      <c r="R308" s="72">
        <f t="shared" si="9"/>
        <v>2552522</v>
      </c>
    </row>
    <row r="309" spans="1:18" x14ac:dyDescent="0.2">
      <c r="A309" s="22" t="s">
        <v>605</v>
      </c>
      <c r="B309" s="9">
        <v>891856472</v>
      </c>
      <c r="C309" s="6" t="s">
        <v>404</v>
      </c>
      <c r="D309" s="6" t="s">
        <v>606</v>
      </c>
      <c r="E309" s="9" t="s">
        <v>13</v>
      </c>
      <c r="F309" s="18">
        <v>1794</v>
      </c>
      <c r="G309" s="18">
        <v>3503760415.7399998</v>
      </c>
      <c r="H309" s="19">
        <v>1119979173</v>
      </c>
      <c r="I309" s="13">
        <v>0</v>
      </c>
      <c r="J309" s="17">
        <v>22820476.809999999</v>
      </c>
      <c r="K309" s="54">
        <v>0</v>
      </c>
      <c r="L309" s="14">
        <v>0</v>
      </c>
      <c r="M309" s="24">
        <v>262079099.71000001</v>
      </c>
      <c r="N309" s="26">
        <v>2098881666.22</v>
      </c>
      <c r="P309" s="66">
        <v>3503760415.7399998</v>
      </c>
      <c r="Q309" s="71">
        <f t="shared" si="8"/>
        <v>14015042</v>
      </c>
      <c r="R309" s="72">
        <f t="shared" si="9"/>
        <v>1167920</v>
      </c>
    </row>
    <row r="310" spans="1:18" x14ac:dyDescent="0.2">
      <c r="A310" s="22" t="s">
        <v>607</v>
      </c>
      <c r="B310" s="9">
        <v>800030988</v>
      </c>
      <c r="C310" s="6" t="s">
        <v>404</v>
      </c>
      <c r="D310" s="6" t="s">
        <v>608</v>
      </c>
      <c r="E310" s="9" t="s">
        <v>13</v>
      </c>
      <c r="F310" s="18">
        <v>4793</v>
      </c>
      <c r="G310" s="18">
        <v>7422890342</v>
      </c>
      <c r="H310" s="19">
        <v>2998879078</v>
      </c>
      <c r="I310" s="13">
        <v>0</v>
      </c>
      <c r="J310" s="17">
        <v>54520310.810000002</v>
      </c>
      <c r="K310" s="54">
        <v>0</v>
      </c>
      <c r="L310" s="14">
        <v>0</v>
      </c>
      <c r="M310" s="24">
        <v>700110796.57000005</v>
      </c>
      <c r="N310" s="26">
        <v>3669380156.6199999</v>
      </c>
      <c r="P310" s="66">
        <v>7422890342</v>
      </c>
      <c r="Q310" s="71">
        <f t="shared" si="8"/>
        <v>29691561</v>
      </c>
      <c r="R310" s="72">
        <f t="shared" si="9"/>
        <v>2474297</v>
      </c>
    </row>
    <row r="311" spans="1:18" x14ac:dyDescent="0.2">
      <c r="A311" s="22" t="s">
        <v>609</v>
      </c>
      <c r="B311" s="9">
        <v>800028576</v>
      </c>
      <c r="C311" s="6" t="s">
        <v>404</v>
      </c>
      <c r="D311" s="6" t="s">
        <v>610</v>
      </c>
      <c r="E311" s="9" t="s">
        <v>13</v>
      </c>
      <c r="F311" s="18">
        <v>2436</v>
      </c>
      <c r="G311" s="18">
        <v>5014416598.8000002</v>
      </c>
      <c r="H311" s="19">
        <v>1521014209</v>
      </c>
      <c r="I311" s="13">
        <v>0</v>
      </c>
      <c r="J311" s="17">
        <v>29371538.859999999</v>
      </c>
      <c r="K311" s="54">
        <v>0</v>
      </c>
      <c r="L311" s="14">
        <v>0</v>
      </c>
      <c r="M311" s="24">
        <v>355900753.69999999</v>
      </c>
      <c r="N311" s="26">
        <v>3108130097.2399998</v>
      </c>
      <c r="P311" s="66">
        <v>5014416598.8000002</v>
      </c>
      <c r="Q311" s="71">
        <f t="shared" si="8"/>
        <v>20057666</v>
      </c>
      <c r="R311" s="72">
        <f t="shared" si="9"/>
        <v>1671472</v>
      </c>
    </row>
    <row r="312" spans="1:18" x14ac:dyDescent="0.2">
      <c r="A312" s="22" t="s">
        <v>611</v>
      </c>
      <c r="B312" s="9">
        <v>891856131</v>
      </c>
      <c r="C312" s="6" t="s">
        <v>404</v>
      </c>
      <c r="D312" s="6" t="s">
        <v>612</v>
      </c>
      <c r="E312" s="9" t="s">
        <v>13</v>
      </c>
      <c r="F312" s="18">
        <v>2853</v>
      </c>
      <c r="G312" s="18">
        <v>5196240282.0600004</v>
      </c>
      <c r="H312" s="19">
        <v>1731049963</v>
      </c>
      <c r="I312" s="13">
        <v>0</v>
      </c>
      <c r="J312" s="17">
        <v>35908083.5</v>
      </c>
      <c r="K312" s="54">
        <v>0</v>
      </c>
      <c r="L312" s="14">
        <v>0</v>
      </c>
      <c r="M312" s="24">
        <v>416722046.74000001</v>
      </c>
      <c r="N312" s="26">
        <v>3012560188.8200002</v>
      </c>
      <c r="P312" s="66">
        <v>5196240282.0600004</v>
      </c>
      <c r="Q312" s="71">
        <f t="shared" si="8"/>
        <v>20784961</v>
      </c>
      <c r="R312" s="72">
        <f t="shared" si="9"/>
        <v>1732080</v>
      </c>
    </row>
    <row r="313" spans="1:18" x14ac:dyDescent="0.2">
      <c r="A313" s="22" t="s">
        <v>613</v>
      </c>
      <c r="B313" s="9">
        <v>800019709</v>
      </c>
      <c r="C313" s="6" t="s">
        <v>404</v>
      </c>
      <c r="D313" s="6" t="s">
        <v>614</v>
      </c>
      <c r="E313" s="9" t="s">
        <v>13</v>
      </c>
      <c r="F313" s="18">
        <v>2358</v>
      </c>
      <c r="G313" s="18">
        <v>4774183461.3599997</v>
      </c>
      <c r="H313" s="19">
        <v>1467077534</v>
      </c>
      <c r="I313" s="13">
        <v>0</v>
      </c>
      <c r="J313" s="17">
        <v>28560725.649999999</v>
      </c>
      <c r="K313" s="54">
        <v>0</v>
      </c>
      <c r="L313" s="14">
        <v>0</v>
      </c>
      <c r="M313" s="24">
        <v>344506010.23000002</v>
      </c>
      <c r="N313" s="26">
        <v>2934039191.48</v>
      </c>
      <c r="P313" s="66">
        <v>4774183461.3599997</v>
      </c>
      <c r="Q313" s="71">
        <f t="shared" si="8"/>
        <v>19096734</v>
      </c>
      <c r="R313" s="72">
        <f t="shared" si="9"/>
        <v>1591395</v>
      </c>
    </row>
    <row r="314" spans="1:18" x14ac:dyDescent="0.2">
      <c r="A314" s="22" t="s">
        <v>615</v>
      </c>
      <c r="B314" s="9">
        <v>891800860</v>
      </c>
      <c r="C314" s="6" t="s">
        <v>404</v>
      </c>
      <c r="D314" s="6" t="s">
        <v>616</v>
      </c>
      <c r="E314" s="9" t="s">
        <v>13</v>
      </c>
      <c r="F314" s="18">
        <v>6261</v>
      </c>
      <c r="G314" s="18">
        <v>11368455077.879999</v>
      </c>
      <c r="H314" s="19">
        <v>3885978730</v>
      </c>
      <c r="I314" s="13">
        <v>0</v>
      </c>
      <c r="J314" s="17">
        <v>73317772.349999994</v>
      </c>
      <c r="K314" s="54">
        <v>0</v>
      </c>
      <c r="L314" s="14">
        <v>0</v>
      </c>
      <c r="M314" s="24">
        <v>914687134.55999994</v>
      </c>
      <c r="N314" s="26">
        <v>6494471440.9700003</v>
      </c>
      <c r="P314" s="66">
        <v>11368455077.879999</v>
      </c>
      <c r="Q314" s="71">
        <f t="shared" si="8"/>
        <v>45473820</v>
      </c>
      <c r="R314" s="72">
        <f t="shared" si="9"/>
        <v>3789485</v>
      </c>
    </row>
    <row r="315" spans="1:18" x14ac:dyDescent="0.2">
      <c r="A315" s="22" t="s">
        <v>617</v>
      </c>
      <c r="B315" s="9">
        <v>891855361</v>
      </c>
      <c r="C315" s="6" t="s">
        <v>404</v>
      </c>
      <c r="D315" s="6" t="s">
        <v>618</v>
      </c>
      <c r="E315" s="9" t="s">
        <v>13</v>
      </c>
      <c r="F315" s="18">
        <v>5467</v>
      </c>
      <c r="G315" s="18">
        <v>8554589717.5200005</v>
      </c>
      <c r="H315" s="19">
        <v>3372628502</v>
      </c>
      <c r="I315" s="13">
        <v>0</v>
      </c>
      <c r="J315" s="17">
        <v>79111876.540000007</v>
      </c>
      <c r="K315" s="54">
        <v>0</v>
      </c>
      <c r="L315" s="14">
        <v>0</v>
      </c>
      <c r="M315" s="24">
        <v>798667928.36000001</v>
      </c>
      <c r="N315" s="26">
        <v>4304181410.6199999</v>
      </c>
      <c r="P315" s="66">
        <v>8554589717.5200005</v>
      </c>
      <c r="Q315" s="71">
        <f t="shared" si="8"/>
        <v>34218359</v>
      </c>
      <c r="R315" s="72">
        <f t="shared" si="9"/>
        <v>2851530</v>
      </c>
    </row>
    <row r="316" spans="1:18" x14ac:dyDescent="0.2">
      <c r="A316" s="22" t="s">
        <v>619</v>
      </c>
      <c r="B316" s="9">
        <v>800028436</v>
      </c>
      <c r="C316" s="6" t="s">
        <v>404</v>
      </c>
      <c r="D316" s="6" t="s">
        <v>620</v>
      </c>
      <c r="E316" s="9" t="s">
        <v>13</v>
      </c>
      <c r="F316" s="18">
        <v>2020</v>
      </c>
      <c r="G316" s="18">
        <v>3334242259.5999999</v>
      </c>
      <c r="H316" s="19">
        <v>1241812601</v>
      </c>
      <c r="I316" s="13">
        <v>0</v>
      </c>
      <c r="J316" s="17">
        <v>24920966.109999999</v>
      </c>
      <c r="K316" s="54">
        <v>0</v>
      </c>
      <c r="L316" s="14">
        <v>0</v>
      </c>
      <c r="M316" s="24">
        <v>295079460.64999998</v>
      </c>
      <c r="N316" s="26">
        <v>1772429231.8399999</v>
      </c>
      <c r="P316" s="66">
        <v>3334242259.5999999</v>
      </c>
      <c r="Q316" s="71">
        <f t="shared" si="8"/>
        <v>13336969</v>
      </c>
      <c r="R316" s="72">
        <f t="shared" si="9"/>
        <v>1111414</v>
      </c>
    </row>
    <row r="317" spans="1:18" x14ac:dyDescent="0.2">
      <c r="A317" s="22" t="s">
        <v>621</v>
      </c>
      <c r="B317" s="9">
        <v>800099187</v>
      </c>
      <c r="C317" s="6" t="s">
        <v>404</v>
      </c>
      <c r="D317" s="6" t="s">
        <v>622</v>
      </c>
      <c r="E317" s="9" t="s">
        <v>16</v>
      </c>
      <c r="F317" s="18">
        <v>2846</v>
      </c>
      <c r="G317" s="18">
        <v>5641237178.6999998</v>
      </c>
      <c r="H317" s="19">
        <v>1741837298</v>
      </c>
      <c r="I317" s="13">
        <v>0</v>
      </c>
      <c r="J317" s="17">
        <v>34175156.890000001</v>
      </c>
      <c r="K317" s="54">
        <v>0</v>
      </c>
      <c r="L317" s="14">
        <v>0</v>
      </c>
      <c r="M317" s="24">
        <v>415686160.97000003</v>
      </c>
      <c r="N317" s="26">
        <v>3449538562.8400002</v>
      </c>
      <c r="P317" s="66">
        <v>5641237178.6999998</v>
      </c>
      <c r="Q317" s="71">
        <f t="shared" si="8"/>
        <v>22564949</v>
      </c>
      <c r="R317" s="72">
        <f t="shared" si="9"/>
        <v>1880412</v>
      </c>
    </row>
    <row r="318" spans="1:18" x14ac:dyDescent="0.2">
      <c r="A318" s="22" t="s">
        <v>623</v>
      </c>
      <c r="B318" s="9">
        <v>800099642</v>
      </c>
      <c r="C318" s="6" t="s">
        <v>404</v>
      </c>
      <c r="D318" s="6" t="s">
        <v>624</v>
      </c>
      <c r="E318" s="9" t="s">
        <v>13</v>
      </c>
      <c r="F318" s="18">
        <v>7061</v>
      </c>
      <c r="G318" s="18">
        <v>10946906608.75</v>
      </c>
      <c r="H318" s="19">
        <v>4331432202</v>
      </c>
      <c r="I318" s="13">
        <v>0</v>
      </c>
      <c r="J318" s="17">
        <v>90032523.739999995</v>
      </c>
      <c r="K318" s="54">
        <v>0</v>
      </c>
      <c r="L318" s="14">
        <v>0</v>
      </c>
      <c r="M318" s="24">
        <v>1031446259.16</v>
      </c>
      <c r="N318" s="26">
        <v>5493995623.8500004</v>
      </c>
      <c r="P318" s="66">
        <v>10946906608.75</v>
      </c>
      <c r="Q318" s="71">
        <f t="shared" si="8"/>
        <v>43787626</v>
      </c>
      <c r="R318" s="72">
        <f t="shared" si="9"/>
        <v>3648969</v>
      </c>
    </row>
    <row r="319" spans="1:18" x14ac:dyDescent="0.2">
      <c r="A319" s="22" t="s">
        <v>625</v>
      </c>
      <c r="B319" s="9">
        <v>800062255</v>
      </c>
      <c r="C319" s="6" t="s">
        <v>404</v>
      </c>
      <c r="D319" s="6" t="s">
        <v>626</v>
      </c>
      <c r="E319" s="9" t="s">
        <v>13</v>
      </c>
      <c r="F319" s="18">
        <v>4030</v>
      </c>
      <c r="G319" s="18">
        <v>6377882473.3000002</v>
      </c>
      <c r="H319" s="19">
        <v>2509007168</v>
      </c>
      <c r="I319" s="13">
        <v>0</v>
      </c>
      <c r="J319" s="17">
        <v>47000449.950000003</v>
      </c>
      <c r="K319" s="54">
        <v>0</v>
      </c>
      <c r="L319" s="14">
        <v>0</v>
      </c>
      <c r="M319" s="24">
        <v>588679084.49000001</v>
      </c>
      <c r="N319" s="26">
        <v>3233195770.8600001</v>
      </c>
      <c r="P319" s="66">
        <v>6377882473.3000002</v>
      </c>
      <c r="Q319" s="71">
        <f t="shared" si="8"/>
        <v>25511530</v>
      </c>
      <c r="R319" s="72">
        <f t="shared" si="9"/>
        <v>2125961</v>
      </c>
    </row>
    <row r="320" spans="1:18" x14ac:dyDescent="0.2">
      <c r="A320" s="22" t="s">
        <v>627</v>
      </c>
      <c r="B320" s="9">
        <v>891856625</v>
      </c>
      <c r="C320" s="6" t="s">
        <v>404</v>
      </c>
      <c r="D320" s="6" t="s">
        <v>628</v>
      </c>
      <c r="E320" s="9" t="s">
        <v>13</v>
      </c>
      <c r="F320" s="18">
        <v>1938</v>
      </c>
      <c r="G320" s="18">
        <v>3170134353.1199999</v>
      </c>
      <c r="H320" s="19">
        <v>1194221418</v>
      </c>
      <c r="I320" s="13">
        <v>0</v>
      </c>
      <c r="J320" s="17">
        <v>21923517.190000001</v>
      </c>
      <c r="K320" s="54">
        <v>0</v>
      </c>
      <c r="L320" s="14">
        <v>0</v>
      </c>
      <c r="M320" s="24">
        <v>283092782.45999998</v>
      </c>
      <c r="N320" s="26">
        <v>1670896635.47</v>
      </c>
      <c r="P320" s="66">
        <v>3170134353.1199999</v>
      </c>
      <c r="Q320" s="71">
        <f t="shared" si="8"/>
        <v>12680537</v>
      </c>
      <c r="R320" s="72">
        <f t="shared" si="9"/>
        <v>1056711</v>
      </c>
    </row>
    <row r="321" spans="1:18" x14ac:dyDescent="0.2">
      <c r="A321" s="22" t="s">
        <v>629</v>
      </c>
      <c r="B321" s="9">
        <v>800012635</v>
      </c>
      <c r="C321" s="6" t="s">
        <v>404</v>
      </c>
      <c r="D321" s="6" t="s">
        <v>630</v>
      </c>
      <c r="E321" s="9" t="s">
        <v>16</v>
      </c>
      <c r="F321" s="18">
        <v>4274</v>
      </c>
      <c r="G321" s="18">
        <v>7360115298.2799997</v>
      </c>
      <c r="H321" s="19">
        <v>2663837149</v>
      </c>
      <c r="I321" s="13">
        <v>0</v>
      </c>
      <c r="J321" s="17">
        <v>46840875.909999996</v>
      </c>
      <c r="K321" s="54">
        <v>0</v>
      </c>
      <c r="L321" s="14">
        <v>0</v>
      </c>
      <c r="M321" s="24">
        <v>624343151.71000004</v>
      </c>
      <c r="N321" s="26">
        <v>4025094121.6599998</v>
      </c>
      <c r="P321" s="66">
        <v>7360115298.2799997</v>
      </c>
      <c r="Q321" s="71">
        <f t="shared" si="8"/>
        <v>29440461</v>
      </c>
      <c r="R321" s="72">
        <f t="shared" si="9"/>
        <v>2453372</v>
      </c>
    </row>
    <row r="322" spans="1:18" x14ac:dyDescent="0.2">
      <c r="A322" s="22" t="s">
        <v>631</v>
      </c>
      <c r="B322" s="9">
        <v>800099639</v>
      </c>
      <c r="C322" s="6" t="s">
        <v>404</v>
      </c>
      <c r="D322" s="6" t="s">
        <v>632</v>
      </c>
      <c r="E322" s="9" t="s">
        <v>13</v>
      </c>
      <c r="F322" s="18">
        <v>1293</v>
      </c>
      <c r="G322" s="18">
        <v>2160019301.0100002</v>
      </c>
      <c r="H322" s="19">
        <v>797628227</v>
      </c>
      <c r="I322" s="13">
        <v>0</v>
      </c>
      <c r="J322" s="17">
        <v>16808339.809999999</v>
      </c>
      <c r="K322" s="54">
        <v>0</v>
      </c>
      <c r="L322" s="14">
        <v>0</v>
      </c>
      <c r="M322" s="24">
        <v>188827177.43000001</v>
      </c>
      <c r="N322" s="26">
        <v>1156755556.77</v>
      </c>
      <c r="P322" s="66">
        <v>2160019301.0100002</v>
      </c>
      <c r="Q322" s="71">
        <f t="shared" si="8"/>
        <v>8640077</v>
      </c>
      <c r="R322" s="72">
        <f t="shared" si="9"/>
        <v>720006</v>
      </c>
    </row>
    <row r="323" spans="1:18" x14ac:dyDescent="0.2">
      <c r="A323" s="22" t="s">
        <v>633</v>
      </c>
      <c r="B323" s="9">
        <v>891801787</v>
      </c>
      <c r="C323" s="6" t="s">
        <v>404</v>
      </c>
      <c r="D323" s="6" t="s">
        <v>634</v>
      </c>
      <c r="E323" s="9" t="s">
        <v>13</v>
      </c>
      <c r="F323" s="18">
        <v>4578</v>
      </c>
      <c r="G323" s="18">
        <v>8061085004.6999998</v>
      </c>
      <c r="H323" s="19">
        <v>2866258315</v>
      </c>
      <c r="I323" s="13">
        <v>0</v>
      </c>
      <c r="J323" s="17">
        <v>51659541.210000001</v>
      </c>
      <c r="K323" s="54">
        <v>0</v>
      </c>
      <c r="L323" s="14">
        <v>0</v>
      </c>
      <c r="M323" s="24">
        <v>668738256.12</v>
      </c>
      <c r="N323" s="26">
        <v>4474428892.3699999</v>
      </c>
      <c r="P323" s="66">
        <v>8061085004.6999998</v>
      </c>
      <c r="Q323" s="71">
        <f t="shared" si="8"/>
        <v>32244340</v>
      </c>
      <c r="R323" s="72">
        <f t="shared" si="9"/>
        <v>2687028</v>
      </c>
    </row>
    <row r="324" spans="1:18" x14ac:dyDescent="0.2">
      <c r="A324" s="22" t="s">
        <v>635</v>
      </c>
      <c r="B324" s="9">
        <v>800027292</v>
      </c>
      <c r="C324" s="6" t="s">
        <v>404</v>
      </c>
      <c r="D324" s="6" t="s">
        <v>636</v>
      </c>
      <c r="E324" s="9" t="s">
        <v>13</v>
      </c>
      <c r="F324" s="18">
        <v>4737</v>
      </c>
      <c r="G324" s="18">
        <v>7939558179.96</v>
      </c>
      <c r="H324" s="19">
        <v>2890371181</v>
      </c>
      <c r="I324" s="13">
        <v>0</v>
      </c>
      <c r="J324" s="17">
        <v>187847697.55000001</v>
      </c>
      <c r="K324" s="54">
        <v>0</v>
      </c>
      <c r="L324" s="14">
        <v>0</v>
      </c>
      <c r="M324" s="24">
        <v>691971694.09000003</v>
      </c>
      <c r="N324" s="26">
        <v>4169367607.3200002</v>
      </c>
      <c r="P324" s="66">
        <v>7939558179.96</v>
      </c>
      <c r="Q324" s="71">
        <f t="shared" si="8"/>
        <v>31758233</v>
      </c>
      <c r="R324" s="72">
        <f t="shared" si="9"/>
        <v>2646519</v>
      </c>
    </row>
    <row r="325" spans="1:18" x14ac:dyDescent="0.2">
      <c r="A325" s="22" t="s">
        <v>637</v>
      </c>
      <c r="B325" s="9">
        <v>800099635</v>
      </c>
      <c r="C325" s="6" t="s">
        <v>404</v>
      </c>
      <c r="D325" s="6" t="s">
        <v>638</v>
      </c>
      <c r="E325" s="9" t="s">
        <v>13</v>
      </c>
      <c r="F325" s="18">
        <v>1460</v>
      </c>
      <c r="G325" s="18">
        <v>2493405914.1999998</v>
      </c>
      <c r="H325" s="19">
        <v>910577968</v>
      </c>
      <c r="I325" s="13">
        <v>0</v>
      </c>
      <c r="J325" s="17">
        <v>18049687.969999999</v>
      </c>
      <c r="K325" s="54">
        <v>0</v>
      </c>
      <c r="L325" s="14">
        <v>0</v>
      </c>
      <c r="M325" s="24">
        <v>213244484.86000001</v>
      </c>
      <c r="N325" s="26">
        <v>1351533773.3699999</v>
      </c>
      <c r="P325" s="66">
        <v>2493405914.1999998</v>
      </c>
      <c r="Q325" s="71">
        <f t="shared" si="8"/>
        <v>9973624</v>
      </c>
      <c r="R325" s="72">
        <f t="shared" si="9"/>
        <v>831135</v>
      </c>
    </row>
    <row r="326" spans="1:18" x14ac:dyDescent="0.2">
      <c r="A326" s="22" t="s">
        <v>639</v>
      </c>
      <c r="B326" s="9">
        <v>800099631</v>
      </c>
      <c r="C326" s="6" t="s">
        <v>404</v>
      </c>
      <c r="D326" s="6" t="s">
        <v>640</v>
      </c>
      <c r="E326" s="9" t="s">
        <v>13</v>
      </c>
      <c r="F326" s="18">
        <v>5125</v>
      </c>
      <c r="G326" s="18">
        <v>8812699643.75</v>
      </c>
      <c r="H326" s="19">
        <v>3197492948</v>
      </c>
      <c r="I326" s="13">
        <v>0</v>
      </c>
      <c r="J326" s="17">
        <v>61790122.409999996</v>
      </c>
      <c r="K326" s="54">
        <v>0</v>
      </c>
      <c r="L326" s="14">
        <v>0</v>
      </c>
      <c r="M326" s="24">
        <v>748649444.05999994</v>
      </c>
      <c r="N326" s="26">
        <v>4804767129.2799997</v>
      </c>
      <c r="P326" s="66">
        <v>8812699643.75</v>
      </c>
      <c r="Q326" s="71">
        <f t="shared" si="8"/>
        <v>35250799</v>
      </c>
      <c r="R326" s="72">
        <f t="shared" si="9"/>
        <v>2937567</v>
      </c>
    </row>
    <row r="327" spans="1:18" x14ac:dyDescent="0.2">
      <c r="A327" s="22" t="s">
        <v>641</v>
      </c>
      <c r="B327" s="9">
        <v>891800986</v>
      </c>
      <c r="C327" s="6" t="s">
        <v>404</v>
      </c>
      <c r="D327" s="6" t="s">
        <v>642</v>
      </c>
      <c r="E327" s="9" t="s">
        <v>13</v>
      </c>
      <c r="F327" s="18">
        <v>10970</v>
      </c>
      <c r="G327" s="18">
        <v>17022863256.700001</v>
      </c>
      <c r="H327" s="19">
        <v>6848053959</v>
      </c>
      <c r="I327" s="13">
        <v>0</v>
      </c>
      <c r="J327" s="17">
        <v>506347717.67000002</v>
      </c>
      <c r="K327" s="54">
        <v>0</v>
      </c>
      <c r="L327" s="14">
        <v>0</v>
      </c>
      <c r="M327" s="24">
        <v>1602515285.5699999</v>
      </c>
      <c r="N327" s="26">
        <v>8065946294.46</v>
      </c>
      <c r="P327" s="66">
        <v>17022863256.700001</v>
      </c>
      <c r="Q327" s="71">
        <f t="shared" si="8"/>
        <v>68091453</v>
      </c>
      <c r="R327" s="72">
        <f t="shared" si="9"/>
        <v>5674288</v>
      </c>
    </row>
    <row r="328" spans="1:18" x14ac:dyDescent="0.2">
      <c r="A328" s="22" t="s">
        <v>643</v>
      </c>
      <c r="B328" s="9">
        <v>891801347</v>
      </c>
      <c r="C328" s="6" t="s">
        <v>404</v>
      </c>
      <c r="D328" s="6" t="s">
        <v>644</v>
      </c>
      <c r="E328" s="9" t="s">
        <v>13</v>
      </c>
      <c r="F328" s="18">
        <v>2007</v>
      </c>
      <c r="G328" s="18">
        <v>3713327436.4200001</v>
      </c>
      <c r="H328" s="19">
        <v>1246888995</v>
      </c>
      <c r="I328" s="13">
        <v>0</v>
      </c>
      <c r="J328" s="17">
        <v>119450267.38</v>
      </c>
      <c r="K328" s="54">
        <v>0</v>
      </c>
      <c r="L328" s="14">
        <v>0</v>
      </c>
      <c r="M328" s="24">
        <v>293155672.80000001</v>
      </c>
      <c r="N328" s="26">
        <v>2053832501.24</v>
      </c>
      <c r="P328" s="66">
        <v>3713327436.4200001</v>
      </c>
      <c r="Q328" s="71">
        <f t="shared" si="8"/>
        <v>14853310</v>
      </c>
      <c r="R328" s="72">
        <f t="shared" si="9"/>
        <v>1237776</v>
      </c>
    </row>
    <row r="329" spans="1:18" x14ac:dyDescent="0.2">
      <c r="A329" s="22" t="s">
        <v>645</v>
      </c>
      <c r="B329" s="9">
        <v>891802106</v>
      </c>
      <c r="C329" s="6" t="s">
        <v>404</v>
      </c>
      <c r="D329" s="6" t="s">
        <v>646</v>
      </c>
      <c r="E329" s="9" t="s">
        <v>13</v>
      </c>
      <c r="F329" s="18">
        <v>3657</v>
      </c>
      <c r="G329" s="18">
        <v>6612097544.8500004</v>
      </c>
      <c r="H329" s="19">
        <v>2250745682</v>
      </c>
      <c r="I329" s="13">
        <v>0</v>
      </c>
      <c r="J329" s="17">
        <v>53116223.329999998</v>
      </c>
      <c r="K329" s="54">
        <v>0</v>
      </c>
      <c r="L329" s="14">
        <v>0</v>
      </c>
      <c r="M329" s="24">
        <v>534221089.75</v>
      </c>
      <c r="N329" s="26">
        <v>3774014549.77</v>
      </c>
      <c r="P329" s="66">
        <v>6612097544.8500004</v>
      </c>
      <c r="Q329" s="71">
        <f t="shared" si="8"/>
        <v>26448390</v>
      </c>
      <c r="R329" s="72">
        <f t="shared" si="9"/>
        <v>2204033</v>
      </c>
    </row>
    <row r="330" spans="1:18" x14ac:dyDescent="0.2">
      <c r="A330" s="22" t="s">
        <v>647</v>
      </c>
      <c r="B330" s="9">
        <v>890801053</v>
      </c>
      <c r="C330" s="6" t="s">
        <v>65</v>
      </c>
      <c r="D330" s="6" t="s">
        <v>648</v>
      </c>
      <c r="E330" s="9" t="s">
        <v>49</v>
      </c>
      <c r="F330" s="18">
        <v>106100</v>
      </c>
      <c r="G330" s="18">
        <v>203318067676</v>
      </c>
      <c r="H330" s="19">
        <v>63715075800</v>
      </c>
      <c r="I330" s="13">
        <v>0</v>
      </c>
      <c r="J330" s="17">
        <v>5314932881.71</v>
      </c>
      <c r="K330" s="54">
        <v>3907713371.5500002</v>
      </c>
      <c r="L330" s="14">
        <v>1355344250.8299999</v>
      </c>
      <c r="M330" s="24">
        <v>19562163777.459999</v>
      </c>
      <c r="N330" s="26">
        <v>109462837594.45</v>
      </c>
      <c r="P330" s="66">
        <v>203318067676</v>
      </c>
      <c r="Q330" s="71">
        <f t="shared" si="8"/>
        <v>813272271</v>
      </c>
      <c r="R330" s="72">
        <f t="shared" si="9"/>
        <v>67772689</v>
      </c>
    </row>
    <row r="331" spans="1:18" x14ac:dyDescent="0.2">
      <c r="A331" s="22" t="s">
        <v>649</v>
      </c>
      <c r="B331" s="9">
        <v>890801132</v>
      </c>
      <c r="C331" s="6" t="s">
        <v>65</v>
      </c>
      <c r="D331" s="6" t="s">
        <v>650</v>
      </c>
      <c r="E331" s="9" t="s">
        <v>13</v>
      </c>
      <c r="F331" s="18">
        <v>14553</v>
      </c>
      <c r="G331" s="18">
        <v>24142929723.990002</v>
      </c>
      <c r="H331" s="19">
        <v>9051843006</v>
      </c>
      <c r="I331" s="13">
        <v>0</v>
      </c>
      <c r="J331" s="17">
        <v>517946653.25999999</v>
      </c>
      <c r="K331" s="54">
        <v>0</v>
      </c>
      <c r="L331" s="14">
        <v>0</v>
      </c>
      <c r="M331" s="24">
        <v>2683171769.8200002</v>
      </c>
      <c r="N331" s="26">
        <v>11889968294.91</v>
      </c>
      <c r="P331" s="66">
        <v>24142929723.990002</v>
      </c>
      <c r="Q331" s="71">
        <f t="shared" si="8"/>
        <v>96571719</v>
      </c>
      <c r="R331" s="72">
        <f t="shared" si="9"/>
        <v>8047643</v>
      </c>
    </row>
    <row r="332" spans="1:18" x14ac:dyDescent="0.2">
      <c r="A332" s="22" t="s">
        <v>651</v>
      </c>
      <c r="B332" s="9">
        <v>890801139</v>
      </c>
      <c r="C332" s="6" t="s">
        <v>65</v>
      </c>
      <c r="D332" s="6" t="s">
        <v>652</v>
      </c>
      <c r="E332" s="9" t="s">
        <v>13</v>
      </c>
      <c r="F332" s="18">
        <v>23347</v>
      </c>
      <c r="G332" s="18">
        <v>38512683324.330002</v>
      </c>
      <c r="H332" s="19">
        <v>14466450534</v>
      </c>
      <c r="I332" s="13">
        <v>0</v>
      </c>
      <c r="J332" s="17">
        <v>1039177216.98</v>
      </c>
      <c r="K332" s="54">
        <v>0</v>
      </c>
      <c r="L332" s="14">
        <v>0</v>
      </c>
      <c r="M332" s="24">
        <v>4304542654.8100004</v>
      </c>
      <c r="N332" s="26">
        <v>18702512918.540001</v>
      </c>
      <c r="P332" s="66">
        <v>38512683324.330002</v>
      </c>
      <c r="Q332" s="71">
        <f t="shared" si="8"/>
        <v>154050733</v>
      </c>
      <c r="R332" s="72">
        <f t="shared" si="9"/>
        <v>12837561</v>
      </c>
    </row>
    <row r="333" spans="1:18" x14ac:dyDescent="0.2">
      <c r="A333" s="22" t="s">
        <v>653</v>
      </c>
      <c r="B333" s="9">
        <v>890801142</v>
      </c>
      <c r="C333" s="6" t="s">
        <v>65</v>
      </c>
      <c r="D333" s="6" t="s">
        <v>654</v>
      </c>
      <c r="E333" s="9" t="s">
        <v>13</v>
      </c>
      <c r="F333" s="18">
        <v>9155</v>
      </c>
      <c r="G333" s="18">
        <v>14990179751.85</v>
      </c>
      <c r="H333" s="19">
        <v>5667158071</v>
      </c>
      <c r="I333" s="13">
        <v>0</v>
      </c>
      <c r="J333" s="17">
        <v>325049300.79000002</v>
      </c>
      <c r="K333" s="54">
        <v>0</v>
      </c>
      <c r="L333" s="14">
        <v>0</v>
      </c>
      <c r="M333" s="24">
        <v>1688048618.6500001</v>
      </c>
      <c r="N333" s="26">
        <v>7309923761.4099998</v>
      </c>
      <c r="P333" s="66">
        <v>14990179751.85</v>
      </c>
      <c r="Q333" s="71">
        <f t="shared" ref="Q333:Q396" si="10">ROUND((P333*0.004),0)</f>
        <v>59960719</v>
      </c>
      <c r="R333" s="72">
        <f t="shared" ref="R333:R396" si="11">ROUND((Q333/12),0)</f>
        <v>4996727</v>
      </c>
    </row>
    <row r="334" spans="1:18" x14ac:dyDescent="0.2">
      <c r="A334" s="22" t="s">
        <v>655</v>
      </c>
      <c r="B334" s="9">
        <v>890802650</v>
      </c>
      <c r="C334" s="6" t="s">
        <v>65</v>
      </c>
      <c r="D334" s="6" t="s">
        <v>656</v>
      </c>
      <c r="E334" s="9" t="s">
        <v>13</v>
      </c>
      <c r="F334" s="18">
        <v>7250</v>
      </c>
      <c r="G334" s="18">
        <v>11948149422.5</v>
      </c>
      <c r="H334" s="19">
        <v>4526238778</v>
      </c>
      <c r="I334" s="13">
        <v>0</v>
      </c>
      <c r="J334" s="17">
        <v>198355591.93000001</v>
      </c>
      <c r="K334" s="54">
        <v>0</v>
      </c>
      <c r="L334" s="14">
        <v>0</v>
      </c>
      <c r="M334" s="24">
        <v>1336729803.46</v>
      </c>
      <c r="N334" s="26">
        <v>5886825249.1099997</v>
      </c>
      <c r="P334" s="66">
        <v>11948149422.5</v>
      </c>
      <c r="Q334" s="71">
        <f t="shared" si="10"/>
        <v>47792598</v>
      </c>
      <c r="R334" s="72">
        <f t="shared" si="11"/>
        <v>3982717</v>
      </c>
    </row>
    <row r="335" spans="1:18" x14ac:dyDescent="0.2">
      <c r="A335" s="22" t="s">
        <v>657</v>
      </c>
      <c r="B335" s="9">
        <v>890801133</v>
      </c>
      <c r="C335" s="6" t="s">
        <v>65</v>
      </c>
      <c r="D335" s="6" t="s">
        <v>658</v>
      </c>
      <c r="E335" s="9" t="s">
        <v>13</v>
      </c>
      <c r="F335" s="18">
        <v>29528</v>
      </c>
      <c r="G335" s="18">
        <v>48768934669.519997</v>
      </c>
      <c r="H335" s="19">
        <v>18236941325</v>
      </c>
      <c r="I335" s="13">
        <v>0</v>
      </c>
      <c r="J335" s="17">
        <v>1007042222.48</v>
      </c>
      <c r="K335" s="54">
        <v>0</v>
      </c>
      <c r="L335" s="14">
        <v>0</v>
      </c>
      <c r="M335" s="24">
        <v>5444227615.0900002</v>
      </c>
      <c r="N335" s="26">
        <v>24080723506.950001</v>
      </c>
      <c r="P335" s="66">
        <v>48768934669.519997</v>
      </c>
      <c r="Q335" s="71">
        <f t="shared" si="10"/>
        <v>195075739</v>
      </c>
      <c r="R335" s="72">
        <f t="shared" si="11"/>
        <v>16256312</v>
      </c>
    </row>
    <row r="336" spans="1:18" x14ac:dyDescent="0.2">
      <c r="A336" s="22" t="s">
        <v>659</v>
      </c>
      <c r="B336" s="9">
        <v>890801144</v>
      </c>
      <c r="C336" s="6" t="s">
        <v>65</v>
      </c>
      <c r="D336" s="6" t="s">
        <v>660</v>
      </c>
      <c r="E336" s="9" t="s">
        <v>13</v>
      </c>
      <c r="F336" s="18">
        <v>6395</v>
      </c>
      <c r="G336" s="18">
        <v>11413936178.4</v>
      </c>
      <c r="H336" s="19">
        <v>3983699291</v>
      </c>
      <c r="I336" s="13">
        <v>0</v>
      </c>
      <c r="J336" s="17">
        <v>181479556.16999999</v>
      </c>
      <c r="K336" s="54">
        <v>0</v>
      </c>
      <c r="L336" s="14">
        <v>0</v>
      </c>
      <c r="M336" s="24">
        <v>1179093928.9200001</v>
      </c>
      <c r="N336" s="26">
        <v>6069663402.3100004</v>
      </c>
      <c r="P336" s="66">
        <v>11413936178.4</v>
      </c>
      <c r="Q336" s="71">
        <f t="shared" si="10"/>
        <v>45655745</v>
      </c>
      <c r="R336" s="72">
        <f t="shared" si="11"/>
        <v>3804645</v>
      </c>
    </row>
    <row r="337" spans="1:18" x14ac:dyDescent="0.2">
      <c r="A337" s="22" t="s">
        <v>661</v>
      </c>
      <c r="B337" s="9">
        <v>890801130</v>
      </c>
      <c r="C337" s="6" t="s">
        <v>65</v>
      </c>
      <c r="D337" s="6" t="s">
        <v>662</v>
      </c>
      <c r="E337" s="9" t="s">
        <v>13</v>
      </c>
      <c r="F337" s="18">
        <v>41707</v>
      </c>
      <c r="G337" s="18">
        <v>67484681164.419998</v>
      </c>
      <c r="H337" s="19">
        <v>25832494132</v>
      </c>
      <c r="I337" s="13">
        <v>0</v>
      </c>
      <c r="J337" s="17">
        <v>1237197491.45</v>
      </c>
      <c r="K337" s="54">
        <v>0</v>
      </c>
      <c r="L337" s="14">
        <v>0</v>
      </c>
      <c r="M337" s="24">
        <v>7689791737.9099998</v>
      </c>
      <c r="N337" s="26">
        <v>32725197803.060001</v>
      </c>
      <c r="P337" s="66">
        <v>67484681164.419998</v>
      </c>
      <c r="Q337" s="71">
        <f t="shared" si="10"/>
        <v>269938725</v>
      </c>
      <c r="R337" s="72">
        <f t="shared" si="11"/>
        <v>22494894</v>
      </c>
    </row>
    <row r="338" spans="1:18" x14ac:dyDescent="0.2">
      <c r="A338" s="22" t="s">
        <v>663</v>
      </c>
      <c r="B338" s="9">
        <v>890802795</v>
      </c>
      <c r="C338" s="6" t="s">
        <v>65</v>
      </c>
      <c r="D338" s="6" t="s">
        <v>664</v>
      </c>
      <c r="E338" s="9" t="s">
        <v>13</v>
      </c>
      <c r="F338" s="18">
        <v>3652</v>
      </c>
      <c r="G338" s="18">
        <v>6400959990.04</v>
      </c>
      <c r="H338" s="19">
        <v>2291356824</v>
      </c>
      <c r="I338" s="13">
        <v>0</v>
      </c>
      <c r="J338" s="17">
        <v>63803143.619999997</v>
      </c>
      <c r="K338" s="54">
        <v>0</v>
      </c>
      <c r="L338" s="14">
        <v>0</v>
      </c>
      <c r="M338" s="24">
        <v>673314369.36000001</v>
      </c>
      <c r="N338" s="26">
        <v>3372485653.0599999</v>
      </c>
      <c r="P338" s="66">
        <v>6400959990.04</v>
      </c>
      <c r="Q338" s="71">
        <f t="shared" si="10"/>
        <v>25603840</v>
      </c>
      <c r="R338" s="72">
        <f t="shared" si="11"/>
        <v>2133653</v>
      </c>
    </row>
    <row r="339" spans="1:18" x14ac:dyDescent="0.2">
      <c r="A339" s="22" t="s">
        <v>665</v>
      </c>
      <c r="B339" s="9">
        <v>890802505</v>
      </c>
      <c r="C339" s="6" t="s">
        <v>65</v>
      </c>
      <c r="D339" s="6" t="s">
        <v>666</v>
      </c>
      <c r="E339" s="9" t="s">
        <v>13</v>
      </c>
      <c r="F339" s="18">
        <v>12780</v>
      </c>
      <c r="G339" s="18">
        <v>21913777945.799999</v>
      </c>
      <c r="H339" s="19">
        <v>8022604356</v>
      </c>
      <c r="I339" s="13">
        <v>0</v>
      </c>
      <c r="J339" s="17">
        <v>358296888.88</v>
      </c>
      <c r="K339" s="54">
        <v>0</v>
      </c>
      <c r="L339" s="14">
        <v>0</v>
      </c>
      <c r="M339" s="24">
        <v>2356320134.21</v>
      </c>
      <c r="N339" s="26">
        <v>11176556566.709999</v>
      </c>
      <c r="P339" s="66">
        <v>21913777945.799999</v>
      </c>
      <c r="Q339" s="71">
        <f t="shared" si="10"/>
        <v>87655112</v>
      </c>
      <c r="R339" s="72">
        <f t="shared" si="11"/>
        <v>7304593</v>
      </c>
    </row>
    <row r="340" spans="1:18" x14ac:dyDescent="0.2">
      <c r="A340" s="22" t="s">
        <v>667</v>
      </c>
      <c r="B340" s="9">
        <v>890801145</v>
      </c>
      <c r="C340" s="6" t="s">
        <v>65</v>
      </c>
      <c r="D340" s="6" t="s">
        <v>668</v>
      </c>
      <c r="E340" s="9" t="s">
        <v>13</v>
      </c>
      <c r="F340" s="18">
        <v>6135</v>
      </c>
      <c r="G340" s="18">
        <v>8606745058.0499992</v>
      </c>
      <c r="H340" s="19">
        <v>3767952596</v>
      </c>
      <c r="I340" s="13">
        <v>0</v>
      </c>
      <c r="J340" s="17">
        <v>159878749.38</v>
      </c>
      <c r="K340" s="54">
        <v>0</v>
      </c>
      <c r="L340" s="14">
        <v>0</v>
      </c>
      <c r="M340" s="24">
        <v>1131093431.5699999</v>
      </c>
      <c r="N340" s="26">
        <v>3547820281.0999999</v>
      </c>
      <c r="P340" s="66">
        <v>8606745058.0499992</v>
      </c>
      <c r="Q340" s="71">
        <f t="shared" si="10"/>
        <v>34426980</v>
      </c>
      <c r="R340" s="72">
        <f t="shared" si="11"/>
        <v>2868915</v>
      </c>
    </row>
    <row r="341" spans="1:18" x14ac:dyDescent="0.2">
      <c r="A341" s="22" t="s">
        <v>669</v>
      </c>
      <c r="B341" s="9">
        <v>890801147</v>
      </c>
      <c r="C341" s="6" t="s">
        <v>65</v>
      </c>
      <c r="D341" s="6" t="s">
        <v>670</v>
      </c>
      <c r="E341" s="9" t="s">
        <v>13</v>
      </c>
      <c r="F341" s="18">
        <v>10608</v>
      </c>
      <c r="G341" s="18">
        <v>17535723173.279999</v>
      </c>
      <c r="H341" s="19">
        <v>6619616281</v>
      </c>
      <c r="I341" s="13">
        <v>0</v>
      </c>
      <c r="J341" s="17">
        <v>191768242.09999999</v>
      </c>
      <c r="K341" s="54">
        <v>0</v>
      </c>
      <c r="L341" s="14">
        <v>0</v>
      </c>
      <c r="M341" s="24">
        <v>1955880187.49</v>
      </c>
      <c r="N341" s="26">
        <v>8768458462.6900005</v>
      </c>
      <c r="P341" s="66">
        <v>17535723173.279999</v>
      </c>
      <c r="Q341" s="71">
        <f t="shared" si="10"/>
        <v>70142893</v>
      </c>
      <c r="R341" s="72">
        <f t="shared" si="11"/>
        <v>5845241</v>
      </c>
    </row>
    <row r="342" spans="1:18" x14ac:dyDescent="0.2">
      <c r="A342" s="22" t="s">
        <v>671</v>
      </c>
      <c r="B342" s="9">
        <v>890801146</v>
      </c>
      <c r="C342" s="6" t="s">
        <v>65</v>
      </c>
      <c r="D342" s="6" t="s">
        <v>672</v>
      </c>
      <c r="E342" s="9" t="s">
        <v>13</v>
      </c>
      <c r="F342" s="18">
        <v>1405</v>
      </c>
      <c r="G342" s="18">
        <v>2531929677.9000001</v>
      </c>
      <c r="H342" s="19">
        <v>868697727</v>
      </c>
      <c r="I342" s="13">
        <v>0</v>
      </c>
      <c r="J342" s="17">
        <v>45186234.240000002</v>
      </c>
      <c r="K342" s="54">
        <v>0</v>
      </c>
      <c r="L342" s="14">
        <v>0</v>
      </c>
      <c r="M342" s="24">
        <v>259053267.77000001</v>
      </c>
      <c r="N342" s="26">
        <v>1358992448.8900001</v>
      </c>
      <c r="P342" s="66">
        <v>2531929677.9000001</v>
      </c>
      <c r="Q342" s="71">
        <f t="shared" si="10"/>
        <v>10127719</v>
      </c>
      <c r="R342" s="72">
        <f t="shared" si="11"/>
        <v>843977</v>
      </c>
    </row>
    <row r="343" spans="1:18" x14ac:dyDescent="0.2">
      <c r="A343" s="22" t="s">
        <v>673</v>
      </c>
      <c r="B343" s="9">
        <v>890801135</v>
      </c>
      <c r="C343" s="6" t="s">
        <v>65</v>
      </c>
      <c r="D343" s="6" t="s">
        <v>674</v>
      </c>
      <c r="E343" s="9" t="s">
        <v>13</v>
      </c>
      <c r="F343" s="18">
        <v>11733</v>
      </c>
      <c r="G343" s="18">
        <v>19910871902.16</v>
      </c>
      <c r="H343" s="19">
        <v>7297314727</v>
      </c>
      <c r="I343" s="13">
        <v>0</v>
      </c>
      <c r="J343" s="17">
        <v>272588097.52999997</v>
      </c>
      <c r="K343" s="54">
        <v>0</v>
      </c>
      <c r="L343" s="14">
        <v>0</v>
      </c>
      <c r="M343" s="24">
        <v>2163197510.6500001</v>
      </c>
      <c r="N343" s="26">
        <v>10177771566.98</v>
      </c>
      <c r="P343" s="66">
        <v>19910871902.16</v>
      </c>
      <c r="Q343" s="71">
        <f t="shared" si="10"/>
        <v>79643488</v>
      </c>
      <c r="R343" s="72">
        <f t="shared" si="11"/>
        <v>6636957</v>
      </c>
    </row>
    <row r="344" spans="1:18" x14ac:dyDescent="0.2">
      <c r="A344" s="22" t="s">
        <v>675</v>
      </c>
      <c r="B344" s="9">
        <v>810002963</v>
      </c>
      <c r="C344" s="6" t="s">
        <v>65</v>
      </c>
      <c r="D344" s="6" t="s">
        <v>676</v>
      </c>
      <c r="E344" s="9" t="s">
        <v>13</v>
      </c>
      <c r="F344" s="18">
        <v>4670</v>
      </c>
      <c r="G344" s="18">
        <v>7253399448.1999998</v>
      </c>
      <c r="H344" s="19">
        <v>2914484047</v>
      </c>
      <c r="I344" s="13">
        <v>0</v>
      </c>
      <c r="J344" s="17">
        <v>85068359.099999994</v>
      </c>
      <c r="K344" s="54">
        <v>0</v>
      </c>
      <c r="L344" s="14">
        <v>0</v>
      </c>
      <c r="M344" s="24">
        <v>861020594.38</v>
      </c>
      <c r="N344" s="26">
        <v>3392826447.7199998</v>
      </c>
      <c r="P344" s="66">
        <v>7253399448.1999998</v>
      </c>
      <c r="Q344" s="71">
        <f t="shared" si="10"/>
        <v>29013598</v>
      </c>
      <c r="R344" s="72">
        <f t="shared" si="11"/>
        <v>2417800</v>
      </c>
    </row>
    <row r="345" spans="1:18" x14ac:dyDescent="0.2">
      <c r="A345" s="22" t="s">
        <v>677</v>
      </c>
      <c r="B345" s="9">
        <v>890801136</v>
      </c>
      <c r="C345" s="6" t="s">
        <v>65</v>
      </c>
      <c r="D345" s="6" t="s">
        <v>678</v>
      </c>
      <c r="E345" s="9" t="s">
        <v>13</v>
      </c>
      <c r="F345" s="18">
        <v>8905</v>
      </c>
      <c r="G345" s="18">
        <v>15579234452.6</v>
      </c>
      <c r="H345" s="19">
        <v>5585935786</v>
      </c>
      <c r="I345" s="13">
        <v>0</v>
      </c>
      <c r="J345" s="17">
        <v>205101801.06999999</v>
      </c>
      <c r="K345" s="54">
        <v>0</v>
      </c>
      <c r="L345" s="14">
        <v>0</v>
      </c>
      <c r="M345" s="24">
        <v>1641915844.9400001</v>
      </c>
      <c r="N345" s="26">
        <v>8146281020.5900002</v>
      </c>
      <c r="P345" s="66">
        <v>15579234452.6</v>
      </c>
      <c r="Q345" s="71">
        <f t="shared" si="10"/>
        <v>62316938</v>
      </c>
      <c r="R345" s="72">
        <f t="shared" si="11"/>
        <v>5193078</v>
      </c>
    </row>
    <row r="346" spans="1:18" x14ac:dyDescent="0.2">
      <c r="A346" s="22" t="s">
        <v>679</v>
      </c>
      <c r="B346" s="9">
        <v>890801141</v>
      </c>
      <c r="C346" s="6" t="s">
        <v>65</v>
      </c>
      <c r="D346" s="6" t="s">
        <v>680</v>
      </c>
      <c r="E346" s="9" t="s">
        <v>13</v>
      </c>
      <c r="F346" s="18">
        <v>8071</v>
      </c>
      <c r="G346" s="18">
        <v>13588905816.15</v>
      </c>
      <c r="H346" s="19">
        <v>5004054255</v>
      </c>
      <c r="I346" s="13">
        <v>0</v>
      </c>
      <c r="J346" s="17">
        <v>171984895.97</v>
      </c>
      <c r="K346" s="54">
        <v>0</v>
      </c>
      <c r="L346" s="14">
        <v>0</v>
      </c>
      <c r="M346" s="24">
        <v>1488015417.6600001</v>
      </c>
      <c r="N346" s="26">
        <v>6924851247.5200005</v>
      </c>
      <c r="P346" s="66">
        <v>13588905816.15</v>
      </c>
      <c r="Q346" s="71">
        <f t="shared" si="10"/>
        <v>54355623</v>
      </c>
      <c r="R346" s="72">
        <f t="shared" si="11"/>
        <v>4529635</v>
      </c>
    </row>
    <row r="347" spans="1:18" x14ac:dyDescent="0.2">
      <c r="A347" s="22" t="s">
        <v>681</v>
      </c>
      <c r="B347" s="9">
        <v>890801137</v>
      </c>
      <c r="C347" s="6" t="s">
        <v>65</v>
      </c>
      <c r="D347" s="6" t="s">
        <v>682</v>
      </c>
      <c r="E347" s="9" t="s">
        <v>13</v>
      </c>
      <c r="F347" s="18">
        <v>13195</v>
      </c>
      <c r="G347" s="18">
        <v>23220867915.700001</v>
      </c>
      <c r="H347" s="19">
        <v>8230736462</v>
      </c>
      <c r="I347" s="13">
        <v>0</v>
      </c>
      <c r="J347" s="17">
        <v>208403671.12</v>
      </c>
      <c r="K347" s="54">
        <v>0</v>
      </c>
      <c r="L347" s="14">
        <v>0</v>
      </c>
      <c r="M347" s="24">
        <v>2432896803.1199999</v>
      </c>
      <c r="N347" s="26">
        <v>12348830979.459999</v>
      </c>
      <c r="P347" s="66">
        <v>23220867915.700001</v>
      </c>
      <c r="Q347" s="71">
        <f t="shared" si="10"/>
        <v>92883472</v>
      </c>
      <c r="R347" s="72">
        <f t="shared" si="11"/>
        <v>7740289</v>
      </c>
    </row>
    <row r="348" spans="1:18" x14ac:dyDescent="0.2">
      <c r="A348" s="22" t="s">
        <v>683</v>
      </c>
      <c r="B348" s="9">
        <v>890801138</v>
      </c>
      <c r="C348" s="6" t="s">
        <v>65</v>
      </c>
      <c r="D348" s="6" t="s">
        <v>684</v>
      </c>
      <c r="E348" s="9" t="s">
        <v>13</v>
      </c>
      <c r="F348" s="18">
        <v>38110</v>
      </c>
      <c r="G348" s="18">
        <v>71636358241.100006</v>
      </c>
      <c r="H348" s="19">
        <v>23619821398</v>
      </c>
      <c r="I348" s="13">
        <v>0</v>
      </c>
      <c r="J348" s="17">
        <v>743707038.21000004</v>
      </c>
      <c r="K348" s="54">
        <v>0</v>
      </c>
      <c r="L348" s="14">
        <v>0</v>
      </c>
      <c r="M348" s="24">
        <v>7026563076.1700001</v>
      </c>
      <c r="N348" s="26">
        <v>40246266728.720001</v>
      </c>
      <c r="P348" s="66">
        <v>71636358241.100006</v>
      </c>
      <c r="Q348" s="71">
        <f t="shared" si="10"/>
        <v>286545433</v>
      </c>
      <c r="R348" s="72">
        <f t="shared" si="11"/>
        <v>23878786</v>
      </c>
    </row>
    <row r="349" spans="1:18" x14ac:dyDescent="0.2">
      <c r="A349" s="22" t="s">
        <v>685</v>
      </c>
      <c r="B349" s="9">
        <v>800095461</v>
      </c>
      <c r="C349" s="6" t="s">
        <v>65</v>
      </c>
      <c r="D349" s="6" t="s">
        <v>686</v>
      </c>
      <c r="E349" s="9" t="s">
        <v>13</v>
      </c>
      <c r="F349" s="18">
        <v>7835</v>
      </c>
      <c r="G349" s="18">
        <v>13334556597.85</v>
      </c>
      <c r="H349" s="19">
        <v>4863818902</v>
      </c>
      <c r="I349" s="13">
        <v>0</v>
      </c>
      <c r="J349" s="17">
        <v>208369017.77000001</v>
      </c>
      <c r="K349" s="54">
        <v>0</v>
      </c>
      <c r="L349" s="14">
        <v>0</v>
      </c>
      <c r="M349" s="24">
        <v>1444497457.03</v>
      </c>
      <c r="N349" s="26">
        <v>6817871221.0500002</v>
      </c>
      <c r="P349" s="66">
        <v>13334556597.85</v>
      </c>
      <c r="Q349" s="71">
        <f t="shared" si="10"/>
        <v>53338226</v>
      </c>
      <c r="R349" s="72">
        <f t="shared" si="11"/>
        <v>4444852</v>
      </c>
    </row>
    <row r="350" spans="1:18" x14ac:dyDescent="0.2">
      <c r="A350" s="22" t="s">
        <v>687</v>
      </c>
      <c r="B350" s="9">
        <v>890801131</v>
      </c>
      <c r="C350" s="6" t="s">
        <v>65</v>
      </c>
      <c r="D350" s="6" t="s">
        <v>688</v>
      </c>
      <c r="E350" s="9" t="s">
        <v>13</v>
      </c>
      <c r="F350" s="18">
        <v>10193</v>
      </c>
      <c r="G350" s="18">
        <v>18229165990.709999</v>
      </c>
      <c r="H350" s="19">
        <v>6346125615</v>
      </c>
      <c r="I350" s="13">
        <v>0</v>
      </c>
      <c r="J350" s="17">
        <v>310236677.04000002</v>
      </c>
      <c r="K350" s="54">
        <v>0</v>
      </c>
      <c r="L350" s="14">
        <v>0</v>
      </c>
      <c r="M350" s="24">
        <v>1879303518.5799999</v>
      </c>
      <c r="N350" s="26">
        <v>9693500180.0900002</v>
      </c>
      <c r="P350" s="66">
        <v>18229165990.709999</v>
      </c>
      <c r="Q350" s="71">
        <f t="shared" si="10"/>
        <v>72916664</v>
      </c>
      <c r="R350" s="72">
        <f t="shared" si="11"/>
        <v>6076389</v>
      </c>
    </row>
    <row r="351" spans="1:18" x14ac:dyDescent="0.2">
      <c r="A351" s="22" t="s">
        <v>689</v>
      </c>
      <c r="B351" s="9">
        <v>890801149</v>
      </c>
      <c r="C351" s="6" t="s">
        <v>65</v>
      </c>
      <c r="D351" s="6" t="s">
        <v>690</v>
      </c>
      <c r="E351" s="9" t="s">
        <v>13</v>
      </c>
      <c r="F351" s="18">
        <v>16330</v>
      </c>
      <c r="G351" s="18">
        <v>26844479239.900002</v>
      </c>
      <c r="H351" s="19">
        <v>10207356930</v>
      </c>
      <c r="I351" s="13">
        <v>0</v>
      </c>
      <c r="J351" s="17">
        <v>221743956.16</v>
      </c>
      <c r="K351" s="54">
        <v>0</v>
      </c>
      <c r="L351" s="14">
        <v>0</v>
      </c>
      <c r="M351" s="24">
        <v>3010770494.8800001</v>
      </c>
      <c r="N351" s="26">
        <v>13404607858.860001</v>
      </c>
      <c r="P351" s="66">
        <v>26844479239.900002</v>
      </c>
      <c r="Q351" s="71">
        <f t="shared" si="10"/>
        <v>107377917</v>
      </c>
      <c r="R351" s="72">
        <f t="shared" si="11"/>
        <v>8948160</v>
      </c>
    </row>
    <row r="352" spans="1:18" x14ac:dyDescent="0.2">
      <c r="A352" s="22" t="s">
        <v>691</v>
      </c>
      <c r="B352" s="9">
        <v>810001998</v>
      </c>
      <c r="C352" s="6" t="s">
        <v>65</v>
      </c>
      <c r="D352" s="6" t="s">
        <v>692</v>
      </c>
      <c r="E352" s="9" t="s">
        <v>13</v>
      </c>
      <c r="F352" s="18">
        <v>3291</v>
      </c>
      <c r="G352" s="18">
        <v>5740921137.5100002</v>
      </c>
      <c r="H352" s="19">
        <v>2021673454</v>
      </c>
      <c r="I352" s="13">
        <v>0</v>
      </c>
      <c r="J352" s="17">
        <v>67895633.260000005</v>
      </c>
      <c r="K352" s="54">
        <v>0</v>
      </c>
      <c r="L352" s="14">
        <v>0</v>
      </c>
      <c r="M352" s="24">
        <v>606823408.05999994</v>
      </c>
      <c r="N352" s="26">
        <v>3044528642.1900001</v>
      </c>
      <c r="P352" s="66">
        <v>5740921137.5100002</v>
      </c>
      <c r="Q352" s="71">
        <f t="shared" si="10"/>
        <v>22963685</v>
      </c>
      <c r="R352" s="72">
        <f t="shared" si="11"/>
        <v>1913640</v>
      </c>
    </row>
    <row r="353" spans="1:18" x14ac:dyDescent="0.2">
      <c r="A353" s="22" t="s">
        <v>693</v>
      </c>
      <c r="B353" s="9">
        <v>890801150</v>
      </c>
      <c r="C353" s="6" t="s">
        <v>65</v>
      </c>
      <c r="D353" s="6" t="s">
        <v>694</v>
      </c>
      <c r="E353" s="9" t="s">
        <v>13</v>
      </c>
      <c r="F353" s="18">
        <v>19591</v>
      </c>
      <c r="G353" s="18">
        <v>33460721352.630001</v>
      </c>
      <c r="H353" s="19">
        <v>12135751665</v>
      </c>
      <c r="I353" s="13">
        <v>0</v>
      </c>
      <c r="J353" s="17">
        <v>376512263.11000001</v>
      </c>
      <c r="K353" s="54">
        <v>0</v>
      </c>
      <c r="L353" s="14">
        <v>0</v>
      </c>
      <c r="M353" s="24">
        <v>3612177504.4000001</v>
      </c>
      <c r="N353" s="26">
        <v>17336279920.119999</v>
      </c>
      <c r="P353" s="66">
        <v>33460721352.630001</v>
      </c>
      <c r="Q353" s="71">
        <f t="shared" si="10"/>
        <v>133842885</v>
      </c>
      <c r="R353" s="72">
        <f t="shared" si="11"/>
        <v>11153574</v>
      </c>
    </row>
    <row r="354" spans="1:18" x14ac:dyDescent="0.2">
      <c r="A354" s="22" t="s">
        <v>695</v>
      </c>
      <c r="B354" s="9">
        <v>890801151</v>
      </c>
      <c r="C354" s="6" t="s">
        <v>65</v>
      </c>
      <c r="D354" s="6" t="s">
        <v>696</v>
      </c>
      <c r="E354" s="9" t="s">
        <v>13</v>
      </c>
      <c r="F354" s="18">
        <v>5660</v>
      </c>
      <c r="G354" s="18">
        <v>9757327826.6000004</v>
      </c>
      <c r="H354" s="19">
        <v>3515402051</v>
      </c>
      <c r="I354" s="13">
        <v>0</v>
      </c>
      <c r="J354" s="17">
        <v>119213531.14</v>
      </c>
      <c r="K354" s="54">
        <v>0</v>
      </c>
      <c r="L354" s="14">
        <v>0</v>
      </c>
      <c r="M354" s="24">
        <v>1043497193.23</v>
      </c>
      <c r="N354" s="26">
        <v>5079215051.2299995</v>
      </c>
      <c r="P354" s="66">
        <v>9757327826.6000004</v>
      </c>
      <c r="Q354" s="71">
        <f t="shared" si="10"/>
        <v>39029311</v>
      </c>
      <c r="R354" s="72">
        <f t="shared" si="11"/>
        <v>3252443</v>
      </c>
    </row>
    <row r="355" spans="1:18" x14ac:dyDescent="0.2">
      <c r="A355" s="22" t="s">
        <v>697</v>
      </c>
      <c r="B355" s="9">
        <v>890801152</v>
      </c>
      <c r="C355" s="6" t="s">
        <v>65</v>
      </c>
      <c r="D355" s="6" t="s">
        <v>698</v>
      </c>
      <c r="E355" s="9" t="s">
        <v>13</v>
      </c>
      <c r="F355" s="18">
        <v>13501</v>
      </c>
      <c r="G355" s="18">
        <v>24693989198.900002</v>
      </c>
      <c r="H355" s="19">
        <v>8193298065</v>
      </c>
      <c r="I355" s="13">
        <v>0</v>
      </c>
      <c r="J355" s="17">
        <v>555334922</v>
      </c>
      <c r="K355" s="54">
        <v>0</v>
      </c>
      <c r="L355" s="14">
        <v>0</v>
      </c>
      <c r="M355" s="24">
        <v>2489302056.8099999</v>
      </c>
      <c r="N355" s="26">
        <v>13456054155.09</v>
      </c>
      <c r="P355" s="66">
        <v>24693989198.900002</v>
      </c>
      <c r="Q355" s="71">
        <f t="shared" si="10"/>
        <v>98775957</v>
      </c>
      <c r="R355" s="72">
        <f t="shared" si="11"/>
        <v>8231330</v>
      </c>
    </row>
    <row r="356" spans="1:18" x14ac:dyDescent="0.2">
      <c r="A356" s="22" t="s">
        <v>699</v>
      </c>
      <c r="B356" s="9">
        <v>800090833</v>
      </c>
      <c r="C356" s="6" t="s">
        <v>65</v>
      </c>
      <c r="D356" s="6" t="s">
        <v>700</v>
      </c>
      <c r="E356" s="9" t="s">
        <v>13</v>
      </c>
      <c r="F356" s="18">
        <v>6864</v>
      </c>
      <c r="G356" s="18">
        <v>11704849865.280001</v>
      </c>
      <c r="H356" s="19">
        <v>4288917412</v>
      </c>
      <c r="I356" s="13">
        <v>0</v>
      </c>
      <c r="J356" s="17">
        <v>233127043.22999999</v>
      </c>
      <c r="K356" s="54">
        <v>0</v>
      </c>
      <c r="L356" s="14">
        <v>0</v>
      </c>
      <c r="M356" s="24">
        <v>1265569533.0799999</v>
      </c>
      <c r="N356" s="26">
        <v>5917235876.9700003</v>
      </c>
      <c r="P356" s="66">
        <v>11704849865.280001</v>
      </c>
      <c r="Q356" s="71">
        <f t="shared" si="10"/>
        <v>46819399</v>
      </c>
      <c r="R356" s="72">
        <f t="shared" si="11"/>
        <v>3901617</v>
      </c>
    </row>
    <row r="357" spans="1:18" x14ac:dyDescent="0.2">
      <c r="A357" s="22" t="s">
        <v>701</v>
      </c>
      <c r="B357" s="9">
        <v>800095728</v>
      </c>
      <c r="C357" s="6" t="s">
        <v>702</v>
      </c>
      <c r="D357" s="6" t="s">
        <v>703</v>
      </c>
      <c r="E357" s="9" t="s">
        <v>13</v>
      </c>
      <c r="F357" s="18">
        <v>124850</v>
      </c>
      <c r="G357" s="18">
        <v>173834735195</v>
      </c>
      <c r="H357" s="19">
        <v>76780441906</v>
      </c>
      <c r="I357" s="13">
        <v>0</v>
      </c>
      <c r="J357" s="17">
        <v>2430726032.5799999</v>
      </c>
      <c r="K357" s="54">
        <v>0</v>
      </c>
      <c r="L357" s="14">
        <v>1311829213.27</v>
      </c>
      <c r="M357" s="24">
        <v>7021759568.0500002</v>
      </c>
      <c r="N357" s="26">
        <v>86289978475.100006</v>
      </c>
      <c r="P357" s="66">
        <v>173834735195</v>
      </c>
      <c r="Q357" s="71">
        <f t="shared" si="10"/>
        <v>695338941</v>
      </c>
      <c r="R357" s="72">
        <f t="shared" si="11"/>
        <v>57944912</v>
      </c>
    </row>
    <row r="358" spans="1:18" x14ac:dyDescent="0.2">
      <c r="A358" s="22" t="s">
        <v>704</v>
      </c>
      <c r="B358" s="9">
        <v>891190431</v>
      </c>
      <c r="C358" s="6" t="s">
        <v>702</v>
      </c>
      <c r="D358" s="6" t="s">
        <v>705</v>
      </c>
      <c r="E358" s="9" t="s">
        <v>16</v>
      </c>
      <c r="F358" s="18">
        <v>4201</v>
      </c>
      <c r="G358" s="18">
        <v>6719803610.3900003</v>
      </c>
      <c r="H358" s="19">
        <v>2598478592</v>
      </c>
      <c r="I358" s="13">
        <v>0</v>
      </c>
      <c r="J358" s="17">
        <v>71903045.640000001</v>
      </c>
      <c r="K358" s="54">
        <v>0</v>
      </c>
      <c r="L358" s="14">
        <v>0</v>
      </c>
      <c r="M358" s="24">
        <v>236265391.15000001</v>
      </c>
      <c r="N358" s="26">
        <v>3813156581.5999999</v>
      </c>
      <c r="P358" s="66">
        <v>6719803610.3900003</v>
      </c>
      <c r="Q358" s="71">
        <f t="shared" si="10"/>
        <v>26879214</v>
      </c>
      <c r="R358" s="72">
        <f t="shared" si="11"/>
        <v>2239935</v>
      </c>
    </row>
    <row r="359" spans="1:18" x14ac:dyDescent="0.2">
      <c r="A359" s="22" t="s">
        <v>706</v>
      </c>
      <c r="B359" s="9">
        <v>800095734</v>
      </c>
      <c r="C359" s="6" t="s">
        <v>702</v>
      </c>
      <c r="D359" s="6" t="s">
        <v>707</v>
      </c>
      <c r="E359" s="9" t="s">
        <v>16</v>
      </c>
      <c r="F359" s="18">
        <v>8498</v>
      </c>
      <c r="G359" s="18">
        <v>13114587278.52</v>
      </c>
      <c r="H359" s="19">
        <v>5268661233</v>
      </c>
      <c r="I359" s="13">
        <v>0</v>
      </c>
      <c r="J359" s="17">
        <v>103547127.68000001</v>
      </c>
      <c r="K359" s="54">
        <v>0</v>
      </c>
      <c r="L359" s="14">
        <v>0</v>
      </c>
      <c r="M359" s="24">
        <v>477943179.74000001</v>
      </c>
      <c r="N359" s="26">
        <v>7264435738.1000004</v>
      </c>
      <c r="P359" s="66">
        <v>13114587278.52</v>
      </c>
      <c r="Q359" s="71">
        <f t="shared" si="10"/>
        <v>52458349</v>
      </c>
      <c r="R359" s="72">
        <f t="shared" si="11"/>
        <v>4371529</v>
      </c>
    </row>
    <row r="360" spans="1:18" x14ac:dyDescent="0.2">
      <c r="A360" s="22" t="s">
        <v>708</v>
      </c>
      <c r="B360" s="9">
        <v>800095754</v>
      </c>
      <c r="C360" s="6" t="s">
        <v>702</v>
      </c>
      <c r="D360" s="6" t="s">
        <v>709</v>
      </c>
      <c r="E360" s="9" t="s">
        <v>16</v>
      </c>
      <c r="F360" s="18">
        <v>31708</v>
      </c>
      <c r="G360" s="18">
        <v>44496602148.199997</v>
      </c>
      <c r="H360" s="19">
        <v>19516826873</v>
      </c>
      <c r="I360" s="13">
        <v>0</v>
      </c>
      <c r="J360" s="17">
        <v>410407734.27999997</v>
      </c>
      <c r="K360" s="54">
        <v>0</v>
      </c>
      <c r="L360" s="14">
        <v>0</v>
      </c>
      <c r="M360" s="24">
        <v>1783299495.6500001</v>
      </c>
      <c r="N360" s="26">
        <v>22786068045.27</v>
      </c>
      <c r="P360" s="66">
        <v>44496602148.199997</v>
      </c>
      <c r="Q360" s="71">
        <f t="shared" si="10"/>
        <v>177986409</v>
      </c>
      <c r="R360" s="72">
        <f t="shared" si="11"/>
        <v>14832201</v>
      </c>
    </row>
    <row r="361" spans="1:18" x14ac:dyDescent="0.2">
      <c r="A361" s="22" t="s">
        <v>710</v>
      </c>
      <c r="B361" s="9">
        <v>800095757</v>
      </c>
      <c r="C361" s="6" t="s">
        <v>702</v>
      </c>
      <c r="D361" s="6" t="s">
        <v>711</v>
      </c>
      <c r="E361" s="9" t="s">
        <v>16</v>
      </c>
      <c r="F361" s="18">
        <v>8932</v>
      </c>
      <c r="G361" s="18">
        <v>13040108604.6</v>
      </c>
      <c r="H361" s="19">
        <v>5570072058</v>
      </c>
      <c r="I361" s="13">
        <v>0</v>
      </c>
      <c r="J361" s="17">
        <v>114423986.90000001</v>
      </c>
      <c r="K361" s="54">
        <v>0</v>
      </c>
      <c r="L361" s="14">
        <v>0</v>
      </c>
      <c r="M361" s="24">
        <v>502327454.49000001</v>
      </c>
      <c r="N361" s="26">
        <v>6853285105.21</v>
      </c>
      <c r="P361" s="66">
        <v>13040108604.6</v>
      </c>
      <c r="Q361" s="71">
        <f t="shared" si="10"/>
        <v>52160434</v>
      </c>
      <c r="R361" s="72">
        <f t="shared" si="11"/>
        <v>4346703</v>
      </c>
    </row>
    <row r="362" spans="1:18" x14ac:dyDescent="0.2">
      <c r="A362" s="22" t="s">
        <v>712</v>
      </c>
      <c r="B362" s="9">
        <v>800095760</v>
      </c>
      <c r="C362" s="6" t="s">
        <v>702</v>
      </c>
      <c r="D362" s="6" t="s">
        <v>713</v>
      </c>
      <c r="E362" s="9" t="s">
        <v>16</v>
      </c>
      <c r="F362" s="18">
        <v>17063</v>
      </c>
      <c r="G362" s="18">
        <v>27296028161.419998</v>
      </c>
      <c r="H362" s="19">
        <v>10596335532</v>
      </c>
      <c r="I362" s="13">
        <v>0</v>
      </c>
      <c r="J362" s="17">
        <v>224083662.90000001</v>
      </c>
      <c r="K362" s="54">
        <v>0</v>
      </c>
      <c r="L362" s="14">
        <v>0</v>
      </c>
      <c r="M362" s="24">
        <v>959646551.38</v>
      </c>
      <c r="N362" s="26">
        <v>15515962415.139999</v>
      </c>
      <c r="P362" s="66">
        <v>27296028161.419998</v>
      </c>
      <c r="Q362" s="71">
        <f t="shared" si="10"/>
        <v>109184113</v>
      </c>
      <c r="R362" s="72">
        <f t="shared" si="11"/>
        <v>9098676</v>
      </c>
    </row>
    <row r="363" spans="1:18" x14ac:dyDescent="0.2">
      <c r="A363" s="22" t="s">
        <v>714</v>
      </c>
      <c r="B363" s="9">
        <v>800095763</v>
      </c>
      <c r="C363" s="6" t="s">
        <v>702</v>
      </c>
      <c r="D363" s="6" t="s">
        <v>715</v>
      </c>
      <c r="E363" s="9" t="s">
        <v>16</v>
      </c>
      <c r="F363" s="18">
        <v>13796</v>
      </c>
      <c r="G363" s="18">
        <v>20951625400.32</v>
      </c>
      <c r="H363" s="19">
        <v>8583545766</v>
      </c>
      <c r="I363" s="13">
        <v>0</v>
      </c>
      <c r="J363" s="17">
        <v>199676499.80000001</v>
      </c>
      <c r="K363" s="54">
        <v>0</v>
      </c>
      <c r="L363" s="14">
        <v>0</v>
      </c>
      <c r="M363" s="24">
        <v>775909901.63999999</v>
      </c>
      <c r="N363" s="26">
        <v>11392493232.879999</v>
      </c>
      <c r="P363" s="66">
        <v>20951625400.32</v>
      </c>
      <c r="Q363" s="71">
        <f t="shared" si="10"/>
        <v>83806502</v>
      </c>
      <c r="R363" s="72">
        <f t="shared" si="11"/>
        <v>6983875</v>
      </c>
    </row>
    <row r="364" spans="1:18" x14ac:dyDescent="0.2">
      <c r="A364" s="22" t="s">
        <v>716</v>
      </c>
      <c r="B364" s="9">
        <v>800095770</v>
      </c>
      <c r="C364" s="6" t="s">
        <v>702</v>
      </c>
      <c r="D364" s="6" t="s">
        <v>717</v>
      </c>
      <c r="E364" s="9" t="s">
        <v>16</v>
      </c>
      <c r="F364" s="18">
        <v>13256</v>
      </c>
      <c r="G364" s="18">
        <v>19563097426.400002</v>
      </c>
      <c r="H364" s="19">
        <v>8261194820</v>
      </c>
      <c r="I364" s="13">
        <v>0</v>
      </c>
      <c r="J364" s="17">
        <v>152988070.31</v>
      </c>
      <c r="K364" s="54">
        <v>0</v>
      </c>
      <c r="L364" s="14">
        <v>0</v>
      </c>
      <c r="M364" s="24">
        <v>745543503.39999998</v>
      </c>
      <c r="N364" s="26">
        <v>10403371032.690001</v>
      </c>
      <c r="P364" s="66">
        <v>19563097426.400002</v>
      </c>
      <c r="Q364" s="71">
        <f t="shared" si="10"/>
        <v>78252390</v>
      </c>
      <c r="R364" s="72">
        <f t="shared" si="11"/>
        <v>6521033</v>
      </c>
    </row>
    <row r="365" spans="1:18" x14ac:dyDescent="0.2">
      <c r="A365" s="22" t="s">
        <v>718</v>
      </c>
      <c r="B365" s="9">
        <v>800067452</v>
      </c>
      <c r="C365" s="6" t="s">
        <v>702</v>
      </c>
      <c r="D365" s="6" t="s">
        <v>719</v>
      </c>
      <c r="E365" s="9" t="s">
        <v>16</v>
      </c>
      <c r="F365" s="18">
        <v>7368</v>
      </c>
      <c r="G365" s="18">
        <v>10754208059.76</v>
      </c>
      <c r="H365" s="19">
        <v>4564946273</v>
      </c>
      <c r="I365" s="13">
        <v>0</v>
      </c>
      <c r="J365" s="17">
        <v>127427171.76000001</v>
      </c>
      <c r="K365" s="54">
        <v>0</v>
      </c>
      <c r="L365" s="14">
        <v>0</v>
      </c>
      <c r="M365" s="24">
        <v>414361753.04000002</v>
      </c>
      <c r="N365" s="26">
        <v>5647472861.96</v>
      </c>
      <c r="P365" s="66">
        <v>10754208059.76</v>
      </c>
      <c r="Q365" s="71">
        <f t="shared" si="10"/>
        <v>43016832</v>
      </c>
      <c r="R365" s="72">
        <f t="shared" si="11"/>
        <v>3584736</v>
      </c>
    </row>
    <row r="366" spans="1:18" x14ac:dyDescent="0.2">
      <c r="A366" s="22" t="s">
        <v>720</v>
      </c>
      <c r="B366" s="9">
        <v>800095773</v>
      </c>
      <c r="C366" s="6" t="s">
        <v>702</v>
      </c>
      <c r="D366" s="6" t="s">
        <v>721</v>
      </c>
      <c r="E366" s="9" t="s">
        <v>16</v>
      </c>
      <c r="F366" s="18">
        <v>3504</v>
      </c>
      <c r="G366" s="18">
        <v>5471315964.4799995</v>
      </c>
      <c r="H366" s="19">
        <v>2174599788</v>
      </c>
      <c r="I366" s="13">
        <v>0</v>
      </c>
      <c r="J366" s="17">
        <v>49024656.420000002</v>
      </c>
      <c r="K366" s="54">
        <v>0</v>
      </c>
      <c r="L366" s="14">
        <v>0</v>
      </c>
      <c r="M366" s="24">
        <v>197068239.21000001</v>
      </c>
      <c r="N366" s="26">
        <v>3050623280.8499999</v>
      </c>
      <c r="P366" s="66">
        <v>5471315964.4799995</v>
      </c>
      <c r="Q366" s="71">
        <f t="shared" si="10"/>
        <v>21885264</v>
      </c>
      <c r="R366" s="72">
        <f t="shared" si="11"/>
        <v>1823772</v>
      </c>
    </row>
    <row r="367" spans="1:18" x14ac:dyDescent="0.2">
      <c r="A367" s="22" t="s">
        <v>722</v>
      </c>
      <c r="B367" s="9">
        <v>800095775</v>
      </c>
      <c r="C367" s="6" t="s">
        <v>702</v>
      </c>
      <c r="D367" s="6" t="s">
        <v>723</v>
      </c>
      <c r="E367" s="9" t="s">
        <v>16</v>
      </c>
      <c r="F367" s="18">
        <v>23375</v>
      </c>
      <c r="G367" s="18">
        <v>35382023861.25</v>
      </c>
      <c r="H367" s="19">
        <v>14554018310</v>
      </c>
      <c r="I367" s="13">
        <v>0</v>
      </c>
      <c r="J367" s="17">
        <v>315030730.85000002</v>
      </c>
      <c r="K367" s="54">
        <v>0</v>
      </c>
      <c r="L367" s="14">
        <v>0</v>
      </c>
      <c r="M367" s="24">
        <v>1314642850.45</v>
      </c>
      <c r="N367" s="26">
        <v>19198331969.950001</v>
      </c>
      <c r="P367" s="66">
        <v>35382023861.25</v>
      </c>
      <c r="Q367" s="71">
        <f t="shared" si="10"/>
        <v>141528095</v>
      </c>
      <c r="R367" s="72">
        <f t="shared" si="11"/>
        <v>11794008</v>
      </c>
    </row>
    <row r="368" spans="1:18" x14ac:dyDescent="0.2">
      <c r="A368" s="22" t="s">
        <v>724</v>
      </c>
      <c r="B368" s="9">
        <v>800095782</v>
      </c>
      <c r="C368" s="6" t="s">
        <v>702</v>
      </c>
      <c r="D368" s="6" t="s">
        <v>725</v>
      </c>
      <c r="E368" s="9" t="s">
        <v>16</v>
      </c>
      <c r="F368" s="18">
        <v>12565</v>
      </c>
      <c r="G368" s="18">
        <v>18509714351.099998</v>
      </c>
      <c r="H368" s="19">
        <v>7768150163</v>
      </c>
      <c r="I368" s="13">
        <v>0</v>
      </c>
      <c r="J368" s="17">
        <v>157831301.84</v>
      </c>
      <c r="K368" s="54">
        <v>0</v>
      </c>
      <c r="L368" s="14">
        <v>0</v>
      </c>
      <c r="M368" s="24">
        <v>706688187.09000003</v>
      </c>
      <c r="N368" s="26">
        <v>9877044699.1700001</v>
      </c>
      <c r="P368" s="66">
        <v>18509714351.099998</v>
      </c>
      <c r="Q368" s="71">
        <f t="shared" si="10"/>
        <v>74038857</v>
      </c>
      <c r="R368" s="72">
        <f t="shared" si="11"/>
        <v>6169905</v>
      </c>
    </row>
    <row r="369" spans="1:18" x14ac:dyDescent="0.2">
      <c r="A369" s="22" t="s">
        <v>726</v>
      </c>
      <c r="B369" s="9">
        <v>800095785</v>
      </c>
      <c r="C369" s="6" t="s">
        <v>702</v>
      </c>
      <c r="D369" s="6" t="s">
        <v>727</v>
      </c>
      <c r="E369" s="9" t="s">
        <v>16</v>
      </c>
      <c r="F369" s="18">
        <v>51992</v>
      </c>
      <c r="G369" s="18">
        <v>72899612109.360001</v>
      </c>
      <c r="H369" s="19">
        <v>31772508319</v>
      </c>
      <c r="I369" s="13">
        <v>0</v>
      </c>
      <c r="J369" s="17">
        <v>731221225.57000005</v>
      </c>
      <c r="K369" s="54">
        <v>0</v>
      </c>
      <c r="L369" s="14">
        <v>0</v>
      </c>
      <c r="M369" s="24">
        <v>2924118929.5599999</v>
      </c>
      <c r="N369" s="26">
        <v>37471763635.230003</v>
      </c>
      <c r="P369" s="66">
        <v>72899612109.360001</v>
      </c>
      <c r="Q369" s="71">
        <f t="shared" si="10"/>
        <v>291598448</v>
      </c>
      <c r="R369" s="72">
        <f t="shared" si="11"/>
        <v>24299871</v>
      </c>
    </row>
    <row r="370" spans="1:18" x14ac:dyDescent="0.2">
      <c r="A370" s="22" t="s">
        <v>728</v>
      </c>
      <c r="B370" s="9">
        <v>800095786</v>
      </c>
      <c r="C370" s="6" t="s">
        <v>702</v>
      </c>
      <c r="D370" s="6" t="s">
        <v>729</v>
      </c>
      <c r="E370" s="9" t="s">
        <v>16</v>
      </c>
      <c r="F370" s="18">
        <v>9306</v>
      </c>
      <c r="G370" s="18">
        <v>13001756642.82</v>
      </c>
      <c r="H370" s="19">
        <v>5729343884</v>
      </c>
      <c r="I370" s="13">
        <v>0</v>
      </c>
      <c r="J370" s="17">
        <v>132340372.73</v>
      </c>
      <c r="K370" s="54">
        <v>0</v>
      </c>
      <c r="L370" s="14">
        <v>0</v>
      </c>
      <c r="M370" s="24">
        <v>523407318.18000001</v>
      </c>
      <c r="N370" s="26">
        <v>6616665067.9099998</v>
      </c>
      <c r="P370" s="66">
        <v>13001756642.82</v>
      </c>
      <c r="Q370" s="71">
        <f t="shared" si="10"/>
        <v>52007027</v>
      </c>
      <c r="R370" s="72">
        <f t="shared" si="11"/>
        <v>4333919</v>
      </c>
    </row>
    <row r="371" spans="1:18" x14ac:dyDescent="0.2">
      <c r="A371" s="22" t="s">
        <v>730</v>
      </c>
      <c r="B371" s="9">
        <v>800095788</v>
      </c>
      <c r="C371" s="6" t="s">
        <v>702</v>
      </c>
      <c r="D371" s="6" t="s">
        <v>731</v>
      </c>
      <c r="E371" s="9" t="s">
        <v>16</v>
      </c>
      <c r="F371" s="18">
        <v>8076</v>
      </c>
      <c r="G371" s="18">
        <v>11712979032.360001</v>
      </c>
      <c r="H371" s="19">
        <v>4995170567</v>
      </c>
      <c r="I371" s="13">
        <v>0</v>
      </c>
      <c r="J371" s="17">
        <v>87970862.530000001</v>
      </c>
      <c r="K371" s="54">
        <v>0</v>
      </c>
      <c r="L371" s="14">
        <v>0</v>
      </c>
      <c r="M371" s="24">
        <v>454185603.63</v>
      </c>
      <c r="N371" s="26">
        <v>6175651999.1999998</v>
      </c>
      <c r="P371" s="66">
        <v>11712979032.360001</v>
      </c>
      <c r="Q371" s="71">
        <f t="shared" si="10"/>
        <v>46851916</v>
      </c>
      <c r="R371" s="72">
        <f t="shared" si="11"/>
        <v>3904326</v>
      </c>
    </row>
    <row r="372" spans="1:18" x14ac:dyDescent="0.2">
      <c r="A372" s="22" t="s">
        <v>732</v>
      </c>
      <c r="B372" s="9">
        <v>800050407</v>
      </c>
      <c r="C372" s="6" t="s">
        <v>702</v>
      </c>
      <c r="D372" s="6" t="s">
        <v>733</v>
      </c>
      <c r="E372" s="9" t="s">
        <v>16</v>
      </c>
      <c r="F372" s="18">
        <v>5819</v>
      </c>
      <c r="G372" s="18">
        <v>9082313995.3700008</v>
      </c>
      <c r="H372" s="19">
        <v>3626448145</v>
      </c>
      <c r="I372" s="13">
        <v>0</v>
      </c>
      <c r="J372" s="17">
        <v>72718113.620000005</v>
      </c>
      <c r="K372" s="54">
        <v>0</v>
      </c>
      <c r="L372" s="14">
        <v>0</v>
      </c>
      <c r="M372" s="24">
        <v>327250640.64999998</v>
      </c>
      <c r="N372" s="26">
        <v>5055897096.1000004</v>
      </c>
      <c r="P372" s="66">
        <v>9082313995.3700008</v>
      </c>
      <c r="Q372" s="71">
        <f t="shared" si="10"/>
        <v>36329256</v>
      </c>
      <c r="R372" s="72">
        <f t="shared" si="11"/>
        <v>3027438</v>
      </c>
    </row>
    <row r="373" spans="1:18" x14ac:dyDescent="0.2">
      <c r="A373" s="22" t="s">
        <v>734</v>
      </c>
      <c r="B373" s="9">
        <v>891580006</v>
      </c>
      <c r="C373" s="6" t="s">
        <v>735</v>
      </c>
      <c r="D373" s="6" t="s">
        <v>736</v>
      </c>
      <c r="E373" s="9" t="s">
        <v>49</v>
      </c>
      <c r="F373" s="18">
        <v>178414</v>
      </c>
      <c r="G373" s="18">
        <v>302686935379.14001</v>
      </c>
      <c r="H373" s="19">
        <v>108894337645</v>
      </c>
      <c r="I373" s="13">
        <v>0</v>
      </c>
      <c r="J373" s="17">
        <v>3835867847.2600002</v>
      </c>
      <c r="K373" s="54">
        <v>0</v>
      </c>
      <c r="L373" s="14">
        <v>2162516797.1199999</v>
      </c>
      <c r="M373" s="24">
        <v>10582672187.299999</v>
      </c>
      <c r="N373" s="26">
        <v>177211540902.45999</v>
      </c>
      <c r="P373" s="66">
        <v>302686935379.14001</v>
      </c>
      <c r="Q373" s="71">
        <f t="shared" si="10"/>
        <v>1210747742</v>
      </c>
      <c r="R373" s="72">
        <f t="shared" si="11"/>
        <v>100895645</v>
      </c>
    </row>
    <row r="374" spans="1:18" x14ac:dyDescent="0.2">
      <c r="A374" s="22" t="s">
        <v>737</v>
      </c>
      <c r="B374" s="9">
        <v>891502664</v>
      </c>
      <c r="C374" s="6" t="s">
        <v>735</v>
      </c>
      <c r="D374" s="6" t="s">
        <v>738</v>
      </c>
      <c r="E374" s="9" t="s">
        <v>13</v>
      </c>
      <c r="F374" s="18">
        <v>15627</v>
      </c>
      <c r="G374" s="18">
        <v>26197436592.720001</v>
      </c>
      <c r="H374" s="19">
        <v>9724465059</v>
      </c>
      <c r="I374" s="13">
        <v>0</v>
      </c>
      <c r="J374" s="17">
        <v>187162259.91999999</v>
      </c>
      <c r="K374" s="54">
        <v>0</v>
      </c>
      <c r="L374" s="14">
        <v>0</v>
      </c>
      <c r="M374" s="24">
        <v>926894126.64999998</v>
      </c>
      <c r="N374" s="26">
        <v>15358915147.15</v>
      </c>
      <c r="P374" s="66">
        <v>26197436592.720001</v>
      </c>
      <c r="Q374" s="71">
        <f t="shared" si="10"/>
        <v>104789746</v>
      </c>
      <c r="R374" s="72">
        <f t="shared" si="11"/>
        <v>8732479</v>
      </c>
    </row>
    <row r="375" spans="1:18" x14ac:dyDescent="0.2">
      <c r="A375" s="22" t="s">
        <v>739</v>
      </c>
      <c r="B375" s="9">
        <v>891500725</v>
      </c>
      <c r="C375" s="6" t="s">
        <v>735</v>
      </c>
      <c r="D375" s="6" t="s">
        <v>40</v>
      </c>
      <c r="E375" s="9" t="s">
        <v>16</v>
      </c>
      <c r="F375" s="18">
        <v>27308</v>
      </c>
      <c r="G375" s="18">
        <v>40596266140.639999</v>
      </c>
      <c r="H375" s="19">
        <v>16948172090</v>
      </c>
      <c r="I375" s="13">
        <v>0</v>
      </c>
      <c r="J375" s="17">
        <v>295704453.06999999</v>
      </c>
      <c r="K375" s="54">
        <v>0</v>
      </c>
      <c r="L375" s="14">
        <v>0</v>
      </c>
      <c r="M375" s="24">
        <v>1619811478.4200001</v>
      </c>
      <c r="N375" s="26">
        <v>21732578119.150002</v>
      </c>
      <c r="P375" s="66">
        <v>40596266140.639999</v>
      </c>
      <c r="Q375" s="71">
        <f t="shared" si="10"/>
        <v>162385065</v>
      </c>
      <c r="R375" s="72">
        <f t="shared" si="11"/>
        <v>13532089</v>
      </c>
    </row>
    <row r="376" spans="1:18" x14ac:dyDescent="0.2">
      <c r="A376" s="22" t="s">
        <v>740</v>
      </c>
      <c r="B376" s="9">
        <v>891500869</v>
      </c>
      <c r="C376" s="6" t="s">
        <v>735</v>
      </c>
      <c r="D376" s="6" t="s">
        <v>741</v>
      </c>
      <c r="E376" s="9" t="s">
        <v>13</v>
      </c>
      <c r="F376" s="18">
        <v>20937</v>
      </c>
      <c r="G376" s="18">
        <v>31288416736.709999</v>
      </c>
      <c r="H376" s="19">
        <v>13050136927</v>
      </c>
      <c r="I376" s="13">
        <v>0</v>
      </c>
      <c r="J376" s="17">
        <v>232941848.56999999</v>
      </c>
      <c r="K376" s="54">
        <v>0</v>
      </c>
      <c r="L376" s="14">
        <v>0</v>
      </c>
      <c r="M376" s="24">
        <v>1241867484.0899999</v>
      </c>
      <c r="N376" s="26">
        <v>16763470477.049999</v>
      </c>
      <c r="P376" s="66">
        <v>31288416736.709999</v>
      </c>
      <c r="Q376" s="71">
        <f t="shared" si="10"/>
        <v>125153667</v>
      </c>
      <c r="R376" s="72">
        <f t="shared" si="11"/>
        <v>10429472</v>
      </c>
    </row>
    <row r="377" spans="1:18" x14ac:dyDescent="0.2">
      <c r="A377" s="22" t="s">
        <v>742</v>
      </c>
      <c r="B377" s="9">
        <v>800095961</v>
      </c>
      <c r="C377" s="6" t="s">
        <v>735</v>
      </c>
      <c r="D377" s="6" t="s">
        <v>743</v>
      </c>
      <c r="E377" s="9" t="s">
        <v>13</v>
      </c>
      <c r="F377" s="18">
        <v>34977</v>
      </c>
      <c r="G377" s="18">
        <v>58838290162.650002</v>
      </c>
      <c r="H377" s="19">
        <v>21772014399</v>
      </c>
      <c r="I377" s="13">
        <v>0</v>
      </c>
      <c r="J377" s="17">
        <v>436871113.69999999</v>
      </c>
      <c r="K377" s="54">
        <v>0</v>
      </c>
      <c r="L377" s="14">
        <v>0</v>
      </c>
      <c r="M377" s="24">
        <v>2074666174.3</v>
      </c>
      <c r="N377" s="26">
        <v>34554738475.650002</v>
      </c>
      <c r="P377" s="66">
        <v>58838290162.650002</v>
      </c>
      <c r="Q377" s="71">
        <f t="shared" si="10"/>
        <v>235353161</v>
      </c>
      <c r="R377" s="72">
        <f t="shared" si="11"/>
        <v>19612763</v>
      </c>
    </row>
    <row r="378" spans="1:18" x14ac:dyDescent="0.2">
      <c r="A378" s="22" t="s">
        <v>744</v>
      </c>
      <c r="B378" s="9">
        <v>891502307</v>
      </c>
      <c r="C378" s="6" t="s">
        <v>735</v>
      </c>
      <c r="D378" s="6" t="s">
        <v>745</v>
      </c>
      <c r="E378" s="9" t="s">
        <v>13</v>
      </c>
      <c r="F378" s="18">
        <v>23586</v>
      </c>
      <c r="G378" s="18">
        <v>33771787692.959999</v>
      </c>
      <c r="H378" s="19">
        <v>14621280516</v>
      </c>
      <c r="I378" s="13">
        <v>0</v>
      </c>
      <c r="J378" s="17">
        <v>258892868.78</v>
      </c>
      <c r="K378" s="54">
        <v>0</v>
      </c>
      <c r="L378" s="14">
        <v>0</v>
      </c>
      <c r="M378" s="24">
        <v>1398993643.8900001</v>
      </c>
      <c r="N378" s="26">
        <v>17492620664.290001</v>
      </c>
      <c r="P378" s="66">
        <v>33771787692.959999</v>
      </c>
      <c r="Q378" s="71">
        <f t="shared" si="10"/>
        <v>135087151</v>
      </c>
      <c r="R378" s="72">
        <f t="shared" si="11"/>
        <v>11257263</v>
      </c>
    </row>
    <row r="379" spans="1:18" x14ac:dyDescent="0.2">
      <c r="A379" s="22" t="s">
        <v>746</v>
      </c>
      <c r="B379" s="9">
        <v>891500864</v>
      </c>
      <c r="C379" s="6" t="s">
        <v>735</v>
      </c>
      <c r="D379" s="6" t="s">
        <v>747</v>
      </c>
      <c r="E379" s="9" t="s">
        <v>13</v>
      </c>
      <c r="F379" s="18">
        <v>33252</v>
      </c>
      <c r="G379" s="18">
        <v>50968442479.080002</v>
      </c>
      <c r="H379" s="19">
        <v>20704702801</v>
      </c>
      <c r="I379" s="13">
        <v>0</v>
      </c>
      <c r="J379" s="17">
        <v>408556771.29000002</v>
      </c>
      <c r="K379" s="54">
        <v>0</v>
      </c>
      <c r="L379" s="14">
        <v>0</v>
      </c>
      <c r="M379" s="24">
        <v>1972338889.3499999</v>
      </c>
      <c r="N379" s="26">
        <v>27882844017.439999</v>
      </c>
      <c r="P379" s="66">
        <v>50968442479.080002</v>
      </c>
      <c r="Q379" s="71">
        <f t="shared" si="10"/>
        <v>203873770</v>
      </c>
      <c r="R379" s="72">
        <f t="shared" si="11"/>
        <v>16989481</v>
      </c>
    </row>
    <row r="380" spans="1:18" x14ac:dyDescent="0.2">
      <c r="A380" s="22" t="s">
        <v>748</v>
      </c>
      <c r="B380" s="9">
        <v>891501723</v>
      </c>
      <c r="C380" s="6" t="s">
        <v>735</v>
      </c>
      <c r="D380" s="6" t="s">
        <v>749</v>
      </c>
      <c r="E380" s="9" t="s">
        <v>13</v>
      </c>
      <c r="F380" s="18">
        <v>36950</v>
      </c>
      <c r="G380" s="18">
        <v>52916269034.5</v>
      </c>
      <c r="H380" s="19">
        <v>22881840786</v>
      </c>
      <c r="I380" s="13">
        <v>0</v>
      </c>
      <c r="J380" s="17">
        <v>380957467.31999999</v>
      </c>
      <c r="K380" s="54">
        <v>0</v>
      </c>
      <c r="L380" s="14">
        <v>0</v>
      </c>
      <c r="M380" s="24">
        <v>2191714648.2199998</v>
      </c>
      <c r="N380" s="26">
        <v>27461756132.959999</v>
      </c>
      <c r="P380" s="66">
        <v>52916269034.5</v>
      </c>
      <c r="Q380" s="71">
        <f t="shared" si="10"/>
        <v>211665076</v>
      </c>
      <c r="R380" s="72">
        <f t="shared" si="11"/>
        <v>17638756</v>
      </c>
    </row>
    <row r="381" spans="1:18" x14ac:dyDescent="0.2">
      <c r="A381" s="22" t="s">
        <v>750</v>
      </c>
      <c r="B381" s="9">
        <v>891501292</v>
      </c>
      <c r="C381" s="6" t="s">
        <v>735</v>
      </c>
      <c r="D381" s="6" t="s">
        <v>751</v>
      </c>
      <c r="E381" s="9" t="s">
        <v>13</v>
      </c>
      <c r="F381" s="18">
        <v>19142</v>
      </c>
      <c r="G381" s="18">
        <v>28871108708.759998</v>
      </c>
      <c r="H381" s="19">
        <v>11797536991</v>
      </c>
      <c r="I381" s="13">
        <v>0</v>
      </c>
      <c r="J381" s="17">
        <v>251185722.55000001</v>
      </c>
      <c r="K381" s="54">
        <v>0</v>
      </c>
      <c r="L381" s="14">
        <v>0</v>
      </c>
      <c r="M381" s="24">
        <v>1135394231.6300001</v>
      </c>
      <c r="N381" s="26">
        <v>15686991763.58</v>
      </c>
      <c r="P381" s="66">
        <v>28871108708.759998</v>
      </c>
      <c r="Q381" s="71">
        <f t="shared" si="10"/>
        <v>115484435</v>
      </c>
      <c r="R381" s="72">
        <f t="shared" si="11"/>
        <v>9623703</v>
      </c>
    </row>
    <row r="382" spans="1:18" x14ac:dyDescent="0.2">
      <c r="A382" s="22" t="s">
        <v>752</v>
      </c>
      <c r="B382" s="9">
        <v>891501283</v>
      </c>
      <c r="C382" s="6" t="s">
        <v>735</v>
      </c>
      <c r="D382" s="6" t="s">
        <v>753</v>
      </c>
      <c r="E382" s="9" t="s">
        <v>13</v>
      </c>
      <c r="F382" s="18">
        <v>23702</v>
      </c>
      <c r="G382" s="18">
        <v>34762599451.160004</v>
      </c>
      <c r="H382" s="19">
        <v>14697426408</v>
      </c>
      <c r="I382" s="13">
        <v>0</v>
      </c>
      <c r="J382" s="17">
        <v>304945762.72000003</v>
      </c>
      <c r="K382" s="54">
        <v>0</v>
      </c>
      <c r="L382" s="14">
        <v>0</v>
      </c>
      <c r="M382" s="24">
        <v>1405903589.73</v>
      </c>
      <c r="N382" s="26">
        <v>18354323690.709999</v>
      </c>
      <c r="P382" s="66">
        <v>34762599451.160004</v>
      </c>
      <c r="Q382" s="71">
        <f t="shared" si="10"/>
        <v>139050398</v>
      </c>
      <c r="R382" s="72">
        <f t="shared" si="11"/>
        <v>11587533</v>
      </c>
    </row>
    <row r="383" spans="1:18" x14ac:dyDescent="0.2">
      <c r="A383" s="22" t="s">
        <v>754</v>
      </c>
      <c r="B383" s="9">
        <v>891500978</v>
      </c>
      <c r="C383" s="6" t="s">
        <v>735</v>
      </c>
      <c r="D383" s="6" t="s">
        <v>755</v>
      </c>
      <c r="E383" s="9" t="s">
        <v>13</v>
      </c>
      <c r="F383" s="18">
        <v>42534</v>
      </c>
      <c r="G383" s="18">
        <v>67664328767.459999</v>
      </c>
      <c r="H383" s="19">
        <v>26526056305</v>
      </c>
      <c r="I383" s="13">
        <v>0</v>
      </c>
      <c r="J383" s="17">
        <v>471207225.17000002</v>
      </c>
      <c r="K383" s="54">
        <v>0</v>
      </c>
      <c r="L383" s="14">
        <v>0</v>
      </c>
      <c r="M383" s="24">
        <v>2522911356.77</v>
      </c>
      <c r="N383" s="26">
        <v>38144153880.519997</v>
      </c>
      <c r="P383" s="66">
        <v>67664328767.459999</v>
      </c>
      <c r="Q383" s="71">
        <f t="shared" si="10"/>
        <v>270657315</v>
      </c>
      <c r="R383" s="72">
        <f t="shared" si="11"/>
        <v>22554776</v>
      </c>
    </row>
    <row r="384" spans="1:18" x14ac:dyDescent="0.2">
      <c r="A384" s="22" t="s">
        <v>756</v>
      </c>
      <c r="B384" s="9">
        <v>800188492</v>
      </c>
      <c r="C384" s="6" t="s">
        <v>735</v>
      </c>
      <c r="D384" s="6" t="s">
        <v>703</v>
      </c>
      <c r="E384" s="9" t="s">
        <v>16</v>
      </c>
      <c r="F384" s="18">
        <v>5697</v>
      </c>
      <c r="G384" s="18">
        <v>9828431300.4300003</v>
      </c>
      <c r="H384" s="19">
        <v>3550302252</v>
      </c>
      <c r="I384" s="13">
        <v>0</v>
      </c>
      <c r="J384" s="17">
        <v>169819968.08000001</v>
      </c>
      <c r="K384" s="54">
        <v>0</v>
      </c>
      <c r="L384" s="14">
        <v>0</v>
      </c>
      <c r="M384" s="24">
        <v>337926394.93000001</v>
      </c>
      <c r="N384" s="26">
        <v>5770382685.4200001</v>
      </c>
      <c r="P384" s="66">
        <v>9828431300.4300003</v>
      </c>
      <c r="Q384" s="71">
        <f t="shared" si="10"/>
        <v>39313725</v>
      </c>
      <c r="R384" s="72">
        <f t="shared" si="11"/>
        <v>3276144</v>
      </c>
    </row>
    <row r="385" spans="1:18" x14ac:dyDescent="0.2">
      <c r="A385" s="22" t="s">
        <v>757</v>
      </c>
      <c r="B385" s="9">
        <v>900127183</v>
      </c>
      <c r="C385" s="6" t="s">
        <v>735</v>
      </c>
      <c r="D385" s="6" t="s">
        <v>758</v>
      </c>
      <c r="E385" s="9" t="s">
        <v>13</v>
      </c>
      <c r="F385" s="18">
        <v>8011</v>
      </c>
      <c r="G385" s="18">
        <v>12312313545.120001</v>
      </c>
      <c r="H385" s="19">
        <v>4927908362</v>
      </c>
      <c r="I385" s="13">
        <v>0</v>
      </c>
      <c r="J385" s="17">
        <v>137908613.86000001</v>
      </c>
      <c r="K385" s="54">
        <v>0</v>
      </c>
      <c r="L385" s="14">
        <v>0</v>
      </c>
      <c r="M385" s="24">
        <v>475163928.00999999</v>
      </c>
      <c r="N385" s="26">
        <v>6771332641.25</v>
      </c>
      <c r="P385" s="66">
        <v>12312313545.120001</v>
      </c>
      <c r="Q385" s="71">
        <f t="shared" si="10"/>
        <v>49249254</v>
      </c>
      <c r="R385" s="72">
        <f t="shared" si="11"/>
        <v>4104105</v>
      </c>
    </row>
    <row r="386" spans="1:18" x14ac:dyDescent="0.2">
      <c r="A386" s="22" t="s">
        <v>759</v>
      </c>
      <c r="B386" s="9">
        <v>800084378</v>
      </c>
      <c r="C386" s="6" t="s">
        <v>735</v>
      </c>
      <c r="D386" s="6" t="s">
        <v>760</v>
      </c>
      <c r="E386" s="9" t="s">
        <v>16</v>
      </c>
      <c r="F386" s="18">
        <v>21175</v>
      </c>
      <c r="G386" s="18">
        <v>31001384953</v>
      </c>
      <c r="H386" s="19">
        <v>13159279374</v>
      </c>
      <c r="I386" s="13">
        <v>0</v>
      </c>
      <c r="J386" s="17">
        <v>329698740.22000003</v>
      </c>
      <c r="K386" s="54">
        <v>0</v>
      </c>
      <c r="L386" s="14">
        <v>0</v>
      </c>
      <c r="M386" s="24">
        <v>1255987808.2</v>
      </c>
      <c r="N386" s="26">
        <v>16256419030.58</v>
      </c>
      <c r="P386" s="66">
        <v>31001384953</v>
      </c>
      <c r="Q386" s="71">
        <f t="shared" si="10"/>
        <v>124005540</v>
      </c>
      <c r="R386" s="72">
        <f t="shared" si="11"/>
        <v>10333795</v>
      </c>
    </row>
    <row r="387" spans="1:18" x14ac:dyDescent="0.2">
      <c r="A387" s="22" t="s">
        <v>761</v>
      </c>
      <c r="B387" s="9">
        <v>800004741</v>
      </c>
      <c r="C387" s="6" t="s">
        <v>735</v>
      </c>
      <c r="D387" s="6" t="s">
        <v>762</v>
      </c>
      <c r="E387" s="9" t="s">
        <v>13</v>
      </c>
      <c r="F387" s="18">
        <v>25680</v>
      </c>
      <c r="G387" s="18">
        <v>37414375077.599998</v>
      </c>
      <c r="H387" s="19">
        <v>15823751072</v>
      </c>
      <c r="I387" s="13">
        <v>0</v>
      </c>
      <c r="J387" s="17">
        <v>275427147.57999998</v>
      </c>
      <c r="K387" s="54">
        <v>0</v>
      </c>
      <c r="L387" s="14">
        <v>0</v>
      </c>
      <c r="M387" s="24">
        <v>1523192409.5999999</v>
      </c>
      <c r="N387" s="26">
        <v>19792004448.419998</v>
      </c>
      <c r="P387" s="66">
        <v>37414375077.599998</v>
      </c>
      <c r="Q387" s="71">
        <f t="shared" si="10"/>
        <v>149657500</v>
      </c>
      <c r="R387" s="72">
        <f t="shared" si="11"/>
        <v>12471458</v>
      </c>
    </row>
    <row r="388" spans="1:18" x14ac:dyDescent="0.2">
      <c r="A388" s="22" t="s">
        <v>763</v>
      </c>
      <c r="B388" s="9">
        <v>891501047</v>
      </c>
      <c r="C388" s="6" t="s">
        <v>735</v>
      </c>
      <c r="D388" s="6" t="s">
        <v>764</v>
      </c>
      <c r="E388" s="9" t="s">
        <v>13</v>
      </c>
      <c r="F388" s="18">
        <v>16791</v>
      </c>
      <c r="G388" s="18">
        <v>24203175215.490002</v>
      </c>
      <c r="H388" s="19">
        <v>10346323184</v>
      </c>
      <c r="I388" s="13">
        <v>0</v>
      </c>
      <c r="J388" s="17">
        <v>172113449.80000001</v>
      </c>
      <c r="K388" s="54">
        <v>0</v>
      </c>
      <c r="L388" s="14">
        <v>0</v>
      </c>
      <c r="M388" s="24">
        <v>995993585.07000005</v>
      </c>
      <c r="N388" s="26">
        <v>12688744996.620001</v>
      </c>
      <c r="P388" s="66">
        <v>24203175215.490002</v>
      </c>
      <c r="Q388" s="71">
        <f t="shared" si="10"/>
        <v>96812701</v>
      </c>
      <c r="R388" s="72">
        <f t="shared" si="11"/>
        <v>8067725</v>
      </c>
    </row>
    <row r="389" spans="1:18" x14ac:dyDescent="0.2">
      <c r="A389" s="22" t="s">
        <v>765</v>
      </c>
      <c r="B389" s="9">
        <v>891502169</v>
      </c>
      <c r="C389" s="6" t="s">
        <v>735</v>
      </c>
      <c r="D389" s="6" t="s">
        <v>766</v>
      </c>
      <c r="E389" s="9" t="s">
        <v>13</v>
      </c>
      <c r="F389" s="18">
        <v>9680</v>
      </c>
      <c r="G389" s="18">
        <v>16925462576</v>
      </c>
      <c r="H389" s="19">
        <v>6020601924</v>
      </c>
      <c r="I389" s="13">
        <v>0</v>
      </c>
      <c r="J389" s="17">
        <v>169090496.40000001</v>
      </c>
      <c r="K389" s="54">
        <v>0</v>
      </c>
      <c r="L389" s="14">
        <v>0</v>
      </c>
      <c r="M389" s="24">
        <v>574186456.25999999</v>
      </c>
      <c r="N389" s="26">
        <v>10161583699.34</v>
      </c>
      <c r="P389" s="66">
        <v>16925462576</v>
      </c>
      <c r="Q389" s="71">
        <f t="shared" si="10"/>
        <v>67701850</v>
      </c>
      <c r="R389" s="72">
        <f t="shared" si="11"/>
        <v>5641821</v>
      </c>
    </row>
    <row r="390" spans="1:18" x14ac:dyDescent="0.2">
      <c r="A390" s="22" t="s">
        <v>767</v>
      </c>
      <c r="B390" s="9">
        <v>891500997</v>
      </c>
      <c r="C390" s="6" t="s">
        <v>735</v>
      </c>
      <c r="D390" s="6" t="s">
        <v>768</v>
      </c>
      <c r="E390" s="9" t="s">
        <v>13</v>
      </c>
      <c r="F390" s="18">
        <v>16962</v>
      </c>
      <c r="G390" s="18">
        <v>30027082611.240002</v>
      </c>
      <c r="H390" s="19">
        <v>10489731282</v>
      </c>
      <c r="I390" s="13">
        <v>0</v>
      </c>
      <c r="J390" s="17">
        <v>183551534.97999999</v>
      </c>
      <c r="K390" s="54">
        <v>0</v>
      </c>
      <c r="L390" s="14">
        <v>0</v>
      </c>
      <c r="M390" s="24">
        <v>1006088114.65</v>
      </c>
      <c r="N390" s="26">
        <v>18347711679.610001</v>
      </c>
      <c r="P390" s="66">
        <v>30027082611.240002</v>
      </c>
      <c r="Q390" s="71">
        <f t="shared" si="10"/>
        <v>120108330</v>
      </c>
      <c r="R390" s="72">
        <f t="shared" si="11"/>
        <v>10009028</v>
      </c>
    </row>
    <row r="391" spans="1:18" x14ac:dyDescent="0.2">
      <c r="A391" s="22" t="s">
        <v>769</v>
      </c>
      <c r="B391" s="9">
        <v>800051168</v>
      </c>
      <c r="C391" s="6" t="s">
        <v>735</v>
      </c>
      <c r="D391" s="6" t="s">
        <v>770</v>
      </c>
      <c r="E391" s="9" t="s">
        <v>16</v>
      </c>
      <c r="F391" s="18">
        <v>12222</v>
      </c>
      <c r="G391" s="18">
        <v>16792480943.280001</v>
      </c>
      <c r="H391" s="19">
        <v>7618396574</v>
      </c>
      <c r="I391" s="13">
        <v>0</v>
      </c>
      <c r="J391" s="17">
        <v>185150342.81</v>
      </c>
      <c r="K391" s="54">
        <v>0</v>
      </c>
      <c r="L391" s="14">
        <v>0</v>
      </c>
      <c r="M391" s="24">
        <v>724943448.59000003</v>
      </c>
      <c r="N391" s="26">
        <v>8263990577.8800001</v>
      </c>
      <c r="P391" s="66">
        <v>16792480943.280001</v>
      </c>
      <c r="Q391" s="71">
        <f t="shared" si="10"/>
        <v>67169924</v>
      </c>
      <c r="R391" s="72">
        <f t="shared" si="11"/>
        <v>5597494</v>
      </c>
    </row>
    <row r="392" spans="1:18" x14ac:dyDescent="0.2">
      <c r="A392" s="22" t="s">
        <v>771</v>
      </c>
      <c r="B392" s="9">
        <v>891502397</v>
      </c>
      <c r="C392" s="6" t="s">
        <v>735</v>
      </c>
      <c r="D392" s="6" t="s">
        <v>772</v>
      </c>
      <c r="E392" s="9" t="s">
        <v>13</v>
      </c>
      <c r="F392" s="18">
        <v>14902</v>
      </c>
      <c r="G392" s="18">
        <v>24441697551.459999</v>
      </c>
      <c r="H392" s="19">
        <v>9298682609</v>
      </c>
      <c r="I392" s="13">
        <v>0</v>
      </c>
      <c r="J392" s="17">
        <v>342821813.91000003</v>
      </c>
      <c r="K392" s="54">
        <v>0</v>
      </c>
      <c r="L392" s="14">
        <v>0</v>
      </c>
      <c r="M392" s="24">
        <v>883932289.45000005</v>
      </c>
      <c r="N392" s="26">
        <v>13916260839.1</v>
      </c>
      <c r="P392" s="66">
        <v>24441697551.459999</v>
      </c>
      <c r="Q392" s="71">
        <f t="shared" si="10"/>
        <v>97766790</v>
      </c>
      <c r="R392" s="72">
        <f t="shared" si="11"/>
        <v>8147233</v>
      </c>
    </row>
    <row r="393" spans="1:18" x14ac:dyDescent="0.2">
      <c r="A393" s="22" t="s">
        <v>773</v>
      </c>
      <c r="B393" s="9">
        <v>891500841</v>
      </c>
      <c r="C393" s="6" t="s">
        <v>735</v>
      </c>
      <c r="D393" s="6" t="s">
        <v>774</v>
      </c>
      <c r="E393" s="9" t="s">
        <v>13</v>
      </c>
      <c r="F393" s="18">
        <v>17546</v>
      </c>
      <c r="G393" s="18">
        <v>25264353980.459999</v>
      </c>
      <c r="H393" s="19">
        <v>10826676857</v>
      </c>
      <c r="I393" s="13">
        <v>0</v>
      </c>
      <c r="J393" s="17">
        <v>248305960.68000001</v>
      </c>
      <c r="K393" s="54">
        <v>0</v>
      </c>
      <c r="L393" s="14">
        <v>0</v>
      </c>
      <c r="M393" s="24">
        <v>1040758016.83</v>
      </c>
      <c r="N393" s="26">
        <v>13148613145.950001</v>
      </c>
      <c r="P393" s="66">
        <v>25264353980.459999</v>
      </c>
      <c r="Q393" s="71">
        <f t="shared" si="10"/>
        <v>101057416</v>
      </c>
      <c r="R393" s="72">
        <f t="shared" si="11"/>
        <v>8421451</v>
      </c>
    </row>
    <row r="394" spans="1:18" x14ac:dyDescent="0.2">
      <c r="A394" s="22" t="s">
        <v>775</v>
      </c>
      <c r="B394" s="9">
        <v>891500982</v>
      </c>
      <c r="C394" s="6" t="s">
        <v>735</v>
      </c>
      <c r="D394" s="6" t="s">
        <v>356</v>
      </c>
      <c r="E394" s="9" t="s">
        <v>13</v>
      </c>
      <c r="F394" s="18">
        <v>30238</v>
      </c>
      <c r="G394" s="18">
        <v>43601852525.660004</v>
      </c>
      <c r="H394" s="19">
        <v>18667800169</v>
      </c>
      <c r="I394" s="13">
        <v>0</v>
      </c>
      <c r="J394" s="17">
        <v>318558246.48000002</v>
      </c>
      <c r="K394" s="54">
        <v>0</v>
      </c>
      <c r="L394" s="14">
        <v>0</v>
      </c>
      <c r="M394" s="24">
        <v>1793581594.73</v>
      </c>
      <c r="N394" s="26">
        <v>22821912515.450001</v>
      </c>
      <c r="P394" s="66">
        <v>43601852525.660004</v>
      </c>
      <c r="Q394" s="71">
        <f t="shared" si="10"/>
        <v>174407410</v>
      </c>
      <c r="R394" s="72">
        <f t="shared" si="11"/>
        <v>14533951</v>
      </c>
    </row>
    <row r="395" spans="1:18" x14ac:dyDescent="0.2">
      <c r="A395" s="22" t="s">
        <v>776</v>
      </c>
      <c r="B395" s="9">
        <v>800095978</v>
      </c>
      <c r="C395" s="6" t="s">
        <v>735</v>
      </c>
      <c r="D395" s="6" t="s">
        <v>777</v>
      </c>
      <c r="E395" s="9" t="s">
        <v>13</v>
      </c>
      <c r="F395" s="18">
        <v>5439</v>
      </c>
      <c r="G395" s="18">
        <v>8132695643.5200005</v>
      </c>
      <c r="H395" s="19">
        <v>3384050386</v>
      </c>
      <c r="I395" s="13">
        <v>0</v>
      </c>
      <c r="J395" s="17">
        <v>79313334.370000005</v>
      </c>
      <c r="K395" s="54">
        <v>0</v>
      </c>
      <c r="L395" s="14">
        <v>0</v>
      </c>
      <c r="M395" s="24">
        <v>322604341.11000001</v>
      </c>
      <c r="N395" s="26">
        <v>4346727582.04</v>
      </c>
      <c r="P395" s="66">
        <v>8132695643.5200005</v>
      </c>
      <c r="Q395" s="71">
        <f t="shared" si="10"/>
        <v>32530783</v>
      </c>
      <c r="R395" s="72">
        <f t="shared" si="11"/>
        <v>2710899</v>
      </c>
    </row>
    <row r="396" spans="1:18" x14ac:dyDescent="0.2">
      <c r="A396" s="22" t="s">
        <v>778</v>
      </c>
      <c r="B396" s="9">
        <v>800095980</v>
      </c>
      <c r="C396" s="6" t="s">
        <v>735</v>
      </c>
      <c r="D396" s="6" t="s">
        <v>779</v>
      </c>
      <c r="E396" s="9" t="s">
        <v>13</v>
      </c>
      <c r="F396" s="18">
        <v>34974</v>
      </c>
      <c r="G396" s="18">
        <v>49253789420.459999</v>
      </c>
      <c r="H396" s="19">
        <v>21429992430</v>
      </c>
      <c r="I396" s="13">
        <v>0</v>
      </c>
      <c r="J396" s="17">
        <v>360935137.63</v>
      </c>
      <c r="K396" s="54">
        <v>0</v>
      </c>
      <c r="L396" s="14">
        <v>0</v>
      </c>
      <c r="M396" s="24">
        <v>2074485914.8499999</v>
      </c>
      <c r="N396" s="26">
        <v>25388375937.98</v>
      </c>
      <c r="P396" s="66">
        <v>49253789420.459999</v>
      </c>
      <c r="Q396" s="71">
        <f t="shared" si="10"/>
        <v>197015158</v>
      </c>
      <c r="R396" s="72">
        <f t="shared" si="11"/>
        <v>16417930</v>
      </c>
    </row>
    <row r="397" spans="1:18" x14ac:dyDescent="0.2">
      <c r="A397" s="22" t="s">
        <v>780</v>
      </c>
      <c r="B397" s="9">
        <v>891502194</v>
      </c>
      <c r="C397" s="6" t="s">
        <v>735</v>
      </c>
      <c r="D397" s="6" t="s">
        <v>781</v>
      </c>
      <c r="E397" s="9" t="s">
        <v>13</v>
      </c>
      <c r="F397" s="18">
        <v>29529</v>
      </c>
      <c r="G397" s="18">
        <v>44438800987.980003</v>
      </c>
      <c r="H397" s="19">
        <v>18440631589</v>
      </c>
      <c r="I397" s="13">
        <v>0</v>
      </c>
      <c r="J397" s="17">
        <v>445037473.04000002</v>
      </c>
      <c r="K397" s="54">
        <v>0</v>
      </c>
      <c r="L397" s="14">
        <v>0</v>
      </c>
      <c r="M397" s="24">
        <v>1751521054.8199999</v>
      </c>
      <c r="N397" s="26">
        <v>23801610871.119999</v>
      </c>
      <c r="P397" s="66">
        <v>44438800987.980003</v>
      </c>
      <c r="Q397" s="71">
        <f t="shared" ref="Q397:Q460" si="12">ROUND((P397*0.004),0)</f>
        <v>177755204</v>
      </c>
      <c r="R397" s="72">
        <f t="shared" ref="R397:R460" si="13">ROUND((Q397/12),0)</f>
        <v>14812934</v>
      </c>
    </row>
    <row r="398" spans="1:18" x14ac:dyDescent="0.2">
      <c r="A398" s="22" t="s">
        <v>782</v>
      </c>
      <c r="B398" s="9">
        <v>817000992</v>
      </c>
      <c r="C398" s="6" t="s">
        <v>735</v>
      </c>
      <c r="D398" s="6" t="s">
        <v>783</v>
      </c>
      <c r="E398" s="9" t="s">
        <v>16</v>
      </c>
      <c r="F398" s="18">
        <v>8457</v>
      </c>
      <c r="G398" s="18">
        <v>13027786757.459999</v>
      </c>
      <c r="H398" s="19">
        <v>5233761032</v>
      </c>
      <c r="I398" s="13">
        <v>0</v>
      </c>
      <c r="J398" s="17">
        <v>97159883.629999995</v>
      </c>
      <c r="K398" s="54">
        <v>0</v>
      </c>
      <c r="L398" s="14">
        <v>0</v>
      </c>
      <c r="M398" s="24">
        <v>501601981.67000002</v>
      </c>
      <c r="N398" s="26">
        <v>7195263860.1599998</v>
      </c>
      <c r="P398" s="66">
        <v>13027786757.459999</v>
      </c>
      <c r="Q398" s="71">
        <f t="shared" si="12"/>
        <v>52111147</v>
      </c>
      <c r="R398" s="72">
        <f t="shared" si="13"/>
        <v>4342596</v>
      </c>
    </row>
    <row r="399" spans="1:18" x14ac:dyDescent="0.2">
      <c r="A399" s="22" t="s">
        <v>784</v>
      </c>
      <c r="B399" s="9">
        <v>891500856</v>
      </c>
      <c r="C399" s="6" t="s">
        <v>735</v>
      </c>
      <c r="D399" s="6" t="s">
        <v>785</v>
      </c>
      <c r="E399" s="9" t="s">
        <v>13</v>
      </c>
      <c r="F399" s="18">
        <v>33522</v>
      </c>
      <c r="G399" s="18">
        <v>50493504751.199997</v>
      </c>
      <c r="H399" s="19">
        <v>20668533503</v>
      </c>
      <c r="I399" s="13">
        <v>0</v>
      </c>
      <c r="J399" s="17">
        <v>486248326.75</v>
      </c>
      <c r="K399" s="54">
        <v>0</v>
      </c>
      <c r="L399" s="14">
        <v>0</v>
      </c>
      <c r="M399" s="24">
        <v>1988381981</v>
      </c>
      <c r="N399" s="26">
        <v>27350340940.450001</v>
      </c>
      <c r="P399" s="66">
        <v>50493504751.199997</v>
      </c>
      <c r="Q399" s="71">
        <f t="shared" si="12"/>
        <v>201974019</v>
      </c>
      <c r="R399" s="72">
        <f t="shared" si="13"/>
        <v>16831168</v>
      </c>
    </row>
    <row r="400" spans="1:18" x14ac:dyDescent="0.2">
      <c r="A400" s="22" t="s">
        <v>786</v>
      </c>
      <c r="B400" s="9">
        <v>891500580</v>
      </c>
      <c r="C400" s="6" t="s">
        <v>735</v>
      </c>
      <c r="D400" s="6" t="s">
        <v>787</v>
      </c>
      <c r="E400" s="9" t="s">
        <v>13</v>
      </c>
      <c r="F400" s="18">
        <v>25097</v>
      </c>
      <c r="G400" s="18">
        <v>35309120885.879997</v>
      </c>
      <c r="H400" s="19">
        <v>15257098721</v>
      </c>
      <c r="I400" s="13">
        <v>0</v>
      </c>
      <c r="J400" s="17">
        <v>474568799.91000003</v>
      </c>
      <c r="K400" s="54">
        <v>0</v>
      </c>
      <c r="L400" s="14">
        <v>0</v>
      </c>
      <c r="M400" s="24">
        <v>1488642680.3900001</v>
      </c>
      <c r="N400" s="26">
        <v>18088810684.580002</v>
      </c>
      <c r="P400" s="66">
        <v>35309120885.879997</v>
      </c>
      <c r="Q400" s="71">
        <f t="shared" si="12"/>
        <v>141236484</v>
      </c>
      <c r="R400" s="72">
        <f t="shared" si="13"/>
        <v>11769707</v>
      </c>
    </row>
    <row r="401" spans="1:18" x14ac:dyDescent="0.2">
      <c r="A401" s="22" t="s">
        <v>788</v>
      </c>
      <c r="B401" s="9">
        <v>891500721</v>
      </c>
      <c r="C401" s="6" t="s">
        <v>735</v>
      </c>
      <c r="D401" s="6" t="s">
        <v>789</v>
      </c>
      <c r="E401" s="9" t="s">
        <v>13</v>
      </c>
      <c r="F401" s="18">
        <v>15252</v>
      </c>
      <c r="G401" s="18">
        <v>22197394294.439999</v>
      </c>
      <c r="H401" s="19">
        <v>9441456158</v>
      </c>
      <c r="I401" s="13">
        <v>0</v>
      </c>
      <c r="J401" s="17">
        <v>184943961.41999999</v>
      </c>
      <c r="K401" s="54">
        <v>0</v>
      </c>
      <c r="L401" s="14">
        <v>0</v>
      </c>
      <c r="M401" s="24">
        <v>904662126.98000002</v>
      </c>
      <c r="N401" s="26">
        <v>11666332048.040001</v>
      </c>
      <c r="P401" s="66">
        <v>22197394294.439999</v>
      </c>
      <c r="Q401" s="71">
        <f t="shared" si="12"/>
        <v>88789577</v>
      </c>
      <c r="R401" s="72">
        <f t="shared" si="13"/>
        <v>7399131</v>
      </c>
    </row>
    <row r="402" spans="1:18" x14ac:dyDescent="0.2">
      <c r="A402" s="22" t="s">
        <v>790</v>
      </c>
      <c r="B402" s="9">
        <v>800095983</v>
      </c>
      <c r="C402" s="6" t="s">
        <v>735</v>
      </c>
      <c r="D402" s="6" t="s">
        <v>791</v>
      </c>
      <c r="E402" s="9" t="s">
        <v>13</v>
      </c>
      <c r="F402" s="18">
        <v>8486</v>
      </c>
      <c r="G402" s="18">
        <v>14702096662.280001</v>
      </c>
      <c r="H402" s="19">
        <v>5283255862</v>
      </c>
      <c r="I402" s="13">
        <v>0</v>
      </c>
      <c r="J402" s="17">
        <v>98917970.900000006</v>
      </c>
      <c r="K402" s="54">
        <v>0</v>
      </c>
      <c r="L402" s="14">
        <v>0</v>
      </c>
      <c r="M402" s="24">
        <v>503344489.75</v>
      </c>
      <c r="N402" s="26">
        <v>8816578339.6299992</v>
      </c>
      <c r="P402" s="66">
        <v>14702096662.280001</v>
      </c>
      <c r="Q402" s="71">
        <f t="shared" si="12"/>
        <v>58808387</v>
      </c>
      <c r="R402" s="72">
        <f t="shared" si="13"/>
        <v>4900699</v>
      </c>
    </row>
    <row r="403" spans="1:18" x14ac:dyDescent="0.2">
      <c r="A403" s="22" t="s">
        <v>792</v>
      </c>
      <c r="B403" s="9">
        <v>891502482</v>
      </c>
      <c r="C403" s="6" t="s">
        <v>735</v>
      </c>
      <c r="D403" s="6" t="s">
        <v>793</v>
      </c>
      <c r="E403" s="9" t="s">
        <v>16</v>
      </c>
      <c r="F403" s="18">
        <v>8028</v>
      </c>
      <c r="G403" s="18">
        <v>15931797768.360001</v>
      </c>
      <c r="H403" s="19">
        <v>4982479585</v>
      </c>
      <c r="I403" s="13">
        <v>0</v>
      </c>
      <c r="J403" s="17">
        <v>93791274.409999996</v>
      </c>
      <c r="K403" s="54">
        <v>0</v>
      </c>
      <c r="L403" s="14">
        <v>0</v>
      </c>
      <c r="M403" s="24">
        <v>476185398.26999998</v>
      </c>
      <c r="N403" s="26">
        <v>10379341510.68</v>
      </c>
      <c r="P403" s="66">
        <v>15931797768.360001</v>
      </c>
      <c r="Q403" s="71">
        <f t="shared" si="12"/>
        <v>63727191</v>
      </c>
      <c r="R403" s="72">
        <f t="shared" si="13"/>
        <v>5310599</v>
      </c>
    </row>
    <row r="404" spans="1:18" x14ac:dyDescent="0.2">
      <c r="A404" s="22" t="s">
        <v>794</v>
      </c>
      <c r="B404" s="9">
        <v>891500269</v>
      </c>
      <c r="C404" s="6" t="s">
        <v>735</v>
      </c>
      <c r="D404" s="6" t="s">
        <v>795</v>
      </c>
      <c r="E404" s="9" t="s">
        <v>13</v>
      </c>
      <c r="F404" s="18">
        <v>78550</v>
      </c>
      <c r="G404" s="18">
        <v>115967326276.5</v>
      </c>
      <c r="H404" s="19">
        <v>48385003932</v>
      </c>
      <c r="I404" s="13">
        <v>0</v>
      </c>
      <c r="J404" s="17">
        <v>1194413320.5799999</v>
      </c>
      <c r="K404" s="54">
        <v>0</v>
      </c>
      <c r="L404" s="14">
        <v>0</v>
      </c>
      <c r="M404" s="24">
        <v>4659226265.29</v>
      </c>
      <c r="N404" s="26">
        <v>61728682758.629997</v>
      </c>
      <c r="P404" s="66">
        <v>115967326276.5</v>
      </c>
      <c r="Q404" s="71">
        <f t="shared" si="12"/>
        <v>463869305</v>
      </c>
      <c r="R404" s="72">
        <f t="shared" si="13"/>
        <v>38655775</v>
      </c>
    </row>
    <row r="405" spans="1:18" x14ac:dyDescent="0.2">
      <c r="A405" s="22" t="s">
        <v>796</v>
      </c>
      <c r="B405" s="9">
        <v>800095984</v>
      </c>
      <c r="C405" s="6" t="s">
        <v>735</v>
      </c>
      <c r="D405" s="6" t="s">
        <v>384</v>
      </c>
      <c r="E405" s="9" t="s">
        <v>16</v>
      </c>
      <c r="F405" s="18">
        <v>3278</v>
      </c>
      <c r="G405" s="18">
        <v>5787522922.2799997</v>
      </c>
      <c r="H405" s="19">
        <v>2009617021</v>
      </c>
      <c r="I405" s="13">
        <v>0</v>
      </c>
      <c r="J405" s="17">
        <v>44556377.240000002</v>
      </c>
      <c r="K405" s="54">
        <v>0</v>
      </c>
      <c r="L405" s="14">
        <v>0</v>
      </c>
      <c r="M405" s="24">
        <v>194439867.36000001</v>
      </c>
      <c r="N405" s="26">
        <v>3538909656.6799998</v>
      </c>
      <c r="P405" s="66">
        <v>5787522922.2799997</v>
      </c>
      <c r="Q405" s="71">
        <f t="shared" si="12"/>
        <v>23150092</v>
      </c>
      <c r="R405" s="72">
        <f t="shared" si="13"/>
        <v>1929174</v>
      </c>
    </row>
    <row r="406" spans="1:18" x14ac:dyDescent="0.2">
      <c r="A406" s="22" t="s">
        <v>797</v>
      </c>
      <c r="B406" s="9">
        <v>800095986</v>
      </c>
      <c r="C406" s="6" t="s">
        <v>735</v>
      </c>
      <c r="D406" s="6" t="s">
        <v>798</v>
      </c>
      <c r="E406" s="9" t="s">
        <v>13</v>
      </c>
      <c r="F406" s="18">
        <v>32452</v>
      </c>
      <c r="G406" s="18">
        <v>48127535546.160004</v>
      </c>
      <c r="H406" s="19">
        <v>20009871530</v>
      </c>
      <c r="I406" s="13">
        <v>0</v>
      </c>
      <c r="J406" s="17">
        <v>341097044.29000002</v>
      </c>
      <c r="K406" s="54">
        <v>0</v>
      </c>
      <c r="L406" s="14">
        <v>0</v>
      </c>
      <c r="M406" s="24">
        <v>1924930652.22</v>
      </c>
      <c r="N406" s="26">
        <v>25851636319.650002</v>
      </c>
      <c r="P406" s="66">
        <v>48127535546.160004</v>
      </c>
      <c r="Q406" s="71">
        <f t="shared" si="12"/>
        <v>192510142</v>
      </c>
      <c r="R406" s="72">
        <f t="shared" si="13"/>
        <v>16042512</v>
      </c>
    </row>
    <row r="407" spans="1:18" x14ac:dyDescent="0.2">
      <c r="A407" s="22" t="s">
        <v>799</v>
      </c>
      <c r="B407" s="9">
        <v>891501277</v>
      </c>
      <c r="C407" s="6" t="s">
        <v>735</v>
      </c>
      <c r="D407" s="6" t="s">
        <v>800</v>
      </c>
      <c r="E407" s="9" t="s">
        <v>13</v>
      </c>
      <c r="F407" s="18">
        <v>8952</v>
      </c>
      <c r="G407" s="18">
        <v>16125721008</v>
      </c>
      <c r="H407" s="19">
        <v>5530095465</v>
      </c>
      <c r="I407" s="13">
        <v>0</v>
      </c>
      <c r="J407" s="17">
        <v>99310718.409999996</v>
      </c>
      <c r="K407" s="54">
        <v>0</v>
      </c>
      <c r="L407" s="14">
        <v>0</v>
      </c>
      <c r="M407" s="24">
        <v>530984273.12</v>
      </c>
      <c r="N407" s="26">
        <v>9965330551.4699993</v>
      </c>
      <c r="P407" s="66">
        <v>16125721008</v>
      </c>
      <c r="Q407" s="71">
        <f t="shared" si="12"/>
        <v>64502884</v>
      </c>
      <c r="R407" s="72">
        <f t="shared" si="13"/>
        <v>5375240</v>
      </c>
    </row>
    <row r="408" spans="1:18" x14ac:dyDescent="0.2">
      <c r="A408" s="22" t="s">
        <v>801</v>
      </c>
      <c r="B408" s="9">
        <v>800117687</v>
      </c>
      <c r="C408" s="6" t="s">
        <v>735</v>
      </c>
      <c r="D408" s="6" t="s">
        <v>802</v>
      </c>
      <c r="E408" s="9" t="s">
        <v>13</v>
      </c>
      <c r="F408" s="18">
        <v>20106</v>
      </c>
      <c r="G408" s="18">
        <v>28577444748.84</v>
      </c>
      <c r="H408" s="19">
        <v>12448584374</v>
      </c>
      <c r="I408" s="13">
        <v>0</v>
      </c>
      <c r="J408" s="17">
        <v>218573823</v>
      </c>
      <c r="K408" s="54">
        <v>0</v>
      </c>
      <c r="L408" s="14">
        <v>0</v>
      </c>
      <c r="M408" s="24">
        <v>1192596565.9100001</v>
      </c>
      <c r="N408" s="26">
        <v>14717689985.93</v>
      </c>
      <c r="P408" s="66">
        <v>28577444748.84</v>
      </c>
      <c r="Q408" s="71">
        <f t="shared" si="12"/>
        <v>114309779</v>
      </c>
      <c r="R408" s="72">
        <f t="shared" si="13"/>
        <v>9525815</v>
      </c>
    </row>
    <row r="409" spans="1:18" x14ac:dyDescent="0.2">
      <c r="A409" s="22" t="s">
        <v>803</v>
      </c>
      <c r="B409" s="9">
        <v>817003440</v>
      </c>
      <c r="C409" s="6" t="s">
        <v>735</v>
      </c>
      <c r="D409" s="6" t="s">
        <v>804</v>
      </c>
      <c r="E409" s="9" t="s">
        <v>16</v>
      </c>
      <c r="F409" s="18">
        <v>6637</v>
      </c>
      <c r="G409" s="18">
        <v>11793804645.25</v>
      </c>
      <c r="H409" s="19">
        <v>4124569193</v>
      </c>
      <c r="I409" s="13">
        <v>0</v>
      </c>
      <c r="J409" s="17">
        <v>74504767.489999995</v>
      </c>
      <c r="K409" s="54">
        <v>0</v>
      </c>
      <c r="L409" s="14">
        <v>0</v>
      </c>
      <c r="M409" s="24">
        <v>393686653.56</v>
      </c>
      <c r="N409" s="26">
        <v>7201044031.1999998</v>
      </c>
      <c r="P409" s="66">
        <v>11793804645.25</v>
      </c>
      <c r="Q409" s="71">
        <f t="shared" si="12"/>
        <v>47175219</v>
      </c>
      <c r="R409" s="72">
        <f t="shared" si="13"/>
        <v>3931268</v>
      </c>
    </row>
    <row r="410" spans="1:18" x14ac:dyDescent="0.2">
      <c r="A410" s="22" t="s">
        <v>805</v>
      </c>
      <c r="B410" s="9">
        <v>891500742</v>
      </c>
      <c r="C410" s="6" t="s">
        <v>735</v>
      </c>
      <c r="D410" s="6" t="s">
        <v>806</v>
      </c>
      <c r="E410" s="9" t="s">
        <v>13</v>
      </c>
      <c r="F410" s="18">
        <v>26825</v>
      </c>
      <c r="G410" s="18">
        <v>44638225212.25</v>
      </c>
      <c r="H410" s="19">
        <v>16727349001</v>
      </c>
      <c r="I410" s="13">
        <v>0</v>
      </c>
      <c r="J410" s="17">
        <v>385539871.50999999</v>
      </c>
      <c r="K410" s="54">
        <v>0</v>
      </c>
      <c r="L410" s="14">
        <v>0</v>
      </c>
      <c r="M410" s="24">
        <v>1591150224.8</v>
      </c>
      <c r="N410" s="26">
        <v>25934186114.939999</v>
      </c>
      <c r="P410" s="66">
        <v>44638225212.25</v>
      </c>
      <c r="Q410" s="71">
        <f t="shared" si="12"/>
        <v>178552901</v>
      </c>
      <c r="R410" s="72">
        <f t="shared" si="13"/>
        <v>14879408</v>
      </c>
    </row>
    <row r="411" spans="1:18" x14ac:dyDescent="0.2">
      <c r="A411" s="22" t="s">
        <v>807</v>
      </c>
      <c r="B411" s="9">
        <v>800051167</v>
      </c>
      <c r="C411" s="6" t="s">
        <v>735</v>
      </c>
      <c r="D411" s="6" t="s">
        <v>808</v>
      </c>
      <c r="E411" s="9" t="s">
        <v>16</v>
      </c>
      <c r="F411" s="18">
        <v>20668</v>
      </c>
      <c r="G411" s="18">
        <v>28319072865.759998</v>
      </c>
      <c r="H411" s="19">
        <v>12887057807</v>
      </c>
      <c r="I411" s="13">
        <v>0</v>
      </c>
      <c r="J411" s="17">
        <v>291142211.95999998</v>
      </c>
      <c r="K411" s="54">
        <v>0</v>
      </c>
      <c r="L411" s="14">
        <v>0</v>
      </c>
      <c r="M411" s="24">
        <v>1225944565.4100001</v>
      </c>
      <c r="N411" s="26">
        <v>13914928281.389999</v>
      </c>
      <c r="P411" s="66">
        <v>28319072865.759998</v>
      </c>
      <c r="Q411" s="71">
        <f t="shared" si="12"/>
        <v>113276291</v>
      </c>
      <c r="R411" s="72">
        <f t="shared" si="13"/>
        <v>9439691</v>
      </c>
    </row>
    <row r="412" spans="1:18" x14ac:dyDescent="0.2">
      <c r="A412" s="22" t="s">
        <v>809</v>
      </c>
      <c r="B412" s="9">
        <v>891500887</v>
      </c>
      <c r="C412" s="6" t="s">
        <v>735</v>
      </c>
      <c r="D412" s="6" t="s">
        <v>810</v>
      </c>
      <c r="E412" s="9" t="s">
        <v>13</v>
      </c>
      <c r="F412" s="18">
        <v>32826</v>
      </c>
      <c r="G412" s="18">
        <v>47670335074.980003</v>
      </c>
      <c r="H412" s="19">
        <v>20375371814</v>
      </c>
      <c r="I412" s="13">
        <v>0</v>
      </c>
      <c r="J412" s="17">
        <v>337730042.47000003</v>
      </c>
      <c r="K412" s="54">
        <v>0</v>
      </c>
      <c r="L412" s="14">
        <v>0</v>
      </c>
      <c r="M412" s="24">
        <v>1947102565.4000001</v>
      </c>
      <c r="N412" s="26">
        <v>25010130653.110001</v>
      </c>
      <c r="P412" s="66">
        <v>47670335074.980003</v>
      </c>
      <c r="Q412" s="71">
        <f t="shared" si="12"/>
        <v>190681340</v>
      </c>
      <c r="R412" s="72">
        <f t="shared" si="13"/>
        <v>15890112</v>
      </c>
    </row>
    <row r="413" spans="1:18" x14ac:dyDescent="0.2">
      <c r="A413" s="22" t="s">
        <v>811</v>
      </c>
      <c r="B413" s="9">
        <v>800031874</v>
      </c>
      <c r="C413" s="6" t="s">
        <v>735</v>
      </c>
      <c r="D413" s="6" t="s">
        <v>812</v>
      </c>
      <c r="E413" s="9" t="s">
        <v>13</v>
      </c>
      <c r="F413" s="18">
        <v>19483</v>
      </c>
      <c r="G413" s="18">
        <v>28197989047.84</v>
      </c>
      <c r="H413" s="19">
        <v>12062143968</v>
      </c>
      <c r="I413" s="13">
        <v>0</v>
      </c>
      <c r="J413" s="17">
        <v>202647009.19</v>
      </c>
      <c r="K413" s="54">
        <v>0</v>
      </c>
      <c r="L413" s="14">
        <v>0</v>
      </c>
      <c r="M413" s="24">
        <v>1155643377.27</v>
      </c>
      <c r="N413" s="26">
        <v>14777554693.379999</v>
      </c>
      <c r="P413" s="66">
        <v>28197989047.84</v>
      </c>
      <c r="Q413" s="71">
        <f t="shared" si="12"/>
        <v>112791956</v>
      </c>
      <c r="R413" s="72">
        <f t="shared" si="13"/>
        <v>9399330</v>
      </c>
    </row>
    <row r="414" spans="1:18" x14ac:dyDescent="0.2">
      <c r="A414" s="22" t="s">
        <v>813</v>
      </c>
      <c r="B414" s="9">
        <v>817002675</v>
      </c>
      <c r="C414" s="6" t="s">
        <v>735</v>
      </c>
      <c r="D414" s="6" t="s">
        <v>814</v>
      </c>
      <c r="E414" s="9" t="s">
        <v>13</v>
      </c>
      <c r="F414" s="18">
        <v>9373</v>
      </c>
      <c r="G414" s="18">
        <v>13833269241.610001</v>
      </c>
      <c r="H414" s="19">
        <v>5776300518</v>
      </c>
      <c r="I414" s="13">
        <v>0</v>
      </c>
      <c r="J414" s="17">
        <v>133755921.34999999</v>
      </c>
      <c r="K414" s="54">
        <v>0</v>
      </c>
      <c r="L414" s="14">
        <v>0</v>
      </c>
      <c r="M414" s="24">
        <v>555980251.12</v>
      </c>
      <c r="N414" s="26">
        <v>7367232551.1400003</v>
      </c>
      <c r="P414" s="66">
        <v>13833269241.610001</v>
      </c>
      <c r="Q414" s="71">
        <f t="shared" si="12"/>
        <v>55333077</v>
      </c>
      <c r="R414" s="72">
        <f t="shared" si="13"/>
        <v>4611090</v>
      </c>
    </row>
    <row r="415" spans="1:18" x14ac:dyDescent="0.2">
      <c r="A415" s="22" t="s">
        <v>815</v>
      </c>
      <c r="B415" s="9">
        <v>800098911</v>
      </c>
      <c r="C415" s="6" t="s">
        <v>816</v>
      </c>
      <c r="D415" s="6" t="s">
        <v>817</v>
      </c>
      <c r="E415" s="9" t="s">
        <v>49</v>
      </c>
      <c r="F415" s="18">
        <v>353492</v>
      </c>
      <c r="G415" s="18">
        <v>555352652171.59998</v>
      </c>
      <c r="H415" s="19">
        <v>218321696540</v>
      </c>
      <c r="I415" s="13">
        <v>0</v>
      </c>
      <c r="J415" s="17">
        <v>5488652380.1099997</v>
      </c>
      <c r="K415" s="54">
        <v>0</v>
      </c>
      <c r="L415" s="14">
        <v>1522283301.1600001</v>
      </c>
      <c r="M415" s="24">
        <v>11563364457.969999</v>
      </c>
      <c r="N415" s="26">
        <v>318456655492.35999</v>
      </c>
      <c r="P415" s="66">
        <v>555352652171.59998</v>
      </c>
      <c r="Q415" s="71">
        <f t="shared" si="12"/>
        <v>2221410609</v>
      </c>
      <c r="R415" s="72">
        <f t="shared" si="13"/>
        <v>185117551</v>
      </c>
    </row>
    <row r="416" spans="1:18" x14ac:dyDescent="0.2">
      <c r="A416" s="22" t="s">
        <v>818</v>
      </c>
      <c r="B416" s="9">
        <v>800096561</v>
      </c>
      <c r="C416" s="6" t="s">
        <v>816</v>
      </c>
      <c r="D416" s="6" t="s">
        <v>819</v>
      </c>
      <c r="E416" s="9" t="s">
        <v>13</v>
      </c>
      <c r="F416" s="18">
        <v>87605</v>
      </c>
      <c r="G416" s="18">
        <v>123283478358.60001</v>
      </c>
      <c r="H416" s="19">
        <v>54267274151</v>
      </c>
      <c r="I416" s="13">
        <v>0</v>
      </c>
      <c r="J416" s="17">
        <v>1421637001.3900001</v>
      </c>
      <c r="K416" s="54">
        <v>0</v>
      </c>
      <c r="L416" s="14">
        <v>0</v>
      </c>
      <c r="M416" s="24">
        <v>2865723247.8899999</v>
      </c>
      <c r="N416" s="26">
        <v>64728843958.32</v>
      </c>
      <c r="P416" s="66">
        <v>123283478358.60001</v>
      </c>
      <c r="Q416" s="71">
        <f t="shared" si="12"/>
        <v>493133913</v>
      </c>
      <c r="R416" s="72">
        <f t="shared" si="13"/>
        <v>41094493</v>
      </c>
    </row>
    <row r="417" spans="1:18" x14ac:dyDescent="0.2">
      <c r="A417" s="22" t="s">
        <v>820</v>
      </c>
      <c r="B417" s="9">
        <v>800096558</v>
      </c>
      <c r="C417" s="6" t="s">
        <v>816</v>
      </c>
      <c r="D417" s="6" t="s">
        <v>821</v>
      </c>
      <c r="E417" s="9" t="s">
        <v>13</v>
      </c>
      <c r="F417" s="18">
        <v>58201</v>
      </c>
      <c r="G417" s="18">
        <v>79592613423.179993</v>
      </c>
      <c r="H417" s="19">
        <v>36744200571</v>
      </c>
      <c r="I417" s="13">
        <v>0</v>
      </c>
      <c r="J417" s="17">
        <v>729872963.30999994</v>
      </c>
      <c r="K417" s="54">
        <v>0</v>
      </c>
      <c r="L417" s="14">
        <v>0</v>
      </c>
      <c r="M417" s="24">
        <v>1903854759.8199999</v>
      </c>
      <c r="N417" s="26">
        <v>40214685129.050003</v>
      </c>
      <c r="P417" s="66">
        <v>79592613423.179993</v>
      </c>
      <c r="Q417" s="71">
        <f t="shared" si="12"/>
        <v>318370454</v>
      </c>
      <c r="R417" s="72">
        <f t="shared" si="13"/>
        <v>26530871</v>
      </c>
    </row>
    <row r="418" spans="1:18" x14ac:dyDescent="0.2">
      <c r="A418" s="22" t="s">
        <v>822</v>
      </c>
      <c r="B418" s="9">
        <v>892301541</v>
      </c>
      <c r="C418" s="6" t="s">
        <v>816</v>
      </c>
      <c r="D418" s="6" t="s">
        <v>823</v>
      </c>
      <c r="E418" s="9" t="s">
        <v>13</v>
      </c>
      <c r="F418" s="18">
        <v>19449</v>
      </c>
      <c r="G418" s="18">
        <v>26372280562.470001</v>
      </c>
      <c r="H418" s="19">
        <v>12099582366</v>
      </c>
      <c r="I418" s="13">
        <v>0</v>
      </c>
      <c r="J418" s="17">
        <v>225865061.84</v>
      </c>
      <c r="K418" s="54">
        <v>0</v>
      </c>
      <c r="L418" s="14">
        <v>0</v>
      </c>
      <c r="M418" s="24">
        <v>636197784.89999998</v>
      </c>
      <c r="N418" s="26">
        <v>13410635349.73</v>
      </c>
      <c r="P418" s="66">
        <v>26372280562.470001</v>
      </c>
      <c r="Q418" s="71">
        <f t="shared" si="12"/>
        <v>105489122</v>
      </c>
      <c r="R418" s="72">
        <f t="shared" si="13"/>
        <v>8790760</v>
      </c>
    </row>
    <row r="419" spans="1:18" x14ac:dyDescent="0.2">
      <c r="A419" s="22" t="s">
        <v>824</v>
      </c>
      <c r="B419" s="9">
        <v>800096576</v>
      </c>
      <c r="C419" s="6" t="s">
        <v>816</v>
      </c>
      <c r="D419" s="6" t="s">
        <v>825</v>
      </c>
      <c r="E419" s="9" t="s">
        <v>13</v>
      </c>
      <c r="F419" s="18">
        <v>19192</v>
      </c>
      <c r="G419" s="18">
        <v>25025536218.720001</v>
      </c>
      <c r="H419" s="19">
        <v>11755022200</v>
      </c>
      <c r="I419" s="13">
        <v>0</v>
      </c>
      <c r="J419" s="17">
        <v>231513110.40000001</v>
      </c>
      <c r="K419" s="54">
        <v>0</v>
      </c>
      <c r="L419" s="14">
        <v>0</v>
      </c>
      <c r="M419" s="24">
        <v>627814117.02999997</v>
      </c>
      <c r="N419" s="26">
        <v>12411186791.290001</v>
      </c>
      <c r="P419" s="66">
        <v>25025536218.720001</v>
      </c>
      <c r="Q419" s="71">
        <f t="shared" si="12"/>
        <v>100102145</v>
      </c>
      <c r="R419" s="72">
        <f t="shared" si="13"/>
        <v>8341845</v>
      </c>
    </row>
    <row r="420" spans="1:18" x14ac:dyDescent="0.2">
      <c r="A420" s="22" t="s">
        <v>826</v>
      </c>
      <c r="B420" s="9">
        <v>892301130</v>
      </c>
      <c r="C420" s="6" t="s">
        <v>816</v>
      </c>
      <c r="D420" s="6" t="s">
        <v>827</v>
      </c>
      <c r="E420" s="9" t="s">
        <v>13</v>
      </c>
      <c r="F420" s="18">
        <v>38319</v>
      </c>
      <c r="G420" s="18">
        <v>50317916986.889999</v>
      </c>
      <c r="H420" s="19">
        <v>23793687853</v>
      </c>
      <c r="I420" s="13">
        <v>0</v>
      </c>
      <c r="J420" s="17">
        <v>540094106.03999996</v>
      </c>
      <c r="K420" s="54">
        <v>0</v>
      </c>
      <c r="L420" s="14">
        <v>0</v>
      </c>
      <c r="M420" s="24">
        <v>1253474327.28</v>
      </c>
      <c r="N420" s="26">
        <v>24730660700.57</v>
      </c>
      <c r="P420" s="66">
        <v>50317916986.889999</v>
      </c>
      <c r="Q420" s="71">
        <f t="shared" si="12"/>
        <v>201271668</v>
      </c>
      <c r="R420" s="72">
        <f t="shared" si="13"/>
        <v>16772639</v>
      </c>
    </row>
    <row r="421" spans="1:18" x14ac:dyDescent="0.2">
      <c r="A421" s="22" t="s">
        <v>828</v>
      </c>
      <c r="B421" s="9">
        <v>892300815</v>
      </c>
      <c r="C421" s="6" t="s">
        <v>816</v>
      </c>
      <c r="D421" s="6" t="s">
        <v>829</v>
      </c>
      <c r="E421" s="9" t="s">
        <v>13</v>
      </c>
      <c r="F421" s="18">
        <v>29514</v>
      </c>
      <c r="G421" s="18">
        <v>42051819909.360001</v>
      </c>
      <c r="H421" s="19">
        <v>18372100285</v>
      </c>
      <c r="I421" s="13">
        <v>0</v>
      </c>
      <c r="J421" s="17">
        <v>343314308.10000002</v>
      </c>
      <c r="K421" s="54">
        <v>0</v>
      </c>
      <c r="L421" s="14">
        <v>0</v>
      </c>
      <c r="M421" s="24">
        <v>965447287</v>
      </c>
      <c r="N421" s="26">
        <v>22370958029.259998</v>
      </c>
      <c r="P421" s="66">
        <v>42051819909.360001</v>
      </c>
      <c r="Q421" s="71">
        <f t="shared" si="12"/>
        <v>168207280</v>
      </c>
      <c r="R421" s="72">
        <f t="shared" si="13"/>
        <v>14017273</v>
      </c>
    </row>
    <row r="422" spans="1:18" x14ac:dyDescent="0.2">
      <c r="A422" s="22" t="s">
        <v>830</v>
      </c>
      <c r="B422" s="9">
        <v>800096585</v>
      </c>
      <c r="C422" s="6" t="s">
        <v>816</v>
      </c>
      <c r="D422" s="6" t="s">
        <v>831</v>
      </c>
      <c r="E422" s="9" t="s">
        <v>13</v>
      </c>
      <c r="F422" s="18">
        <v>25343</v>
      </c>
      <c r="G422" s="18">
        <v>35157474635.099998</v>
      </c>
      <c r="H422" s="19">
        <v>15694937604</v>
      </c>
      <c r="I422" s="13">
        <v>0</v>
      </c>
      <c r="J422" s="17">
        <v>299186935.56999999</v>
      </c>
      <c r="K422" s="54">
        <v>0</v>
      </c>
      <c r="L422" s="14">
        <v>0</v>
      </c>
      <c r="M422" s="24">
        <v>829022146.09000003</v>
      </c>
      <c r="N422" s="26">
        <v>18334327949.439999</v>
      </c>
      <c r="P422" s="66">
        <v>35157474635.099998</v>
      </c>
      <c r="Q422" s="71">
        <f t="shared" si="12"/>
        <v>140629899</v>
      </c>
      <c r="R422" s="72">
        <f t="shared" si="13"/>
        <v>11719158</v>
      </c>
    </row>
    <row r="423" spans="1:18" x14ac:dyDescent="0.2">
      <c r="A423" s="22" t="s">
        <v>832</v>
      </c>
      <c r="B423" s="9">
        <v>800096580</v>
      </c>
      <c r="C423" s="6" t="s">
        <v>816</v>
      </c>
      <c r="D423" s="6" t="s">
        <v>833</v>
      </c>
      <c r="E423" s="9" t="s">
        <v>13</v>
      </c>
      <c r="F423" s="18">
        <v>37200</v>
      </c>
      <c r="G423" s="18">
        <v>50984551512</v>
      </c>
      <c r="H423" s="19">
        <v>23098222032</v>
      </c>
      <c r="I423" s="13">
        <v>0</v>
      </c>
      <c r="J423" s="17">
        <v>427371460.95999998</v>
      </c>
      <c r="K423" s="54">
        <v>0</v>
      </c>
      <c r="L423" s="14">
        <v>0</v>
      </c>
      <c r="M423" s="24">
        <v>1216891049.27</v>
      </c>
      <c r="N423" s="26">
        <v>26242066969.77</v>
      </c>
      <c r="P423" s="66">
        <v>50984551512</v>
      </c>
      <c r="Q423" s="71">
        <f t="shared" si="12"/>
        <v>203938206</v>
      </c>
      <c r="R423" s="72">
        <f t="shared" si="13"/>
        <v>16994851</v>
      </c>
    </row>
    <row r="424" spans="1:18" x14ac:dyDescent="0.2">
      <c r="A424" s="22" t="s">
        <v>834</v>
      </c>
      <c r="B424" s="9">
        <v>800096587</v>
      </c>
      <c r="C424" s="6" t="s">
        <v>816</v>
      </c>
      <c r="D424" s="6" t="s">
        <v>835</v>
      </c>
      <c r="E424" s="9" t="s">
        <v>13</v>
      </c>
      <c r="F424" s="18">
        <v>25751</v>
      </c>
      <c r="G424" s="18">
        <v>35539141279.730003</v>
      </c>
      <c r="H424" s="19">
        <v>15927817127</v>
      </c>
      <c r="I424" s="13">
        <v>0</v>
      </c>
      <c r="J424" s="17">
        <v>328679917.66000003</v>
      </c>
      <c r="K424" s="54">
        <v>0</v>
      </c>
      <c r="L424" s="14">
        <v>0</v>
      </c>
      <c r="M424" s="24">
        <v>842376368.03999996</v>
      </c>
      <c r="N424" s="26">
        <v>18440267867.029999</v>
      </c>
      <c r="P424" s="66">
        <v>35539141279.730003</v>
      </c>
      <c r="Q424" s="71">
        <f t="shared" si="12"/>
        <v>142156565</v>
      </c>
      <c r="R424" s="72">
        <f t="shared" si="13"/>
        <v>11846380</v>
      </c>
    </row>
    <row r="425" spans="1:18" x14ac:dyDescent="0.2">
      <c r="A425" s="22" t="s">
        <v>836</v>
      </c>
      <c r="B425" s="9">
        <v>800096592</v>
      </c>
      <c r="C425" s="6" t="s">
        <v>816</v>
      </c>
      <c r="D425" s="6" t="s">
        <v>837</v>
      </c>
      <c r="E425" s="9" t="s">
        <v>13</v>
      </c>
      <c r="F425" s="18">
        <v>29588</v>
      </c>
      <c r="G425" s="18">
        <v>38173343435.760002</v>
      </c>
      <c r="H425" s="19">
        <v>17995178116</v>
      </c>
      <c r="I425" s="13">
        <v>0</v>
      </c>
      <c r="J425" s="17">
        <v>399123910.48000002</v>
      </c>
      <c r="K425" s="54">
        <v>0</v>
      </c>
      <c r="L425" s="14">
        <v>0</v>
      </c>
      <c r="M425" s="24">
        <v>967866289.99000001</v>
      </c>
      <c r="N425" s="26">
        <v>18811175119.290001</v>
      </c>
      <c r="P425" s="66">
        <v>38173343435.760002</v>
      </c>
      <c r="Q425" s="71">
        <f t="shared" si="12"/>
        <v>152693374</v>
      </c>
      <c r="R425" s="72">
        <f t="shared" si="13"/>
        <v>12724448</v>
      </c>
    </row>
    <row r="426" spans="1:18" x14ac:dyDescent="0.2">
      <c r="A426" s="22" t="s">
        <v>838</v>
      </c>
      <c r="B426" s="9">
        <v>800096595</v>
      </c>
      <c r="C426" s="6" t="s">
        <v>816</v>
      </c>
      <c r="D426" s="6" t="s">
        <v>839</v>
      </c>
      <c r="E426" s="9" t="s">
        <v>13</v>
      </c>
      <c r="F426" s="18">
        <v>10547</v>
      </c>
      <c r="G426" s="18">
        <v>15899007965.610001</v>
      </c>
      <c r="H426" s="19">
        <v>6552354076</v>
      </c>
      <c r="I426" s="13">
        <v>0</v>
      </c>
      <c r="J426" s="17">
        <v>130354640.14</v>
      </c>
      <c r="K426" s="54">
        <v>0</v>
      </c>
      <c r="L426" s="14">
        <v>0</v>
      </c>
      <c r="M426" s="24">
        <v>345022727.04000002</v>
      </c>
      <c r="N426" s="26">
        <v>8871276522.4300003</v>
      </c>
      <c r="P426" s="66">
        <v>15899007965.610001</v>
      </c>
      <c r="Q426" s="71">
        <f t="shared" si="12"/>
        <v>63596032</v>
      </c>
      <c r="R426" s="72">
        <f t="shared" si="13"/>
        <v>5299669</v>
      </c>
    </row>
    <row r="427" spans="1:18" x14ac:dyDescent="0.2">
      <c r="A427" s="22" t="s">
        <v>840</v>
      </c>
      <c r="B427" s="9">
        <v>800096597</v>
      </c>
      <c r="C427" s="6" t="s">
        <v>816</v>
      </c>
      <c r="D427" s="6" t="s">
        <v>841</v>
      </c>
      <c r="E427" s="9" t="s">
        <v>16</v>
      </c>
      <c r="F427" s="18">
        <v>3745</v>
      </c>
      <c r="G427" s="18">
        <v>6320559148.75</v>
      </c>
      <c r="H427" s="19">
        <v>2346562596</v>
      </c>
      <c r="I427" s="13">
        <v>0</v>
      </c>
      <c r="J427" s="17">
        <v>52567959.119999997</v>
      </c>
      <c r="K427" s="54">
        <v>0</v>
      </c>
      <c r="L427" s="14">
        <v>0</v>
      </c>
      <c r="M427" s="24">
        <v>122507589.5</v>
      </c>
      <c r="N427" s="26">
        <v>3798921004.1300001</v>
      </c>
      <c r="P427" s="66">
        <v>6320559148.75</v>
      </c>
      <c r="Q427" s="71">
        <f t="shared" si="12"/>
        <v>25282237</v>
      </c>
      <c r="R427" s="72">
        <f t="shared" si="13"/>
        <v>2106853</v>
      </c>
    </row>
    <row r="428" spans="1:18" x14ac:dyDescent="0.2">
      <c r="A428" s="22" t="s">
        <v>842</v>
      </c>
      <c r="B428" s="9">
        <v>800096599</v>
      </c>
      <c r="C428" s="6" t="s">
        <v>816</v>
      </c>
      <c r="D428" s="6" t="s">
        <v>843</v>
      </c>
      <c r="E428" s="9" t="s">
        <v>13</v>
      </c>
      <c r="F428" s="18">
        <v>10551</v>
      </c>
      <c r="G428" s="18">
        <v>15212795281.950001</v>
      </c>
      <c r="H428" s="19">
        <v>6547277682</v>
      </c>
      <c r="I428" s="13">
        <v>0</v>
      </c>
      <c r="J428" s="17">
        <v>138550663.74000001</v>
      </c>
      <c r="K428" s="54">
        <v>0</v>
      </c>
      <c r="L428" s="14">
        <v>0</v>
      </c>
      <c r="M428" s="24">
        <v>345155275.14999998</v>
      </c>
      <c r="N428" s="26">
        <v>8181811661.0600004</v>
      </c>
      <c r="P428" s="66">
        <v>15212795281.950001</v>
      </c>
      <c r="Q428" s="71">
        <f t="shared" si="12"/>
        <v>60851181</v>
      </c>
      <c r="R428" s="72">
        <f t="shared" si="13"/>
        <v>5070932</v>
      </c>
    </row>
    <row r="429" spans="1:18" x14ac:dyDescent="0.2">
      <c r="A429" s="22" t="s">
        <v>844</v>
      </c>
      <c r="B429" s="9">
        <v>800108683</v>
      </c>
      <c r="C429" s="6" t="s">
        <v>816</v>
      </c>
      <c r="D429" s="6" t="s">
        <v>845</v>
      </c>
      <c r="E429" s="9" t="s">
        <v>13</v>
      </c>
      <c r="F429" s="18">
        <v>32517</v>
      </c>
      <c r="G429" s="18">
        <v>41360890416.480003</v>
      </c>
      <c r="H429" s="19">
        <v>19989565958</v>
      </c>
      <c r="I429" s="13">
        <v>0</v>
      </c>
      <c r="J429" s="17">
        <v>445556600.35000002</v>
      </c>
      <c r="K429" s="54">
        <v>0</v>
      </c>
      <c r="L429" s="14">
        <v>0</v>
      </c>
      <c r="M429" s="24">
        <v>1063698572.6</v>
      </c>
      <c r="N429" s="26">
        <v>19862069285.529999</v>
      </c>
      <c r="P429" s="66">
        <v>41360890416.480003</v>
      </c>
      <c r="Q429" s="71">
        <f t="shared" si="12"/>
        <v>165443562</v>
      </c>
      <c r="R429" s="72">
        <f t="shared" si="13"/>
        <v>13786964</v>
      </c>
    </row>
    <row r="430" spans="1:18" x14ac:dyDescent="0.2">
      <c r="A430" s="22" t="s">
        <v>846</v>
      </c>
      <c r="B430" s="9">
        <v>892301761</v>
      </c>
      <c r="C430" s="6" t="s">
        <v>816</v>
      </c>
      <c r="D430" s="6" t="s">
        <v>847</v>
      </c>
      <c r="E430" s="9" t="s">
        <v>13</v>
      </c>
      <c r="F430" s="18">
        <v>9728</v>
      </c>
      <c r="G430" s="18">
        <v>13518535920.639999</v>
      </c>
      <c r="H430" s="19">
        <v>5907017634</v>
      </c>
      <c r="I430" s="13">
        <v>0</v>
      </c>
      <c r="J430" s="17">
        <v>116701943.92</v>
      </c>
      <c r="K430" s="54">
        <v>0</v>
      </c>
      <c r="L430" s="14">
        <v>0</v>
      </c>
      <c r="M430" s="24">
        <v>318214872.05000001</v>
      </c>
      <c r="N430" s="26">
        <v>7176601470.6700001</v>
      </c>
      <c r="P430" s="66">
        <v>13518535920.639999</v>
      </c>
      <c r="Q430" s="71">
        <f t="shared" si="12"/>
        <v>54074144</v>
      </c>
      <c r="R430" s="72">
        <f t="shared" si="13"/>
        <v>4506179</v>
      </c>
    </row>
    <row r="431" spans="1:18" x14ac:dyDescent="0.2">
      <c r="A431" s="22" t="s">
        <v>848</v>
      </c>
      <c r="B431" s="9">
        <v>800096610</v>
      </c>
      <c r="C431" s="6" t="s">
        <v>816</v>
      </c>
      <c r="D431" s="6" t="s">
        <v>849</v>
      </c>
      <c r="E431" s="9" t="s">
        <v>13</v>
      </c>
      <c r="F431" s="18">
        <v>20326</v>
      </c>
      <c r="G431" s="18">
        <v>27891967712.52</v>
      </c>
      <c r="H431" s="19">
        <v>12625623575</v>
      </c>
      <c r="I431" s="13">
        <v>0</v>
      </c>
      <c r="J431" s="17">
        <v>224071767.66</v>
      </c>
      <c r="K431" s="54">
        <v>0</v>
      </c>
      <c r="L431" s="14">
        <v>0</v>
      </c>
      <c r="M431" s="24">
        <v>664894450.44000006</v>
      </c>
      <c r="N431" s="26">
        <v>14377377919.42</v>
      </c>
      <c r="P431" s="66">
        <v>27891967712.52</v>
      </c>
      <c r="Q431" s="71">
        <f t="shared" si="12"/>
        <v>111567871</v>
      </c>
      <c r="R431" s="72">
        <f t="shared" si="13"/>
        <v>9297323</v>
      </c>
    </row>
    <row r="432" spans="1:18" x14ac:dyDescent="0.2">
      <c r="A432" s="22" t="s">
        <v>850</v>
      </c>
      <c r="B432" s="9">
        <v>800096613</v>
      </c>
      <c r="C432" s="6" t="s">
        <v>816</v>
      </c>
      <c r="D432" s="6" t="s">
        <v>851</v>
      </c>
      <c r="E432" s="9" t="s">
        <v>13</v>
      </c>
      <c r="F432" s="18">
        <v>19465</v>
      </c>
      <c r="G432" s="18">
        <v>26367973584.049999</v>
      </c>
      <c r="H432" s="19">
        <v>11995516312</v>
      </c>
      <c r="I432" s="13">
        <v>0</v>
      </c>
      <c r="J432" s="17">
        <v>246232501.05000001</v>
      </c>
      <c r="K432" s="54">
        <v>0</v>
      </c>
      <c r="L432" s="14">
        <v>0</v>
      </c>
      <c r="M432" s="24">
        <v>636727977.34000003</v>
      </c>
      <c r="N432" s="26">
        <v>13489496793.66</v>
      </c>
      <c r="P432" s="66">
        <v>26367973584.049999</v>
      </c>
      <c r="Q432" s="71">
        <f t="shared" si="12"/>
        <v>105471894</v>
      </c>
      <c r="R432" s="72">
        <f t="shared" si="13"/>
        <v>8789325</v>
      </c>
    </row>
    <row r="433" spans="1:18" x14ac:dyDescent="0.2">
      <c r="A433" s="22" t="s">
        <v>852</v>
      </c>
      <c r="B433" s="9">
        <v>824001624</v>
      </c>
      <c r="C433" s="6" t="s">
        <v>816</v>
      </c>
      <c r="D433" s="6" t="s">
        <v>853</v>
      </c>
      <c r="E433" s="9" t="s">
        <v>13</v>
      </c>
      <c r="F433" s="18">
        <v>35954</v>
      </c>
      <c r="G433" s="18">
        <v>43841700696.480003</v>
      </c>
      <c r="H433" s="19">
        <v>22174953081</v>
      </c>
      <c r="I433" s="13">
        <v>0</v>
      </c>
      <c r="J433" s="17">
        <v>359050994.50999999</v>
      </c>
      <c r="K433" s="54">
        <v>0</v>
      </c>
      <c r="L433" s="14">
        <v>0</v>
      </c>
      <c r="M433" s="24">
        <v>1176132505.8399999</v>
      </c>
      <c r="N433" s="26">
        <v>20131564115.130001</v>
      </c>
      <c r="P433" s="66">
        <v>43841700696.480003</v>
      </c>
      <c r="Q433" s="71">
        <f t="shared" si="12"/>
        <v>175366803</v>
      </c>
      <c r="R433" s="72">
        <f t="shared" si="13"/>
        <v>14613900</v>
      </c>
    </row>
    <row r="434" spans="1:18" x14ac:dyDescent="0.2">
      <c r="A434" s="22" t="s">
        <v>854</v>
      </c>
      <c r="B434" s="9">
        <v>892300123</v>
      </c>
      <c r="C434" s="6" t="s">
        <v>816</v>
      </c>
      <c r="D434" s="6" t="s">
        <v>855</v>
      </c>
      <c r="E434" s="9" t="s">
        <v>13</v>
      </c>
      <c r="F434" s="18">
        <v>9470</v>
      </c>
      <c r="G434" s="18">
        <v>14299868471.299999</v>
      </c>
      <c r="H434" s="19">
        <v>5962857955</v>
      </c>
      <c r="I434" s="13">
        <v>0</v>
      </c>
      <c r="J434" s="17">
        <v>124918408.63</v>
      </c>
      <c r="K434" s="54">
        <v>0</v>
      </c>
      <c r="L434" s="14">
        <v>0</v>
      </c>
      <c r="M434" s="24">
        <v>309764930.11000001</v>
      </c>
      <c r="N434" s="26">
        <v>7902327177.5600004</v>
      </c>
      <c r="P434" s="66">
        <v>14299868471.299999</v>
      </c>
      <c r="Q434" s="71">
        <f t="shared" si="12"/>
        <v>57199474</v>
      </c>
      <c r="R434" s="72">
        <f t="shared" si="13"/>
        <v>4766623</v>
      </c>
    </row>
    <row r="435" spans="1:18" x14ac:dyDescent="0.2">
      <c r="A435" s="22" t="s">
        <v>856</v>
      </c>
      <c r="B435" s="9">
        <v>800096605</v>
      </c>
      <c r="C435" s="6" t="s">
        <v>816</v>
      </c>
      <c r="D435" s="6" t="s">
        <v>857</v>
      </c>
      <c r="E435" s="9" t="s">
        <v>13</v>
      </c>
      <c r="F435" s="18">
        <v>22882</v>
      </c>
      <c r="G435" s="18">
        <v>31190804981.060001</v>
      </c>
      <c r="H435" s="19">
        <v>14245627445</v>
      </c>
      <c r="I435" s="13">
        <v>0</v>
      </c>
      <c r="J435" s="17">
        <v>331383815.19999999</v>
      </c>
      <c r="K435" s="54">
        <v>0</v>
      </c>
      <c r="L435" s="14">
        <v>0</v>
      </c>
      <c r="M435" s="24">
        <v>748499170.02999997</v>
      </c>
      <c r="N435" s="26">
        <v>15865294550.83</v>
      </c>
      <c r="P435" s="66">
        <v>31190804981.060001</v>
      </c>
      <c r="Q435" s="71">
        <f t="shared" si="12"/>
        <v>124763220</v>
      </c>
      <c r="R435" s="72">
        <f t="shared" si="13"/>
        <v>10396935</v>
      </c>
    </row>
    <row r="436" spans="1:18" x14ac:dyDescent="0.2">
      <c r="A436" s="22" t="s">
        <v>858</v>
      </c>
      <c r="B436" s="9">
        <v>800096619</v>
      </c>
      <c r="C436" s="6" t="s">
        <v>816</v>
      </c>
      <c r="D436" s="6" t="s">
        <v>859</v>
      </c>
      <c r="E436" s="9" t="s">
        <v>13</v>
      </c>
      <c r="F436" s="18">
        <v>17557</v>
      </c>
      <c r="G436" s="18">
        <v>23376396693.950001</v>
      </c>
      <c r="H436" s="19">
        <v>10803198541</v>
      </c>
      <c r="I436" s="13">
        <v>0</v>
      </c>
      <c r="J436" s="17">
        <v>256008189.62</v>
      </c>
      <c r="K436" s="54">
        <v>0</v>
      </c>
      <c r="L436" s="14">
        <v>0</v>
      </c>
      <c r="M436" s="24">
        <v>574330955.14999998</v>
      </c>
      <c r="N436" s="26">
        <v>11742859008.18</v>
      </c>
      <c r="P436" s="66">
        <v>23376396693.950001</v>
      </c>
      <c r="Q436" s="71">
        <f t="shared" si="12"/>
        <v>93505587</v>
      </c>
      <c r="R436" s="72">
        <f t="shared" si="13"/>
        <v>7792132</v>
      </c>
    </row>
    <row r="437" spans="1:18" x14ac:dyDescent="0.2">
      <c r="A437" s="22" t="s">
        <v>860</v>
      </c>
      <c r="B437" s="9">
        <v>800096623</v>
      </c>
      <c r="C437" s="6" t="s">
        <v>816</v>
      </c>
      <c r="D437" s="6" t="s">
        <v>861</v>
      </c>
      <c r="E437" s="9" t="s">
        <v>13</v>
      </c>
      <c r="F437" s="18">
        <v>17512</v>
      </c>
      <c r="G437" s="18">
        <v>23801130966.799999</v>
      </c>
      <c r="H437" s="19">
        <v>10784162068</v>
      </c>
      <c r="I437" s="13">
        <v>0</v>
      </c>
      <c r="J437" s="17">
        <v>206614694.97</v>
      </c>
      <c r="K437" s="54">
        <v>0</v>
      </c>
      <c r="L437" s="14">
        <v>0</v>
      </c>
      <c r="M437" s="24">
        <v>572839788.92999995</v>
      </c>
      <c r="N437" s="26">
        <v>12237514414.9</v>
      </c>
      <c r="P437" s="66">
        <v>23801130966.799999</v>
      </c>
      <c r="Q437" s="71">
        <f t="shared" si="12"/>
        <v>95204524</v>
      </c>
      <c r="R437" s="72">
        <f t="shared" si="13"/>
        <v>7933710</v>
      </c>
    </row>
    <row r="438" spans="1:18" x14ac:dyDescent="0.2">
      <c r="A438" s="22" t="s">
        <v>862</v>
      </c>
      <c r="B438" s="9">
        <v>892301093</v>
      </c>
      <c r="C438" s="6" t="s">
        <v>816</v>
      </c>
      <c r="D438" s="6" t="s">
        <v>863</v>
      </c>
      <c r="E438" s="9" t="s">
        <v>13</v>
      </c>
      <c r="F438" s="18">
        <v>18189</v>
      </c>
      <c r="G438" s="18">
        <v>24102642239.099998</v>
      </c>
      <c r="H438" s="19">
        <v>10930742912</v>
      </c>
      <c r="I438" s="13">
        <v>0</v>
      </c>
      <c r="J438" s="17">
        <v>314205376.07999998</v>
      </c>
      <c r="K438" s="54">
        <v>0</v>
      </c>
      <c r="L438" s="14">
        <v>0</v>
      </c>
      <c r="M438" s="24">
        <v>595008460.11000001</v>
      </c>
      <c r="N438" s="26">
        <v>12262685490.91</v>
      </c>
      <c r="P438" s="66">
        <v>24102642239.099998</v>
      </c>
      <c r="Q438" s="71">
        <f t="shared" si="12"/>
        <v>96410569</v>
      </c>
      <c r="R438" s="72">
        <f t="shared" si="13"/>
        <v>8034214</v>
      </c>
    </row>
    <row r="439" spans="1:18" x14ac:dyDescent="0.2">
      <c r="A439" s="22" t="s">
        <v>864</v>
      </c>
      <c r="B439" s="9">
        <v>800096626</v>
      </c>
      <c r="C439" s="6" t="s">
        <v>816</v>
      </c>
      <c r="D439" s="6" t="s">
        <v>865</v>
      </c>
      <c r="E439" s="9" t="s">
        <v>16</v>
      </c>
      <c r="F439" s="18">
        <v>11290</v>
      </c>
      <c r="G439" s="18">
        <v>18027074474.400002</v>
      </c>
      <c r="H439" s="19">
        <v>7014940375</v>
      </c>
      <c r="I439" s="13">
        <v>0</v>
      </c>
      <c r="J439" s="17">
        <v>140036144.16999999</v>
      </c>
      <c r="K439" s="54">
        <v>0</v>
      </c>
      <c r="L439" s="14">
        <v>0</v>
      </c>
      <c r="M439" s="24">
        <v>369312167.95999998</v>
      </c>
      <c r="N439" s="26">
        <v>10502785787.27</v>
      </c>
      <c r="P439" s="66">
        <v>18027074474.400002</v>
      </c>
      <c r="Q439" s="71">
        <f t="shared" si="12"/>
        <v>72108298</v>
      </c>
      <c r="R439" s="72">
        <f t="shared" si="13"/>
        <v>6009025</v>
      </c>
    </row>
    <row r="440" spans="1:18" x14ac:dyDescent="0.2">
      <c r="A440" s="22" t="s">
        <v>866</v>
      </c>
      <c r="B440" s="9">
        <v>800096734</v>
      </c>
      <c r="C440" s="6" t="s">
        <v>867</v>
      </c>
      <c r="D440" s="6" t="s">
        <v>868</v>
      </c>
      <c r="E440" s="9" t="s">
        <v>49</v>
      </c>
      <c r="F440" s="18">
        <v>334142</v>
      </c>
      <c r="G440" s="18">
        <v>574750944628.64001</v>
      </c>
      <c r="H440" s="19">
        <v>207048297110</v>
      </c>
      <c r="I440" s="13">
        <v>0</v>
      </c>
      <c r="J440" s="17">
        <v>6612745160.8500004</v>
      </c>
      <c r="K440" s="54">
        <v>0</v>
      </c>
      <c r="L440" s="14">
        <v>2065223319.47</v>
      </c>
      <c r="M440" s="24">
        <v>14641988665.809999</v>
      </c>
      <c r="N440" s="26">
        <v>344382690372.51001</v>
      </c>
      <c r="P440" s="66">
        <v>574750944628.64001</v>
      </c>
      <c r="Q440" s="71">
        <f t="shared" si="12"/>
        <v>2299003779</v>
      </c>
      <c r="R440" s="72">
        <f t="shared" si="13"/>
        <v>191583648</v>
      </c>
    </row>
    <row r="441" spans="1:18" x14ac:dyDescent="0.2">
      <c r="A441" s="22" t="s">
        <v>869</v>
      </c>
      <c r="B441" s="9">
        <v>800096737</v>
      </c>
      <c r="C441" s="6" t="s">
        <v>867</v>
      </c>
      <c r="D441" s="6" t="s">
        <v>870</v>
      </c>
      <c r="E441" s="9" t="s">
        <v>16</v>
      </c>
      <c r="F441" s="18">
        <v>38564</v>
      </c>
      <c r="G441" s="18">
        <v>60946888048.32</v>
      </c>
      <c r="H441" s="19">
        <v>23976437995</v>
      </c>
      <c r="I441" s="13">
        <v>0</v>
      </c>
      <c r="J441" s="17">
        <v>479412985</v>
      </c>
      <c r="K441" s="54">
        <v>0</v>
      </c>
      <c r="L441" s="14">
        <v>0</v>
      </c>
      <c r="M441" s="24">
        <v>1689856319.8199999</v>
      </c>
      <c r="N441" s="26">
        <v>34801180748.5</v>
      </c>
      <c r="P441" s="66">
        <v>60946888048.32</v>
      </c>
      <c r="Q441" s="71">
        <f t="shared" si="12"/>
        <v>243787552</v>
      </c>
      <c r="R441" s="72">
        <f t="shared" si="13"/>
        <v>20315629</v>
      </c>
    </row>
    <row r="442" spans="1:18" x14ac:dyDescent="0.2">
      <c r="A442" s="22" t="s">
        <v>871</v>
      </c>
      <c r="B442" s="9">
        <v>800096739</v>
      </c>
      <c r="C442" s="6" t="s">
        <v>867</v>
      </c>
      <c r="D442" s="6" t="s">
        <v>424</v>
      </c>
      <c r="E442" s="9" t="s">
        <v>13</v>
      </c>
      <c r="F442" s="18">
        <v>16306</v>
      </c>
      <c r="G442" s="18">
        <v>24200749159.32</v>
      </c>
      <c r="H442" s="19">
        <v>10081081658</v>
      </c>
      <c r="I442" s="13">
        <v>0</v>
      </c>
      <c r="J442" s="17">
        <v>208017833.68000001</v>
      </c>
      <c r="K442" s="54">
        <v>0</v>
      </c>
      <c r="L442" s="14">
        <v>0</v>
      </c>
      <c r="M442" s="24">
        <v>714534586.67999995</v>
      </c>
      <c r="N442" s="26">
        <v>13197115080.959999</v>
      </c>
      <c r="P442" s="66">
        <v>24200749159.32</v>
      </c>
      <c r="Q442" s="71">
        <f t="shared" si="12"/>
        <v>96802997</v>
      </c>
      <c r="R442" s="72">
        <f t="shared" si="13"/>
        <v>8066916</v>
      </c>
    </row>
    <row r="443" spans="1:18" x14ac:dyDescent="0.2">
      <c r="A443" s="22" t="s">
        <v>872</v>
      </c>
      <c r="B443" s="9">
        <v>800096740</v>
      </c>
      <c r="C443" s="6" t="s">
        <v>867</v>
      </c>
      <c r="D443" s="6" t="s">
        <v>873</v>
      </c>
      <c r="E443" s="9" t="s">
        <v>13</v>
      </c>
      <c r="F443" s="18">
        <v>16765</v>
      </c>
      <c r="G443" s="18">
        <v>24034032239.349998</v>
      </c>
      <c r="H443" s="19">
        <v>10430718215</v>
      </c>
      <c r="I443" s="13">
        <v>0</v>
      </c>
      <c r="J443" s="17">
        <v>184360470.68000001</v>
      </c>
      <c r="K443" s="54">
        <v>0</v>
      </c>
      <c r="L443" s="14">
        <v>0</v>
      </c>
      <c r="M443" s="24">
        <v>734642940.26999998</v>
      </c>
      <c r="N443" s="26">
        <v>12684310613.4</v>
      </c>
      <c r="P443" s="66">
        <v>24034032239.349998</v>
      </c>
      <c r="Q443" s="71">
        <f t="shared" si="12"/>
        <v>96136129</v>
      </c>
      <c r="R443" s="72">
        <f t="shared" si="13"/>
        <v>8011344</v>
      </c>
    </row>
    <row r="444" spans="1:18" x14ac:dyDescent="0.2">
      <c r="A444" s="22" t="s">
        <v>874</v>
      </c>
      <c r="B444" s="9">
        <v>800096744</v>
      </c>
      <c r="C444" s="6" t="s">
        <v>867</v>
      </c>
      <c r="D444" s="6" t="s">
        <v>875</v>
      </c>
      <c r="E444" s="9" t="s">
        <v>13</v>
      </c>
      <c r="F444" s="18">
        <v>72364</v>
      </c>
      <c r="G444" s="18">
        <v>114865761593.8</v>
      </c>
      <c r="H444" s="19">
        <v>44713502801</v>
      </c>
      <c r="I444" s="13">
        <v>0</v>
      </c>
      <c r="J444" s="17">
        <v>998814232.10000002</v>
      </c>
      <c r="K444" s="54">
        <v>0</v>
      </c>
      <c r="L444" s="14">
        <v>0</v>
      </c>
      <c r="M444" s="24">
        <v>3170949754.5599999</v>
      </c>
      <c r="N444" s="26">
        <v>65982494806.139999</v>
      </c>
      <c r="P444" s="66">
        <v>114865761593.8</v>
      </c>
      <c r="Q444" s="71">
        <f t="shared" si="12"/>
        <v>459463046</v>
      </c>
      <c r="R444" s="72">
        <f t="shared" si="13"/>
        <v>38288587</v>
      </c>
    </row>
    <row r="445" spans="1:18" x14ac:dyDescent="0.2">
      <c r="A445" s="22" t="s">
        <v>876</v>
      </c>
      <c r="B445" s="9">
        <v>800096750</v>
      </c>
      <c r="C445" s="6" t="s">
        <v>867</v>
      </c>
      <c r="D445" s="6" t="s">
        <v>877</v>
      </c>
      <c r="E445" s="9" t="s">
        <v>13</v>
      </c>
      <c r="F445" s="18">
        <v>11947</v>
      </c>
      <c r="G445" s="18">
        <v>19631800943.82</v>
      </c>
      <c r="H445" s="19">
        <v>7339194968</v>
      </c>
      <c r="I445" s="13">
        <v>0</v>
      </c>
      <c r="J445" s="17">
        <v>148197286.27000001</v>
      </c>
      <c r="K445" s="54">
        <v>0</v>
      </c>
      <c r="L445" s="14">
        <v>0</v>
      </c>
      <c r="M445" s="24">
        <v>523527422.20999998</v>
      </c>
      <c r="N445" s="26">
        <v>11620881267.34</v>
      </c>
      <c r="P445" s="66">
        <v>19631800943.82</v>
      </c>
      <c r="Q445" s="71">
        <f t="shared" si="12"/>
        <v>78527204</v>
      </c>
      <c r="R445" s="72">
        <f t="shared" si="13"/>
        <v>6543934</v>
      </c>
    </row>
    <row r="446" spans="1:18" x14ac:dyDescent="0.2">
      <c r="A446" s="22" t="s">
        <v>878</v>
      </c>
      <c r="B446" s="9">
        <v>800096753</v>
      </c>
      <c r="C446" s="6" t="s">
        <v>867</v>
      </c>
      <c r="D446" s="6" t="s">
        <v>879</v>
      </c>
      <c r="E446" s="9" t="s">
        <v>13</v>
      </c>
      <c r="F446" s="18">
        <v>38754</v>
      </c>
      <c r="G446" s="18">
        <v>61206501550.860001</v>
      </c>
      <c r="H446" s="19">
        <v>23893312062</v>
      </c>
      <c r="I446" s="13">
        <v>0</v>
      </c>
      <c r="J446" s="17">
        <v>469627561.63</v>
      </c>
      <c r="K446" s="54">
        <v>0</v>
      </c>
      <c r="L446" s="14">
        <v>0</v>
      </c>
      <c r="M446" s="24">
        <v>1698201508.51</v>
      </c>
      <c r="N446" s="26">
        <v>35145360418.720001</v>
      </c>
      <c r="P446" s="66">
        <v>61206501550.860001</v>
      </c>
      <c r="Q446" s="71">
        <f t="shared" si="12"/>
        <v>244826006</v>
      </c>
      <c r="R446" s="72">
        <f t="shared" si="13"/>
        <v>20402167</v>
      </c>
    </row>
    <row r="447" spans="1:18" x14ac:dyDescent="0.2">
      <c r="A447" s="22" t="s">
        <v>880</v>
      </c>
      <c r="B447" s="9">
        <v>800096746</v>
      </c>
      <c r="C447" s="6" t="s">
        <v>867</v>
      </c>
      <c r="D447" s="6" t="s">
        <v>881</v>
      </c>
      <c r="E447" s="9" t="s">
        <v>13</v>
      </c>
      <c r="F447" s="18">
        <v>49976</v>
      </c>
      <c r="G447" s="18">
        <v>78189968791.360001</v>
      </c>
      <c r="H447" s="19">
        <v>31027547669</v>
      </c>
      <c r="I447" s="13">
        <v>0</v>
      </c>
      <c r="J447" s="17">
        <v>620458358.76999998</v>
      </c>
      <c r="K447" s="54">
        <v>0</v>
      </c>
      <c r="L447" s="14">
        <v>0</v>
      </c>
      <c r="M447" s="24">
        <v>2189946190.8200002</v>
      </c>
      <c r="N447" s="26">
        <v>44352016572.769997</v>
      </c>
      <c r="P447" s="66">
        <v>78189968791.360001</v>
      </c>
      <c r="Q447" s="71">
        <f t="shared" si="12"/>
        <v>312759875</v>
      </c>
      <c r="R447" s="72">
        <f t="shared" si="13"/>
        <v>26063323</v>
      </c>
    </row>
    <row r="448" spans="1:18" x14ac:dyDescent="0.2">
      <c r="A448" s="22" t="s">
        <v>882</v>
      </c>
      <c r="B448" s="9">
        <v>812001675</v>
      </c>
      <c r="C448" s="6" t="s">
        <v>867</v>
      </c>
      <c r="D448" s="6" t="s">
        <v>883</v>
      </c>
      <c r="E448" s="9" t="s">
        <v>13</v>
      </c>
      <c r="F448" s="18">
        <v>15171</v>
      </c>
      <c r="G448" s="18">
        <v>24324456074.490002</v>
      </c>
      <c r="H448" s="19">
        <v>9376097600</v>
      </c>
      <c r="I448" s="13">
        <v>0</v>
      </c>
      <c r="J448" s="17">
        <v>184307658.03</v>
      </c>
      <c r="K448" s="54">
        <v>0</v>
      </c>
      <c r="L448" s="14">
        <v>0</v>
      </c>
      <c r="M448" s="24">
        <v>664774179.65999997</v>
      </c>
      <c r="N448" s="26">
        <v>14099276636.799999</v>
      </c>
      <c r="P448" s="66">
        <v>24324456074.490002</v>
      </c>
      <c r="Q448" s="71">
        <f t="shared" si="12"/>
        <v>97297824</v>
      </c>
      <c r="R448" s="72">
        <f t="shared" si="13"/>
        <v>8108152</v>
      </c>
    </row>
    <row r="449" spans="1:18" x14ac:dyDescent="0.2">
      <c r="A449" s="22" t="s">
        <v>884</v>
      </c>
      <c r="B449" s="9">
        <v>812001681</v>
      </c>
      <c r="C449" s="6" t="s">
        <v>867</v>
      </c>
      <c r="D449" s="6" t="s">
        <v>885</v>
      </c>
      <c r="E449" s="9" t="s">
        <v>13</v>
      </c>
      <c r="F449" s="18">
        <v>10628</v>
      </c>
      <c r="G449" s="18">
        <v>15560185486.48</v>
      </c>
      <c r="H449" s="19">
        <v>6559968664</v>
      </c>
      <c r="I449" s="13">
        <v>0</v>
      </c>
      <c r="J449" s="17">
        <v>198261193.77000001</v>
      </c>
      <c r="K449" s="54">
        <v>0</v>
      </c>
      <c r="L449" s="14">
        <v>0</v>
      </c>
      <c r="M449" s="24">
        <v>465732551.62</v>
      </c>
      <c r="N449" s="26">
        <v>8336223077.0900002</v>
      </c>
      <c r="P449" s="66">
        <v>15560185486.48</v>
      </c>
      <c r="Q449" s="71">
        <f t="shared" si="12"/>
        <v>62240742</v>
      </c>
      <c r="R449" s="72">
        <f t="shared" si="13"/>
        <v>5186729</v>
      </c>
    </row>
    <row r="450" spans="1:18" x14ac:dyDescent="0.2">
      <c r="A450" s="22" t="s">
        <v>886</v>
      </c>
      <c r="B450" s="9">
        <v>800096758</v>
      </c>
      <c r="C450" s="6" t="s">
        <v>867</v>
      </c>
      <c r="D450" s="6" t="s">
        <v>887</v>
      </c>
      <c r="E450" s="9" t="s">
        <v>13</v>
      </c>
      <c r="F450" s="18">
        <v>95887</v>
      </c>
      <c r="G450" s="18">
        <v>150140035278.85999</v>
      </c>
      <c r="H450" s="19">
        <v>59577181075</v>
      </c>
      <c r="I450" s="13">
        <v>0</v>
      </c>
      <c r="J450" s="17">
        <v>1396133465.3099999</v>
      </c>
      <c r="K450" s="54">
        <v>0</v>
      </c>
      <c r="L450" s="14">
        <v>0</v>
      </c>
      <c r="M450" s="24">
        <v>4201713725.3200002</v>
      </c>
      <c r="N450" s="26">
        <v>84965007013.229996</v>
      </c>
      <c r="P450" s="66">
        <v>150140035278.85999</v>
      </c>
      <c r="Q450" s="71">
        <f t="shared" si="12"/>
        <v>600560141</v>
      </c>
      <c r="R450" s="72">
        <f t="shared" si="13"/>
        <v>50046678</v>
      </c>
    </row>
    <row r="451" spans="1:18" x14ac:dyDescent="0.2">
      <c r="A451" s="22" t="s">
        <v>888</v>
      </c>
      <c r="B451" s="9">
        <v>800096761</v>
      </c>
      <c r="C451" s="6" t="s">
        <v>867</v>
      </c>
      <c r="D451" s="6" t="s">
        <v>889</v>
      </c>
      <c r="E451" s="9" t="s">
        <v>13</v>
      </c>
      <c r="F451" s="18">
        <v>14604</v>
      </c>
      <c r="G451" s="18">
        <v>21500278974</v>
      </c>
      <c r="H451" s="19">
        <v>9132430743</v>
      </c>
      <c r="I451" s="13">
        <v>0</v>
      </c>
      <c r="J451" s="17">
        <v>177588031.74000001</v>
      </c>
      <c r="K451" s="54">
        <v>0</v>
      </c>
      <c r="L451" s="14">
        <v>0</v>
      </c>
      <c r="M451" s="24">
        <v>639960560.11000001</v>
      </c>
      <c r="N451" s="26">
        <v>11550299639.15</v>
      </c>
      <c r="P451" s="66">
        <v>21500278974</v>
      </c>
      <c r="Q451" s="71">
        <f t="shared" si="12"/>
        <v>86001116</v>
      </c>
      <c r="R451" s="72">
        <f t="shared" si="13"/>
        <v>7166760</v>
      </c>
    </row>
    <row r="452" spans="1:18" x14ac:dyDescent="0.2">
      <c r="A452" s="22" t="s">
        <v>890</v>
      </c>
      <c r="B452" s="9">
        <v>800096762</v>
      </c>
      <c r="C452" s="6" t="s">
        <v>867</v>
      </c>
      <c r="D452" s="6" t="s">
        <v>891</v>
      </c>
      <c r="E452" s="9" t="s">
        <v>13</v>
      </c>
      <c r="F452" s="18">
        <v>14218</v>
      </c>
      <c r="G452" s="18">
        <v>22789357413.720001</v>
      </c>
      <c r="H452" s="19">
        <v>8870361962</v>
      </c>
      <c r="I452" s="13">
        <v>0</v>
      </c>
      <c r="J452" s="17">
        <v>195404790.47999999</v>
      </c>
      <c r="K452" s="54">
        <v>0</v>
      </c>
      <c r="L452" s="14">
        <v>0</v>
      </c>
      <c r="M452" s="24">
        <v>623048236.23000002</v>
      </c>
      <c r="N452" s="26">
        <v>13100542425.01</v>
      </c>
      <c r="P452" s="66">
        <v>22789357413.720001</v>
      </c>
      <c r="Q452" s="71">
        <f t="shared" si="12"/>
        <v>91157430</v>
      </c>
      <c r="R452" s="72">
        <f t="shared" si="13"/>
        <v>7596453</v>
      </c>
    </row>
    <row r="453" spans="1:18" x14ac:dyDescent="0.2">
      <c r="A453" s="22" t="s">
        <v>892</v>
      </c>
      <c r="B453" s="9">
        <v>800096763</v>
      </c>
      <c r="C453" s="6" t="s">
        <v>867</v>
      </c>
      <c r="D453" s="6" t="s">
        <v>893</v>
      </c>
      <c r="E453" s="9" t="s">
        <v>13</v>
      </c>
      <c r="F453" s="18">
        <v>62262</v>
      </c>
      <c r="G453" s="18">
        <v>87267655723.320007</v>
      </c>
      <c r="H453" s="19">
        <v>38347706163</v>
      </c>
      <c r="I453" s="13">
        <v>0</v>
      </c>
      <c r="J453" s="17">
        <v>940936825.29999995</v>
      </c>
      <c r="K453" s="54">
        <v>0</v>
      </c>
      <c r="L453" s="14">
        <v>0</v>
      </c>
      <c r="M453" s="24">
        <v>2728299639.7399998</v>
      </c>
      <c r="N453" s="26">
        <v>45250713095.279999</v>
      </c>
      <c r="P453" s="66">
        <v>87267655723.320007</v>
      </c>
      <c r="Q453" s="71">
        <f t="shared" si="12"/>
        <v>349070623</v>
      </c>
      <c r="R453" s="72">
        <f t="shared" si="13"/>
        <v>29089219</v>
      </c>
    </row>
    <row r="454" spans="1:18" x14ac:dyDescent="0.2">
      <c r="A454" s="22" t="s">
        <v>894</v>
      </c>
      <c r="B454" s="9">
        <v>800065474</v>
      </c>
      <c r="C454" s="6" t="s">
        <v>867</v>
      </c>
      <c r="D454" s="6" t="s">
        <v>895</v>
      </c>
      <c r="E454" s="9" t="s">
        <v>13</v>
      </c>
      <c r="F454" s="18">
        <v>24244</v>
      </c>
      <c r="G454" s="18">
        <v>34964856325.519997</v>
      </c>
      <c r="H454" s="19">
        <v>15014066412</v>
      </c>
      <c r="I454" s="13">
        <v>0</v>
      </c>
      <c r="J454" s="17">
        <v>368364308.07999998</v>
      </c>
      <c r="K454" s="54">
        <v>0</v>
      </c>
      <c r="L454" s="14">
        <v>0</v>
      </c>
      <c r="M454" s="24">
        <v>1062369153.4400001</v>
      </c>
      <c r="N454" s="26">
        <v>18520056452</v>
      </c>
      <c r="P454" s="66">
        <v>34964856325.519997</v>
      </c>
      <c r="Q454" s="71">
        <f t="shared" si="12"/>
        <v>139859425</v>
      </c>
      <c r="R454" s="72">
        <f t="shared" si="13"/>
        <v>11654952</v>
      </c>
    </row>
    <row r="455" spans="1:18" x14ac:dyDescent="0.2">
      <c r="A455" s="22" t="s">
        <v>896</v>
      </c>
      <c r="B455" s="9">
        <v>800096765</v>
      </c>
      <c r="C455" s="6" t="s">
        <v>867</v>
      </c>
      <c r="D455" s="6" t="s">
        <v>897</v>
      </c>
      <c r="E455" s="9" t="s">
        <v>13</v>
      </c>
      <c r="F455" s="18">
        <v>55484</v>
      </c>
      <c r="G455" s="18">
        <v>85094938591.520004</v>
      </c>
      <c r="H455" s="19">
        <v>34530258737</v>
      </c>
      <c r="I455" s="13">
        <v>0</v>
      </c>
      <c r="J455" s="17">
        <v>852208124.22000003</v>
      </c>
      <c r="K455" s="54">
        <v>0</v>
      </c>
      <c r="L455" s="14">
        <v>0</v>
      </c>
      <c r="M455" s="24">
        <v>2431290823.2199998</v>
      </c>
      <c r="N455" s="26">
        <v>47281180907.080002</v>
      </c>
      <c r="P455" s="66">
        <v>85094938591.520004</v>
      </c>
      <c r="Q455" s="71">
        <f t="shared" si="12"/>
        <v>340379754</v>
      </c>
      <c r="R455" s="72">
        <f t="shared" si="13"/>
        <v>28364980</v>
      </c>
    </row>
    <row r="456" spans="1:18" x14ac:dyDescent="0.2">
      <c r="A456" s="22" t="s">
        <v>898</v>
      </c>
      <c r="B456" s="9">
        <v>800096766</v>
      </c>
      <c r="C456" s="6" t="s">
        <v>867</v>
      </c>
      <c r="D456" s="6" t="s">
        <v>899</v>
      </c>
      <c r="E456" s="9" t="s">
        <v>13</v>
      </c>
      <c r="F456" s="18">
        <v>27474</v>
      </c>
      <c r="G456" s="18">
        <v>41418178686.599998</v>
      </c>
      <c r="H456" s="19">
        <v>16782554773</v>
      </c>
      <c r="I456" s="13">
        <v>0</v>
      </c>
      <c r="J456" s="17">
        <v>381064756.11000001</v>
      </c>
      <c r="K456" s="54">
        <v>0</v>
      </c>
      <c r="L456" s="14">
        <v>0</v>
      </c>
      <c r="M456" s="24">
        <v>1203882246.71</v>
      </c>
      <c r="N456" s="26">
        <v>23050676910.779999</v>
      </c>
      <c r="P456" s="66">
        <v>41418178686.599998</v>
      </c>
      <c r="Q456" s="71">
        <f t="shared" si="12"/>
        <v>165672715</v>
      </c>
      <c r="R456" s="72">
        <f t="shared" si="13"/>
        <v>13806060</v>
      </c>
    </row>
    <row r="457" spans="1:18" x14ac:dyDescent="0.2">
      <c r="A457" s="22" t="s">
        <v>900</v>
      </c>
      <c r="B457" s="9">
        <v>800096770</v>
      </c>
      <c r="C457" s="6" t="s">
        <v>867</v>
      </c>
      <c r="D457" s="6" t="s">
        <v>901</v>
      </c>
      <c r="E457" s="9" t="s">
        <v>13</v>
      </c>
      <c r="F457" s="18">
        <v>19740</v>
      </c>
      <c r="G457" s="18">
        <v>29772056517</v>
      </c>
      <c r="H457" s="19">
        <v>12315329062</v>
      </c>
      <c r="I457" s="13">
        <v>0</v>
      </c>
      <c r="J457" s="17">
        <v>252308837.71000001</v>
      </c>
      <c r="K457" s="54">
        <v>0</v>
      </c>
      <c r="L457" s="14">
        <v>0</v>
      </c>
      <c r="M457" s="24">
        <v>865014318.85000002</v>
      </c>
      <c r="N457" s="26">
        <v>16339404298.440001</v>
      </c>
      <c r="P457" s="66">
        <v>29772056517</v>
      </c>
      <c r="Q457" s="71">
        <f t="shared" si="12"/>
        <v>119088226</v>
      </c>
      <c r="R457" s="72">
        <f t="shared" si="13"/>
        <v>9924019</v>
      </c>
    </row>
    <row r="458" spans="1:18" x14ac:dyDescent="0.2">
      <c r="A458" s="22" t="s">
        <v>902</v>
      </c>
      <c r="B458" s="9">
        <v>800096772</v>
      </c>
      <c r="C458" s="6" t="s">
        <v>867</v>
      </c>
      <c r="D458" s="6" t="s">
        <v>903</v>
      </c>
      <c r="E458" s="9" t="s">
        <v>16</v>
      </c>
      <c r="F458" s="18">
        <v>37550</v>
      </c>
      <c r="G458" s="18">
        <v>55952974501.5</v>
      </c>
      <c r="H458" s="19">
        <v>23218786362</v>
      </c>
      <c r="I458" s="13">
        <v>0</v>
      </c>
      <c r="J458" s="17">
        <v>413907647.74000001</v>
      </c>
      <c r="K458" s="54">
        <v>0</v>
      </c>
      <c r="L458" s="14">
        <v>0</v>
      </c>
      <c r="M458" s="24">
        <v>1645422628.99</v>
      </c>
      <c r="N458" s="26">
        <v>30674857862.77</v>
      </c>
      <c r="P458" s="66">
        <v>55952974501.5</v>
      </c>
      <c r="Q458" s="71">
        <f t="shared" si="12"/>
        <v>223811898</v>
      </c>
      <c r="R458" s="72">
        <f t="shared" si="13"/>
        <v>18650992</v>
      </c>
    </row>
    <row r="459" spans="1:18" x14ac:dyDescent="0.2">
      <c r="A459" s="22" t="s">
        <v>904</v>
      </c>
      <c r="B459" s="9">
        <v>800079162</v>
      </c>
      <c r="C459" s="6" t="s">
        <v>867</v>
      </c>
      <c r="D459" s="6" t="s">
        <v>905</v>
      </c>
      <c r="E459" s="9" t="s">
        <v>13</v>
      </c>
      <c r="F459" s="18">
        <v>14056</v>
      </c>
      <c r="G459" s="18">
        <v>22056337715.439999</v>
      </c>
      <c r="H459" s="19">
        <v>8757412221</v>
      </c>
      <c r="I459" s="13">
        <v>0</v>
      </c>
      <c r="J459" s="17">
        <v>181514117.40000001</v>
      </c>
      <c r="K459" s="54">
        <v>0</v>
      </c>
      <c r="L459" s="14">
        <v>0</v>
      </c>
      <c r="M459" s="24">
        <v>615945947.99000001</v>
      </c>
      <c r="N459" s="26">
        <v>12501465429.049999</v>
      </c>
      <c r="P459" s="66">
        <v>22056337715.439999</v>
      </c>
      <c r="Q459" s="71">
        <f t="shared" si="12"/>
        <v>88225351</v>
      </c>
      <c r="R459" s="72">
        <f t="shared" si="13"/>
        <v>7352113</v>
      </c>
    </row>
    <row r="460" spans="1:18" x14ac:dyDescent="0.2">
      <c r="A460" s="22" t="s">
        <v>906</v>
      </c>
      <c r="B460" s="9">
        <v>800096777</v>
      </c>
      <c r="C460" s="6" t="s">
        <v>867</v>
      </c>
      <c r="D460" s="6" t="s">
        <v>907</v>
      </c>
      <c r="E460" s="9" t="s">
        <v>13</v>
      </c>
      <c r="F460" s="18">
        <v>81259</v>
      </c>
      <c r="G460" s="18">
        <v>127444242837.2</v>
      </c>
      <c r="H460" s="19">
        <v>50550085484</v>
      </c>
      <c r="I460" s="13">
        <v>0</v>
      </c>
      <c r="J460" s="17">
        <v>1101133200.9100001</v>
      </c>
      <c r="K460" s="54">
        <v>0</v>
      </c>
      <c r="L460" s="14">
        <v>0</v>
      </c>
      <c r="M460" s="24">
        <v>3560732211.27</v>
      </c>
      <c r="N460" s="26">
        <v>72232291941.020004</v>
      </c>
      <c r="P460" s="66">
        <v>127444242837.2</v>
      </c>
      <c r="Q460" s="71">
        <f t="shared" si="12"/>
        <v>509776971</v>
      </c>
      <c r="R460" s="72">
        <f t="shared" si="13"/>
        <v>42481414</v>
      </c>
    </row>
    <row r="461" spans="1:18" x14ac:dyDescent="0.2">
      <c r="A461" s="22" t="s">
        <v>908</v>
      </c>
      <c r="B461" s="9">
        <v>800075231</v>
      </c>
      <c r="C461" s="6" t="s">
        <v>867</v>
      </c>
      <c r="D461" s="6" t="s">
        <v>909</v>
      </c>
      <c r="E461" s="9" t="s">
        <v>13</v>
      </c>
      <c r="F461" s="18">
        <v>38247</v>
      </c>
      <c r="G461" s="18">
        <v>53479890857.25</v>
      </c>
      <c r="H461" s="19">
        <v>23623628692</v>
      </c>
      <c r="I461" s="13">
        <v>0</v>
      </c>
      <c r="J461" s="17">
        <v>496560401.00999999</v>
      </c>
      <c r="K461" s="54">
        <v>0</v>
      </c>
      <c r="L461" s="14">
        <v>0</v>
      </c>
      <c r="M461" s="24">
        <v>1675962468.4400001</v>
      </c>
      <c r="N461" s="26">
        <v>27683739295.799999</v>
      </c>
      <c r="P461" s="66">
        <v>53479890857.25</v>
      </c>
      <c r="Q461" s="71">
        <f t="shared" ref="Q461:Q524" si="14">ROUND((P461*0.004),0)</f>
        <v>213919563</v>
      </c>
      <c r="R461" s="72">
        <f t="shared" ref="R461:R524" si="15">ROUND((Q461/12),0)</f>
        <v>17826630</v>
      </c>
    </row>
    <row r="462" spans="1:18" x14ac:dyDescent="0.2">
      <c r="A462" s="22" t="s">
        <v>910</v>
      </c>
      <c r="B462" s="9">
        <v>800096781</v>
      </c>
      <c r="C462" s="6" t="s">
        <v>867</v>
      </c>
      <c r="D462" s="6" t="s">
        <v>911</v>
      </c>
      <c r="E462" s="9" t="s">
        <v>13</v>
      </c>
      <c r="F462" s="18">
        <v>26334</v>
      </c>
      <c r="G462" s="18">
        <v>38273296279.68</v>
      </c>
      <c r="H462" s="19">
        <v>16313622983</v>
      </c>
      <c r="I462" s="13">
        <v>0</v>
      </c>
      <c r="J462" s="17">
        <v>307993854.93000001</v>
      </c>
      <c r="K462" s="54">
        <v>0</v>
      </c>
      <c r="L462" s="14">
        <v>0</v>
      </c>
      <c r="M462" s="24">
        <v>1153944282.49</v>
      </c>
      <c r="N462" s="26">
        <v>20497735159.259998</v>
      </c>
      <c r="P462" s="66">
        <v>38273296279.68</v>
      </c>
      <c r="Q462" s="71">
        <f t="shared" si="14"/>
        <v>153093185</v>
      </c>
      <c r="R462" s="72">
        <f t="shared" si="15"/>
        <v>12757765</v>
      </c>
    </row>
    <row r="463" spans="1:18" x14ac:dyDescent="0.2">
      <c r="A463" s="22" t="s">
        <v>912</v>
      </c>
      <c r="B463" s="9">
        <v>800096804</v>
      </c>
      <c r="C463" s="6" t="s">
        <v>867</v>
      </c>
      <c r="D463" s="6" t="s">
        <v>913</v>
      </c>
      <c r="E463" s="9" t="s">
        <v>13</v>
      </c>
      <c r="F463" s="18">
        <v>30716</v>
      </c>
      <c r="G463" s="18">
        <v>47062824522.839996</v>
      </c>
      <c r="H463" s="19">
        <v>19063124262</v>
      </c>
      <c r="I463" s="13">
        <v>0</v>
      </c>
      <c r="J463" s="17">
        <v>337641858.70999998</v>
      </c>
      <c r="K463" s="54">
        <v>0</v>
      </c>
      <c r="L463" s="14">
        <v>0</v>
      </c>
      <c r="M463" s="24">
        <v>1345972400.8900001</v>
      </c>
      <c r="N463" s="26">
        <v>26316086001.240002</v>
      </c>
      <c r="P463" s="66">
        <v>47062824522.839996</v>
      </c>
      <c r="Q463" s="71">
        <f t="shared" si="14"/>
        <v>188251298</v>
      </c>
      <c r="R463" s="72">
        <f t="shared" si="15"/>
        <v>15687608</v>
      </c>
    </row>
    <row r="464" spans="1:18" x14ac:dyDescent="0.2">
      <c r="A464" s="22" t="s">
        <v>914</v>
      </c>
      <c r="B464" s="9">
        <v>800075537</v>
      </c>
      <c r="C464" s="6" t="s">
        <v>867</v>
      </c>
      <c r="D464" s="6" t="s">
        <v>191</v>
      </c>
      <c r="E464" s="9" t="s">
        <v>13</v>
      </c>
      <c r="F464" s="18">
        <v>17714</v>
      </c>
      <c r="G464" s="18">
        <v>27647451791.880001</v>
      </c>
      <c r="H464" s="19">
        <v>11080496501</v>
      </c>
      <c r="I464" s="13">
        <v>0</v>
      </c>
      <c r="J464" s="17">
        <v>206800472.61000001</v>
      </c>
      <c r="K464" s="54">
        <v>0</v>
      </c>
      <c r="L464" s="14">
        <v>0</v>
      </c>
      <c r="M464" s="24">
        <v>776235715.79999995</v>
      </c>
      <c r="N464" s="26">
        <v>15583919102.469999</v>
      </c>
      <c r="P464" s="66">
        <v>27647451791.880001</v>
      </c>
      <c r="Q464" s="71">
        <f t="shared" si="14"/>
        <v>110589807</v>
      </c>
      <c r="R464" s="72">
        <f t="shared" si="15"/>
        <v>9215817</v>
      </c>
    </row>
    <row r="465" spans="1:18" x14ac:dyDescent="0.2">
      <c r="A465" s="22" t="s">
        <v>915</v>
      </c>
      <c r="B465" s="9">
        <v>900220061</v>
      </c>
      <c r="C465" s="6" t="s">
        <v>867</v>
      </c>
      <c r="D465" s="6" t="s">
        <v>916</v>
      </c>
      <c r="E465" s="9" t="s">
        <v>13</v>
      </c>
      <c r="F465" s="18">
        <v>8194</v>
      </c>
      <c r="G465" s="18">
        <v>10991230355.360001</v>
      </c>
      <c r="H465" s="19">
        <v>5006592451</v>
      </c>
      <c r="I465" s="13">
        <v>0</v>
      </c>
      <c r="J465" s="17">
        <v>85536356.099999994</v>
      </c>
      <c r="K465" s="54">
        <v>0</v>
      </c>
      <c r="L465" s="14">
        <v>0</v>
      </c>
      <c r="M465" s="24">
        <v>359065060.05000001</v>
      </c>
      <c r="N465" s="26">
        <v>5540036488.21</v>
      </c>
      <c r="P465" s="66">
        <v>10991230355.360001</v>
      </c>
      <c r="Q465" s="71">
        <f t="shared" si="14"/>
        <v>43964921</v>
      </c>
      <c r="R465" s="72">
        <f t="shared" si="15"/>
        <v>3663743</v>
      </c>
    </row>
    <row r="466" spans="1:18" x14ac:dyDescent="0.2">
      <c r="A466" s="22" t="s">
        <v>917</v>
      </c>
      <c r="B466" s="9">
        <v>800096805</v>
      </c>
      <c r="C466" s="6" t="s">
        <v>867</v>
      </c>
      <c r="D466" s="6" t="s">
        <v>918</v>
      </c>
      <c r="E466" s="9" t="s">
        <v>13</v>
      </c>
      <c r="F466" s="18">
        <v>34498</v>
      </c>
      <c r="G466" s="18">
        <v>58245644925.120003</v>
      </c>
      <c r="H466" s="19">
        <v>21376690305</v>
      </c>
      <c r="I466" s="13">
        <v>0</v>
      </c>
      <c r="J466" s="17">
        <v>431268456.5</v>
      </c>
      <c r="K466" s="54">
        <v>0</v>
      </c>
      <c r="L466" s="14">
        <v>0</v>
      </c>
      <c r="M466" s="24">
        <v>1511677663.49</v>
      </c>
      <c r="N466" s="26">
        <v>34926008500.129997</v>
      </c>
      <c r="P466" s="66">
        <v>58245644925.120003</v>
      </c>
      <c r="Q466" s="71">
        <f t="shared" si="14"/>
        <v>232982580</v>
      </c>
      <c r="R466" s="72">
        <f t="shared" si="15"/>
        <v>19415215</v>
      </c>
    </row>
    <row r="467" spans="1:18" x14ac:dyDescent="0.2">
      <c r="A467" s="22" t="s">
        <v>919</v>
      </c>
      <c r="B467" s="9">
        <v>800096807</v>
      </c>
      <c r="C467" s="6" t="s">
        <v>867</v>
      </c>
      <c r="D467" s="6" t="s">
        <v>920</v>
      </c>
      <c r="E467" s="9" t="s">
        <v>13</v>
      </c>
      <c r="F467" s="18">
        <v>90185</v>
      </c>
      <c r="G467" s="18">
        <v>121627893831.7</v>
      </c>
      <c r="H467" s="19">
        <v>55956443873</v>
      </c>
      <c r="I467" s="13">
        <v>0</v>
      </c>
      <c r="J467" s="17">
        <v>1183470337.5</v>
      </c>
      <c r="K467" s="54">
        <v>0</v>
      </c>
      <c r="L467" s="14">
        <v>0</v>
      </c>
      <c r="M467" s="24">
        <v>3951890736.3200002</v>
      </c>
      <c r="N467" s="26">
        <v>60536088884.879997</v>
      </c>
      <c r="P467" s="66">
        <v>121627893831.7</v>
      </c>
      <c r="Q467" s="71">
        <f t="shared" si="14"/>
        <v>486511575</v>
      </c>
      <c r="R467" s="72">
        <f t="shared" si="15"/>
        <v>40542631</v>
      </c>
    </row>
    <row r="468" spans="1:18" x14ac:dyDescent="0.2">
      <c r="A468" s="22" t="s">
        <v>921</v>
      </c>
      <c r="B468" s="9">
        <v>900220147</v>
      </c>
      <c r="C468" s="6" t="s">
        <v>867</v>
      </c>
      <c r="D468" s="6" t="s">
        <v>922</v>
      </c>
      <c r="E468" s="9" t="s">
        <v>13</v>
      </c>
      <c r="F468" s="18">
        <v>37909</v>
      </c>
      <c r="G468" s="18">
        <v>49538580861.25</v>
      </c>
      <c r="H468" s="19">
        <v>23436436705</v>
      </c>
      <c r="I468" s="13">
        <v>0</v>
      </c>
      <c r="J468" s="17">
        <v>399905451.31</v>
      </c>
      <c r="K468" s="54">
        <v>0</v>
      </c>
      <c r="L468" s="14">
        <v>0</v>
      </c>
      <c r="M468" s="24">
        <v>1661180831.04</v>
      </c>
      <c r="N468" s="26">
        <v>24041057873.900002</v>
      </c>
      <c r="P468" s="66">
        <v>49538580861.25</v>
      </c>
      <c r="Q468" s="71">
        <f t="shared" si="14"/>
        <v>198154323</v>
      </c>
      <c r="R468" s="72">
        <f t="shared" si="15"/>
        <v>16512860</v>
      </c>
    </row>
    <row r="469" spans="1:18" x14ac:dyDescent="0.2">
      <c r="A469" s="22" t="s">
        <v>923</v>
      </c>
      <c r="B469" s="9">
        <v>800096808</v>
      </c>
      <c r="C469" s="6" t="s">
        <v>867</v>
      </c>
      <c r="D469" s="6" t="s">
        <v>924</v>
      </c>
      <c r="E469" s="9" t="s">
        <v>13</v>
      </c>
      <c r="F469" s="18">
        <v>31340</v>
      </c>
      <c r="G469" s="18">
        <v>45760393969.599998</v>
      </c>
      <c r="H469" s="19">
        <v>19457813806</v>
      </c>
      <c r="I469" s="13">
        <v>0</v>
      </c>
      <c r="J469" s="17">
        <v>432329963.38</v>
      </c>
      <c r="K469" s="54">
        <v>0</v>
      </c>
      <c r="L469" s="14">
        <v>0</v>
      </c>
      <c r="M469" s="24">
        <v>1373316210.6300001</v>
      </c>
      <c r="N469" s="26">
        <v>24496933989.59</v>
      </c>
      <c r="P469" s="66">
        <v>45760393969.599998</v>
      </c>
      <c r="Q469" s="71">
        <f t="shared" si="14"/>
        <v>183041576</v>
      </c>
      <c r="R469" s="72">
        <f t="shared" si="15"/>
        <v>15253465</v>
      </c>
    </row>
    <row r="470" spans="1:18" x14ac:dyDescent="0.2">
      <c r="A470" s="22" t="s">
        <v>925</v>
      </c>
      <c r="B470" s="9">
        <v>890680149</v>
      </c>
      <c r="C470" s="6" t="s">
        <v>926</v>
      </c>
      <c r="D470" s="6" t="s">
        <v>927</v>
      </c>
      <c r="E470" s="9" t="s">
        <v>13</v>
      </c>
      <c r="F470" s="18">
        <v>4915</v>
      </c>
      <c r="G470" s="18">
        <v>9797757649.1499996</v>
      </c>
      <c r="H470" s="19">
        <v>3017915551</v>
      </c>
      <c r="I470" s="13">
        <v>0</v>
      </c>
      <c r="J470" s="17">
        <v>134488805.77000001</v>
      </c>
      <c r="K470" s="54">
        <v>0</v>
      </c>
      <c r="L470" s="14">
        <v>0</v>
      </c>
      <c r="M470" s="24">
        <v>1481879969.26</v>
      </c>
      <c r="N470" s="26">
        <v>5163473323.1199999</v>
      </c>
      <c r="P470" s="66">
        <v>9797757649.1499996</v>
      </c>
      <c r="Q470" s="71">
        <f t="shared" si="14"/>
        <v>39191031</v>
      </c>
      <c r="R470" s="72">
        <f t="shared" si="15"/>
        <v>3265919</v>
      </c>
    </row>
    <row r="471" spans="1:18" x14ac:dyDescent="0.2">
      <c r="A471" s="22" t="s">
        <v>928</v>
      </c>
      <c r="B471" s="9">
        <v>899999450</v>
      </c>
      <c r="C471" s="6" t="s">
        <v>926</v>
      </c>
      <c r="D471" s="6" t="s">
        <v>929</v>
      </c>
      <c r="E471" s="9" t="s">
        <v>13</v>
      </c>
      <c r="F471" s="18">
        <v>2315</v>
      </c>
      <c r="G471" s="18">
        <v>4274798808.4000001</v>
      </c>
      <c r="H471" s="19">
        <v>1423928195</v>
      </c>
      <c r="I471" s="13">
        <v>0</v>
      </c>
      <c r="J471" s="17">
        <v>37298522.530000001</v>
      </c>
      <c r="K471" s="54">
        <v>0</v>
      </c>
      <c r="L471" s="14">
        <v>0</v>
      </c>
      <c r="M471" s="24">
        <v>697876283.96000004</v>
      </c>
      <c r="N471" s="26">
        <v>2115695806.9100001</v>
      </c>
      <c r="P471" s="66">
        <v>4274798808.4000001</v>
      </c>
      <c r="Q471" s="71">
        <f t="shared" si="14"/>
        <v>17099195</v>
      </c>
      <c r="R471" s="72">
        <f t="shared" si="15"/>
        <v>1424933</v>
      </c>
    </row>
    <row r="472" spans="1:18" x14ac:dyDescent="0.2">
      <c r="A472" s="22" t="s">
        <v>930</v>
      </c>
      <c r="B472" s="9">
        <v>890680097</v>
      </c>
      <c r="C472" s="6" t="s">
        <v>926</v>
      </c>
      <c r="D472" s="6" t="s">
        <v>931</v>
      </c>
      <c r="E472" s="9" t="s">
        <v>13</v>
      </c>
      <c r="F472" s="18">
        <v>5963</v>
      </c>
      <c r="G472" s="18">
        <v>9667161455.9599991</v>
      </c>
      <c r="H472" s="19">
        <v>3691172153</v>
      </c>
      <c r="I472" s="13">
        <v>0</v>
      </c>
      <c r="J472" s="17">
        <v>133141854.08</v>
      </c>
      <c r="K472" s="54">
        <v>0</v>
      </c>
      <c r="L472" s="14">
        <v>0</v>
      </c>
      <c r="M472" s="24">
        <v>1797680440.8599999</v>
      </c>
      <c r="N472" s="26">
        <v>4045167008.02</v>
      </c>
      <c r="P472" s="66">
        <v>9667161455.9599991</v>
      </c>
      <c r="Q472" s="71">
        <f t="shared" si="14"/>
        <v>38668646</v>
      </c>
      <c r="R472" s="72">
        <f t="shared" si="15"/>
        <v>3222387</v>
      </c>
    </row>
    <row r="473" spans="1:18" x14ac:dyDescent="0.2">
      <c r="A473" s="22" t="s">
        <v>932</v>
      </c>
      <c r="B473" s="9">
        <v>899999426</v>
      </c>
      <c r="C473" s="6" t="s">
        <v>926</v>
      </c>
      <c r="D473" s="6" t="s">
        <v>933</v>
      </c>
      <c r="E473" s="9" t="s">
        <v>13</v>
      </c>
      <c r="F473" s="18">
        <v>7439</v>
      </c>
      <c r="G473" s="18">
        <v>13559144599.74</v>
      </c>
      <c r="H473" s="19">
        <v>4552889840</v>
      </c>
      <c r="I473" s="13">
        <v>0</v>
      </c>
      <c r="J473" s="17">
        <v>138366401.16999999</v>
      </c>
      <c r="K473" s="54">
        <v>0</v>
      </c>
      <c r="L473" s="14">
        <v>0</v>
      </c>
      <c r="M473" s="24">
        <v>2242977430.8000002</v>
      </c>
      <c r="N473" s="26">
        <v>6624910927.7700005</v>
      </c>
      <c r="P473" s="66">
        <v>13559144599.74</v>
      </c>
      <c r="Q473" s="71">
        <f t="shared" si="14"/>
        <v>54236578</v>
      </c>
      <c r="R473" s="72">
        <f t="shared" si="15"/>
        <v>4519715</v>
      </c>
    </row>
    <row r="474" spans="1:18" x14ac:dyDescent="0.2">
      <c r="A474" s="22" t="s">
        <v>934</v>
      </c>
      <c r="B474" s="9">
        <v>800093386</v>
      </c>
      <c r="C474" s="6" t="s">
        <v>926</v>
      </c>
      <c r="D474" s="6" t="s">
        <v>935</v>
      </c>
      <c r="E474" s="9" t="s">
        <v>13</v>
      </c>
      <c r="F474" s="18">
        <v>5645</v>
      </c>
      <c r="G474" s="18">
        <v>11087847525.950001</v>
      </c>
      <c r="H474" s="19">
        <v>3537611269</v>
      </c>
      <c r="I474" s="13">
        <v>0</v>
      </c>
      <c r="J474" s="17">
        <v>95399947.560000002</v>
      </c>
      <c r="K474" s="54">
        <v>0</v>
      </c>
      <c r="L474" s="14">
        <v>0</v>
      </c>
      <c r="M474" s="24">
        <v>1702085133.6900001</v>
      </c>
      <c r="N474" s="26">
        <v>5752751175.6999998</v>
      </c>
      <c r="P474" s="66">
        <v>11087847525.950001</v>
      </c>
      <c r="Q474" s="71">
        <f t="shared" si="14"/>
        <v>44351390</v>
      </c>
      <c r="R474" s="72">
        <f t="shared" si="15"/>
        <v>3695949</v>
      </c>
    </row>
    <row r="475" spans="1:18" x14ac:dyDescent="0.2">
      <c r="A475" s="22" t="s">
        <v>936</v>
      </c>
      <c r="B475" s="9">
        <v>800094624</v>
      </c>
      <c r="C475" s="6" t="s">
        <v>926</v>
      </c>
      <c r="D475" s="6" t="s">
        <v>937</v>
      </c>
      <c r="E475" s="9" t="s">
        <v>16</v>
      </c>
      <c r="F475" s="18">
        <v>1026</v>
      </c>
      <c r="G475" s="18">
        <v>2145484123.3800001</v>
      </c>
      <c r="H475" s="19">
        <v>652316482</v>
      </c>
      <c r="I475" s="13">
        <v>0</v>
      </c>
      <c r="J475" s="17">
        <v>24230679.219999999</v>
      </c>
      <c r="K475" s="54">
        <v>0</v>
      </c>
      <c r="L475" s="14">
        <v>0</v>
      </c>
      <c r="M475" s="24">
        <v>309386728.94999999</v>
      </c>
      <c r="N475" s="26">
        <v>1159550233.21</v>
      </c>
      <c r="P475" s="66">
        <v>2145484123.3800001</v>
      </c>
      <c r="Q475" s="71">
        <f t="shared" si="14"/>
        <v>8581936</v>
      </c>
      <c r="R475" s="72">
        <f t="shared" si="15"/>
        <v>715161</v>
      </c>
    </row>
    <row r="476" spans="1:18" x14ac:dyDescent="0.2">
      <c r="A476" s="22" t="s">
        <v>938</v>
      </c>
      <c r="B476" s="9">
        <v>899999708</v>
      </c>
      <c r="C476" s="6" t="s">
        <v>926</v>
      </c>
      <c r="D476" s="6" t="s">
        <v>939</v>
      </c>
      <c r="E476" s="9" t="s">
        <v>13</v>
      </c>
      <c r="F476" s="18">
        <v>1199</v>
      </c>
      <c r="G476" s="18">
        <v>2462077281.73</v>
      </c>
      <c r="H476" s="19">
        <v>729731473</v>
      </c>
      <c r="I476" s="13">
        <v>0</v>
      </c>
      <c r="J476" s="17">
        <v>19620372.41</v>
      </c>
      <c r="K476" s="54">
        <v>0</v>
      </c>
      <c r="L476" s="14">
        <v>0</v>
      </c>
      <c r="M476" s="24">
        <v>361612919.13</v>
      </c>
      <c r="N476" s="26">
        <v>1351112517.1900001</v>
      </c>
      <c r="P476" s="66">
        <v>2462077281.73</v>
      </c>
      <c r="Q476" s="71">
        <f t="shared" si="14"/>
        <v>9848309</v>
      </c>
      <c r="R476" s="72">
        <f t="shared" si="15"/>
        <v>820692</v>
      </c>
    </row>
    <row r="477" spans="1:18" x14ac:dyDescent="0.2">
      <c r="A477" s="22" t="s">
        <v>940</v>
      </c>
      <c r="B477" s="9">
        <v>800094622</v>
      </c>
      <c r="C477" s="6" t="s">
        <v>926</v>
      </c>
      <c r="D477" s="6" t="s">
        <v>941</v>
      </c>
      <c r="E477" s="9" t="s">
        <v>13</v>
      </c>
      <c r="F477" s="18">
        <v>2182</v>
      </c>
      <c r="G477" s="18">
        <v>3523488450.48</v>
      </c>
      <c r="H477" s="19">
        <v>1350955048</v>
      </c>
      <c r="I477" s="13">
        <v>0</v>
      </c>
      <c r="J477" s="17">
        <v>47519381.539999999</v>
      </c>
      <c r="K477" s="54">
        <v>0</v>
      </c>
      <c r="L477" s="14">
        <v>0</v>
      </c>
      <c r="M477" s="24">
        <v>657866746.45000005</v>
      </c>
      <c r="N477" s="26">
        <v>1467147274.49</v>
      </c>
      <c r="P477" s="66">
        <v>3523488450.48</v>
      </c>
      <c r="Q477" s="71">
        <f t="shared" si="14"/>
        <v>14093954</v>
      </c>
      <c r="R477" s="72">
        <f t="shared" si="15"/>
        <v>1174496</v>
      </c>
    </row>
    <row r="478" spans="1:18" x14ac:dyDescent="0.2">
      <c r="A478" s="22" t="s">
        <v>942</v>
      </c>
      <c r="B478" s="9">
        <v>890680107</v>
      </c>
      <c r="C478" s="6" t="s">
        <v>926</v>
      </c>
      <c r="D478" s="6" t="s">
        <v>943</v>
      </c>
      <c r="E478" s="9" t="s">
        <v>13</v>
      </c>
      <c r="F478" s="18">
        <v>3209</v>
      </c>
      <c r="G478" s="18">
        <v>4784996025.4099998</v>
      </c>
      <c r="H478" s="19">
        <v>2024211650</v>
      </c>
      <c r="I478" s="13">
        <v>0</v>
      </c>
      <c r="J478" s="17">
        <v>58918282.939999998</v>
      </c>
      <c r="K478" s="54">
        <v>0</v>
      </c>
      <c r="L478" s="14">
        <v>0</v>
      </c>
      <c r="M478" s="24">
        <v>967558891.72000003</v>
      </c>
      <c r="N478" s="26">
        <v>1734307200.75</v>
      </c>
      <c r="P478" s="66">
        <v>4784996025.4099998</v>
      </c>
      <c r="Q478" s="71">
        <f t="shared" si="14"/>
        <v>19139984</v>
      </c>
      <c r="R478" s="72">
        <f t="shared" si="15"/>
        <v>1594999</v>
      </c>
    </row>
    <row r="479" spans="1:18" x14ac:dyDescent="0.2">
      <c r="A479" s="22" t="s">
        <v>944</v>
      </c>
      <c r="B479" s="9">
        <v>800081091</v>
      </c>
      <c r="C479" s="6" t="s">
        <v>926</v>
      </c>
      <c r="D479" s="6" t="s">
        <v>945</v>
      </c>
      <c r="E479" s="9" t="s">
        <v>13</v>
      </c>
      <c r="F479" s="18">
        <v>5425</v>
      </c>
      <c r="G479" s="18">
        <v>9374751431.5</v>
      </c>
      <c r="H479" s="19">
        <v>3339631948</v>
      </c>
      <c r="I479" s="13">
        <v>0</v>
      </c>
      <c r="J479" s="17">
        <v>119110760.97</v>
      </c>
      <c r="K479" s="54">
        <v>0</v>
      </c>
      <c r="L479" s="14">
        <v>0</v>
      </c>
      <c r="M479" s="24">
        <v>1635504376.6199999</v>
      </c>
      <c r="N479" s="26">
        <v>4280504345.9099998</v>
      </c>
      <c r="P479" s="66">
        <v>9374751431.5</v>
      </c>
      <c r="Q479" s="71">
        <f t="shared" si="14"/>
        <v>37499006</v>
      </c>
      <c r="R479" s="72">
        <f t="shared" si="15"/>
        <v>3124917</v>
      </c>
    </row>
    <row r="480" spans="1:18" x14ac:dyDescent="0.2">
      <c r="A480" s="22" t="s">
        <v>946</v>
      </c>
      <c r="B480" s="9">
        <v>899999465</v>
      </c>
      <c r="C480" s="6" t="s">
        <v>926</v>
      </c>
      <c r="D480" s="6" t="s">
        <v>947</v>
      </c>
      <c r="E480" s="9" t="s">
        <v>13</v>
      </c>
      <c r="F480" s="18">
        <v>15394</v>
      </c>
      <c r="G480" s="18">
        <v>22459379099.98</v>
      </c>
      <c r="H480" s="19">
        <v>9015673707</v>
      </c>
      <c r="I480" s="13">
        <v>0</v>
      </c>
      <c r="J480" s="17">
        <v>657481195.72000003</v>
      </c>
      <c r="K480" s="54">
        <v>555097591.66999996</v>
      </c>
      <c r="L480" s="14">
        <v>0</v>
      </c>
      <c r="M480" s="24">
        <v>4641106350.54</v>
      </c>
      <c r="N480" s="26">
        <v>7590020255.0500002</v>
      </c>
      <c r="P480" s="66">
        <v>22459379099.98</v>
      </c>
      <c r="Q480" s="71">
        <f t="shared" si="14"/>
        <v>89837516</v>
      </c>
      <c r="R480" s="72">
        <f t="shared" si="15"/>
        <v>7486460</v>
      </c>
    </row>
    <row r="481" spans="1:18" x14ac:dyDescent="0.2">
      <c r="A481" s="22" t="s">
        <v>948</v>
      </c>
      <c r="B481" s="9">
        <v>899999710</v>
      </c>
      <c r="C481" s="6" t="s">
        <v>926</v>
      </c>
      <c r="D481" s="6" t="s">
        <v>949</v>
      </c>
      <c r="E481" s="9" t="s">
        <v>16</v>
      </c>
      <c r="F481" s="18">
        <v>8314</v>
      </c>
      <c r="G481" s="18">
        <v>17108236344.18</v>
      </c>
      <c r="H481" s="19">
        <v>5266757585</v>
      </c>
      <c r="I481" s="13">
        <v>0</v>
      </c>
      <c r="J481" s="17">
        <v>137495449.21000001</v>
      </c>
      <c r="K481" s="54">
        <v>0</v>
      </c>
      <c r="L481" s="14">
        <v>0</v>
      </c>
      <c r="M481" s="24">
        <v>2506551712.2199998</v>
      </c>
      <c r="N481" s="26">
        <v>9197431597.75</v>
      </c>
      <c r="P481" s="66">
        <v>17108236344.18</v>
      </c>
      <c r="Q481" s="71">
        <f t="shared" si="14"/>
        <v>68432945</v>
      </c>
      <c r="R481" s="72">
        <f t="shared" si="15"/>
        <v>5702745</v>
      </c>
    </row>
    <row r="482" spans="1:18" x14ac:dyDescent="0.2">
      <c r="A482" s="22" t="s">
        <v>950</v>
      </c>
      <c r="B482" s="9">
        <v>899999462</v>
      </c>
      <c r="C482" s="6" t="s">
        <v>926</v>
      </c>
      <c r="D482" s="6" t="s">
        <v>951</v>
      </c>
      <c r="E482" s="9" t="s">
        <v>13</v>
      </c>
      <c r="F482" s="18">
        <v>11951</v>
      </c>
      <c r="G482" s="18">
        <v>20377115292.75</v>
      </c>
      <c r="H482" s="19">
        <v>7376633365</v>
      </c>
      <c r="I482" s="13">
        <v>0</v>
      </c>
      <c r="J482" s="17">
        <v>204077159.88</v>
      </c>
      <c r="K482" s="54">
        <v>0</v>
      </c>
      <c r="L482" s="14">
        <v>0</v>
      </c>
      <c r="M482" s="24">
        <v>3603301705.9499998</v>
      </c>
      <c r="N482" s="26">
        <v>9193103061.9200001</v>
      </c>
      <c r="P482" s="66">
        <v>20377115292.75</v>
      </c>
      <c r="Q482" s="71">
        <f t="shared" si="14"/>
        <v>81508461</v>
      </c>
      <c r="R482" s="72">
        <f t="shared" si="15"/>
        <v>6792372</v>
      </c>
    </row>
    <row r="483" spans="1:18" x14ac:dyDescent="0.2">
      <c r="A483" s="22" t="s">
        <v>952</v>
      </c>
      <c r="B483" s="9">
        <v>899999367</v>
      </c>
      <c r="C483" s="6" t="s">
        <v>926</v>
      </c>
      <c r="D483" s="6" t="s">
        <v>953</v>
      </c>
      <c r="E483" s="9" t="s">
        <v>13</v>
      </c>
      <c r="F483" s="18">
        <v>5268</v>
      </c>
      <c r="G483" s="18">
        <v>8932599437.8799992</v>
      </c>
      <c r="H483" s="19">
        <v>3261582409</v>
      </c>
      <c r="I483" s="13">
        <v>0</v>
      </c>
      <c r="J483" s="17">
        <v>59583382.030000001</v>
      </c>
      <c r="K483" s="54">
        <v>0</v>
      </c>
      <c r="L483" s="14">
        <v>0</v>
      </c>
      <c r="M483" s="24">
        <v>1588164847.51</v>
      </c>
      <c r="N483" s="26">
        <v>4023268799.3400002</v>
      </c>
      <c r="P483" s="66">
        <v>8932599437.8799992</v>
      </c>
      <c r="Q483" s="71">
        <f t="shared" si="14"/>
        <v>35730398</v>
      </c>
      <c r="R483" s="72">
        <f t="shared" si="15"/>
        <v>2977533</v>
      </c>
    </row>
    <row r="484" spans="1:18" x14ac:dyDescent="0.2">
      <c r="A484" s="22" t="s">
        <v>954</v>
      </c>
      <c r="B484" s="9">
        <v>899999400</v>
      </c>
      <c r="C484" s="6" t="s">
        <v>926</v>
      </c>
      <c r="D484" s="6" t="s">
        <v>955</v>
      </c>
      <c r="E484" s="9" t="s">
        <v>16</v>
      </c>
      <c r="F484" s="18">
        <v>1988</v>
      </c>
      <c r="G484" s="18">
        <v>4447625327.04</v>
      </c>
      <c r="H484" s="19">
        <v>1239908955</v>
      </c>
      <c r="I484" s="13">
        <v>0</v>
      </c>
      <c r="J484" s="17">
        <v>29970665.649999999</v>
      </c>
      <c r="K484" s="54">
        <v>0</v>
      </c>
      <c r="L484" s="14">
        <v>0</v>
      </c>
      <c r="M484" s="24">
        <v>599226813.62</v>
      </c>
      <c r="N484" s="26">
        <v>2578518892.77</v>
      </c>
      <c r="P484" s="66">
        <v>4447625327.04</v>
      </c>
      <c r="Q484" s="71">
        <f t="shared" si="14"/>
        <v>17790501</v>
      </c>
      <c r="R484" s="72">
        <f t="shared" si="15"/>
        <v>1482542</v>
      </c>
    </row>
    <row r="485" spans="1:18" x14ac:dyDescent="0.2">
      <c r="A485" s="22" t="s">
        <v>956</v>
      </c>
      <c r="B485" s="9">
        <v>899999172</v>
      </c>
      <c r="C485" s="6" t="s">
        <v>926</v>
      </c>
      <c r="D485" s="6" t="s">
        <v>957</v>
      </c>
      <c r="E485" s="9" t="s">
        <v>13</v>
      </c>
      <c r="F485" s="18">
        <v>28804</v>
      </c>
      <c r="G485" s="18">
        <v>40988138950.519997</v>
      </c>
      <c r="H485" s="19">
        <v>16515409599</v>
      </c>
      <c r="I485" s="13">
        <v>0</v>
      </c>
      <c r="J485" s="17">
        <v>1473721285.8699999</v>
      </c>
      <c r="K485" s="54">
        <v>644834817.42999995</v>
      </c>
      <c r="L485" s="14">
        <v>0</v>
      </c>
      <c r="M485" s="24">
        <v>8684207552.7299995</v>
      </c>
      <c r="N485" s="26">
        <v>13669965695.49</v>
      </c>
      <c r="P485" s="66">
        <v>40988138950.519997</v>
      </c>
      <c r="Q485" s="71">
        <f t="shared" si="14"/>
        <v>163952556</v>
      </c>
      <c r="R485" s="72">
        <f t="shared" si="15"/>
        <v>13662713</v>
      </c>
    </row>
    <row r="486" spans="1:18" x14ac:dyDescent="0.2">
      <c r="A486" s="22" t="s">
        <v>958</v>
      </c>
      <c r="B486" s="9">
        <v>899999467</v>
      </c>
      <c r="C486" s="6" t="s">
        <v>926</v>
      </c>
      <c r="D486" s="6" t="s">
        <v>959</v>
      </c>
      <c r="E486" s="9" t="s">
        <v>13</v>
      </c>
      <c r="F486" s="18">
        <v>5776</v>
      </c>
      <c r="G486" s="18">
        <v>9820981087.3600006</v>
      </c>
      <c r="H486" s="19">
        <v>3534438524</v>
      </c>
      <c r="I486" s="13">
        <v>0</v>
      </c>
      <c r="J486" s="17">
        <v>89569137.810000002</v>
      </c>
      <c r="K486" s="54">
        <v>0</v>
      </c>
      <c r="L486" s="14">
        <v>0</v>
      </c>
      <c r="M486" s="24">
        <v>1741483838.5599999</v>
      </c>
      <c r="N486" s="26">
        <v>4455489586.9899998</v>
      </c>
      <c r="P486" s="66">
        <v>9820981087.3600006</v>
      </c>
      <c r="Q486" s="71">
        <f t="shared" si="14"/>
        <v>39283924</v>
      </c>
      <c r="R486" s="72">
        <f t="shared" si="15"/>
        <v>3273660</v>
      </c>
    </row>
    <row r="487" spans="1:18" x14ac:dyDescent="0.2">
      <c r="A487" s="22" t="s">
        <v>960</v>
      </c>
      <c r="B487" s="9">
        <v>899999414</v>
      </c>
      <c r="C487" s="6" t="s">
        <v>926</v>
      </c>
      <c r="D487" s="6" t="s">
        <v>961</v>
      </c>
      <c r="E487" s="9" t="s">
        <v>13</v>
      </c>
      <c r="F487" s="18">
        <v>5668</v>
      </c>
      <c r="G487" s="18">
        <v>9975910460.8799992</v>
      </c>
      <c r="H487" s="19">
        <v>3533169426</v>
      </c>
      <c r="I487" s="13">
        <v>0</v>
      </c>
      <c r="J487" s="17">
        <v>120234519.78</v>
      </c>
      <c r="K487" s="54">
        <v>0</v>
      </c>
      <c r="L487" s="14">
        <v>0</v>
      </c>
      <c r="M487" s="24">
        <v>1708804292.6600001</v>
      </c>
      <c r="N487" s="26">
        <v>4613702222.4399996</v>
      </c>
      <c r="P487" s="66">
        <v>9975910460.8799992</v>
      </c>
      <c r="Q487" s="71">
        <f t="shared" si="14"/>
        <v>39903642</v>
      </c>
      <c r="R487" s="72">
        <f t="shared" si="15"/>
        <v>3325304</v>
      </c>
    </row>
    <row r="488" spans="1:18" x14ac:dyDescent="0.2">
      <c r="A488" s="22" t="s">
        <v>962</v>
      </c>
      <c r="B488" s="9">
        <v>899999357</v>
      </c>
      <c r="C488" s="6" t="s">
        <v>926</v>
      </c>
      <c r="D488" s="6" t="s">
        <v>963</v>
      </c>
      <c r="E488" s="9" t="s">
        <v>13</v>
      </c>
      <c r="F488" s="18">
        <v>11790</v>
      </c>
      <c r="G488" s="18">
        <v>17707415265.900002</v>
      </c>
      <c r="H488" s="19">
        <v>7287161941</v>
      </c>
      <c r="I488" s="13">
        <v>0</v>
      </c>
      <c r="J488" s="17">
        <v>249507242.27000001</v>
      </c>
      <c r="K488" s="54">
        <v>0</v>
      </c>
      <c r="L488" s="14">
        <v>0</v>
      </c>
      <c r="M488" s="24">
        <v>3554740511.5799999</v>
      </c>
      <c r="N488" s="26">
        <v>6616005571.0500002</v>
      </c>
      <c r="P488" s="66">
        <v>17707415265.900002</v>
      </c>
      <c r="Q488" s="71">
        <f t="shared" si="14"/>
        <v>70829661</v>
      </c>
      <c r="R488" s="72">
        <f t="shared" si="15"/>
        <v>5902472</v>
      </c>
    </row>
    <row r="489" spans="1:18" x14ac:dyDescent="0.2">
      <c r="A489" s="22" t="s">
        <v>964</v>
      </c>
      <c r="B489" s="9">
        <v>899999466</v>
      </c>
      <c r="C489" s="6" t="s">
        <v>926</v>
      </c>
      <c r="D489" s="6" t="s">
        <v>965</v>
      </c>
      <c r="E489" s="9" t="s">
        <v>13</v>
      </c>
      <c r="F489" s="18">
        <v>4752</v>
      </c>
      <c r="G489" s="18">
        <v>8128164369.6000004</v>
      </c>
      <c r="H489" s="19">
        <v>2891005730</v>
      </c>
      <c r="I489" s="13">
        <v>0</v>
      </c>
      <c r="J489" s="17">
        <v>76886587.519999996</v>
      </c>
      <c r="K489" s="54">
        <v>0</v>
      </c>
      <c r="L489" s="14">
        <v>0</v>
      </c>
      <c r="M489" s="24">
        <v>1432707942.25</v>
      </c>
      <c r="N489" s="26">
        <v>3727564109.8299999</v>
      </c>
      <c r="P489" s="66">
        <v>8128164369.6000004</v>
      </c>
      <c r="Q489" s="71">
        <f t="shared" si="14"/>
        <v>32512657</v>
      </c>
      <c r="R489" s="72">
        <f t="shared" si="15"/>
        <v>2709388</v>
      </c>
    </row>
    <row r="490" spans="1:18" x14ac:dyDescent="0.2">
      <c r="A490" s="22" t="s">
        <v>966</v>
      </c>
      <c r="B490" s="9">
        <v>899999705</v>
      </c>
      <c r="C490" s="6" t="s">
        <v>926</v>
      </c>
      <c r="D490" s="6" t="s">
        <v>967</v>
      </c>
      <c r="E490" s="9" t="s">
        <v>13</v>
      </c>
      <c r="F490" s="18">
        <v>6859</v>
      </c>
      <c r="G490" s="18">
        <v>9787485099.4899998</v>
      </c>
      <c r="H490" s="19">
        <v>4040808711</v>
      </c>
      <c r="I490" s="13">
        <v>0</v>
      </c>
      <c r="J490" s="17">
        <v>255779925.38999999</v>
      </c>
      <c r="K490" s="54">
        <v>540241</v>
      </c>
      <c r="L490" s="14">
        <v>0</v>
      </c>
      <c r="M490" s="24">
        <v>2067973881.25</v>
      </c>
      <c r="N490" s="26">
        <v>3422382340.8499999</v>
      </c>
      <c r="P490" s="66">
        <v>9787485099.4899998</v>
      </c>
      <c r="Q490" s="71">
        <f t="shared" si="14"/>
        <v>39149940</v>
      </c>
      <c r="R490" s="72">
        <f t="shared" si="15"/>
        <v>3262495</v>
      </c>
    </row>
    <row r="491" spans="1:18" x14ac:dyDescent="0.2">
      <c r="A491" s="22" t="s">
        <v>968</v>
      </c>
      <c r="B491" s="9">
        <v>899999406</v>
      </c>
      <c r="C491" s="6" t="s">
        <v>926</v>
      </c>
      <c r="D491" s="6" t="s">
        <v>969</v>
      </c>
      <c r="E491" s="9" t="s">
        <v>13</v>
      </c>
      <c r="F491" s="18">
        <v>2191</v>
      </c>
      <c r="G491" s="18">
        <v>3728335000.46</v>
      </c>
      <c r="H491" s="19">
        <v>1334456772</v>
      </c>
      <c r="I491" s="13">
        <v>0</v>
      </c>
      <c r="J491" s="17">
        <v>33368317.879999999</v>
      </c>
      <c r="K491" s="54">
        <v>0</v>
      </c>
      <c r="L491" s="14">
        <v>0</v>
      </c>
      <c r="M491" s="24">
        <v>660615493.29999995</v>
      </c>
      <c r="N491" s="26">
        <v>1699894417.28</v>
      </c>
      <c r="P491" s="66">
        <v>3728335000.46</v>
      </c>
      <c r="Q491" s="71">
        <f t="shared" si="14"/>
        <v>14913340</v>
      </c>
      <c r="R491" s="72">
        <f t="shared" si="15"/>
        <v>1242778</v>
      </c>
    </row>
    <row r="492" spans="1:18" x14ac:dyDescent="0.2">
      <c r="A492" s="22" t="s">
        <v>970</v>
      </c>
      <c r="B492" s="9">
        <v>890680162</v>
      </c>
      <c r="C492" s="6" t="s">
        <v>926</v>
      </c>
      <c r="D492" s="6" t="s">
        <v>971</v>
      </c>
      <c r="E492" s="9" t="s">
        <v>13</v>
      </c>
      <c r="F492" s="18">
        <v>12625</v>
      </c>
      <c r="G492" s="18">
        <v>22537803570</v>
      </c>
      <c r="H492" s="19">
        <v>7734519061</v>
      </c>
      <c r="I492" s="13">
        <v>0</v>
      </c>
      <c r="J492" s="17">
        <v>232924991.63999999</v>
      </c>
      <c r="K492" s="54">
        <v>0</v>
      </c>
      <c r="L492" s="14">
        <v>0</v>
      </c>
      <c r="M492" s="24">
        <v>3806403556.6500001</v>
      </c>
      <c r="N492" s="26">
        <v>10763955960.709999</v>
      </c>
      <c r="P492" s="66">
        <v>22537803570</v>
      </c>
      <c r="Q492" s="71">
        <f t="shared" si="14"/>
        <v>90151214</v>
      </c>
      <c r="R492" s="72">
        <f t="shared" si="15"/>
        <v>7512601</v>
      </c>
    </row>
    <row r="493" spans="1:18" x14ac:dyDescent="0.2">
      <c r="A493" s="22" t="s">
        <v>972</v>
      </c>
      <c r="B493" s="9">
        <v>899999460</v>
      </c>
      <c r="C493" s="6" t="s">
        <v>926</v>
      </c>
      <c r="D493" s="6" t="s">
        <v>340</v>
      </c>
      <c r="E493" s="9" t="s">
        <v>13</v>
      </c>
      <c r="F493" s="18">
        <v>2809</v>
      </c>
      <c r="G493" s="18">
        <v>5510750919.3199997</v>
      </c>
      <c r="H493" s="19">
        <v>1742471847</v>
      </c>
      <c r="I493" s="13">
        <v>0</v>
      </c>
      <c r="J493" s="17">
        <v>43195152.890000001</v>
      </c>
      <c r="K493" s="54">
        <v>0</v>
      </c>
      <c r="L493" s="14">
        <v>0</v>
      </c>
      <c r="M493" s="24">
        <v>846919446.57000005</v>
      </c>
      <c r="N493" s="26">
        <v>2878164472.8600001</v>
      </c>
      <c r="P493" s="66">
        <v>5510750919.3199997</v>
      </c>
      <c r="Q493" s="71">
        <f t="shared" si="14"/>
        <v>22043004</v>
      </c>
      <c r="R493" s="72">
        <f t="shared" si="15"/>
        <v>1836917</v>
      </c>
    </row>
    <row r="494" spans="1:18" x14ac:dyDescent="0.2">
      <c r="A494" s="22" t="s">
        <v>973</v>
      </c>
      <c r="B494" s="9">
        <v>832002318</v>
      </c>
      <c r="C494" s="6" t="s">
        <v>926</v>
      </c>
      <c r="D494" s="6" t="s">
        <v>974</v>
      </c>
      <c r="E494" s="9" t="s">
        <v>13</v>
      </c>
      <c r="F494" s="18">
        <v>8159</v>
      </c>
      <c r="G494" s="18">
        <v>11104340336.790001</v>
      </c>
      <c r="H494" s="19">
        <v>4790845756</v>
      </c>
      <c r="I494" s="13">
        <v>0</v>
      </c>
      <c r="J494" s="17">
        <v>300484867.85000002</v>
      </c>
      <c r="K494" s="54">
        <v>0</v>
      </c>
      <c r="L494" s="14">
        <v>0</v>
      </c>
      <c r="M494" s="24">
        <v>2459823015.7399998</v>
      </c>
      <c r="N494" s="26">
        <v>3553186697.1999998</v>
      </c>
      <c r="P494" s="66">
        <v>11104340336.790001</v>
      </c>
      <c r="Q494" s="71">
        <f t="shared" si="14"/>
        <v>44417361</v>
      </c>
      <c r="R494" s="72">
        <f t="shared" si="15"/>
        <v>3701447</v>
      </c>
    </row>
    <row r="495" spans="1:18" x14ac:dyDescent="0.2">
      <c r="A495" s="22" t="s">
        <v>975</v>
      </c>
      <c r="B495" s="9">
        <v>899999328</v>
      </c>
      <c r="C495" s="6" t="s">
        <v>926</v>
      </c>
      <c r="D495" s="6" t="s">
        <v>976</v>
      </c>
      <c r="E495" s="9" t="s">
        <v>13</v>
      </c>
      <c r="F495" s="18">
        <v>42514</v>
      </c>
      <c r="G495" s="18">
        <v>62071797472.019997</v>
      </c>
      <c r="H495" s="19">
        <v>24879401373</v>
      </c>
      <c r="I495" s="13">
        <v>0</v>
      </c>
      <c r="J495" s="17">
        <v>1209605148.8199999</v>
      </c>
      <c r="K495" s="54">
        <v>0</v>
      </c>
      <c r="L495" s="14">
        <v>0</v>
      </c>
      <c r="M495" s="24">
        <v>12817711984.700001</v>
      </c>
      <c r="N495" s="26">
        <v>23165078965.5</v>
      </c>
      <c r="P495" s="66">
        <v>62071797472.019997</v>
      </c>
      <c r="Q495" s="71">
        <f t="shared" si="14"/>
        <v>248287190</v>
      </c>
      <c r="R495" s="72">
        <f t="shared" si="15"/>
        <v>20690599</v>
      </c>
    </row>
    <row r="496" spans="1:18" x14ac:dyDescent="0.2">
      <c r="A496" s="22" t="s">
        <v>977</v>
      </c>
      <c r="B496" s="9">
        <v>899999364</v>
      </c>
      <c r="C496" s="6" t="s">
        <v>926</v>
      </c>
      <c r="D496" s="6" t="s">
        <v>978</v>
      </c>
      <c r="E496" s="9" t="s">
        <v>13</v>
      </c>
      <c r="F496" s="18">
        <v>7496</v>
      </c>
      <c r="G496" s="18">
        <v>12769743336</v>
      </c>
      <c r="H496" s="19">
        <v>4684241506</v>
      </c>
      <c r="I496" s="13">
        <v>0</v>
      </c>
      <c r="J496" s="17">
        <v>145662914.72</v>
      </c>
      <c r="K496" s="54">
        <v>0</v>
      </c>
      <c r="L496" s="14">
        <v>0</v>
      </c>
      <c r="M496" s="24">
        <v>2260080744.54</v>
      </c>
      <c r="N496" s="26">
        <v>5679758170.7399998</v>
      </c>
      <c r="P496" s="66">
        <v>12769743336</v>
      </c>
      <c r="Q496" s="71">
        <f t="shared" si="14"/>
        <v>51078973</v>
      </c>
      <c r="R496" s="72">
        <f t="shared" si="15"/>
        <v>4256581</v>
      </c>
    </row>
    <row r="497" spans="1:18" x14ac:dyDescent="0.2">
      <c r="A497" s="22" t="s">
        <v>979</v>
      </c>
      <c r="B497" s="9">
        <v>899999420</v>
      </c>
      <c r="C497" s="6" t="s">
        <v>926</v>
      </c>
      <c r="D497" s="6" t="s">
        <v>980</v>
      </c>
      <c r="E497" s="9" t="s">
        <v>13</v>
      </c>
      <c r="F497" s="18">
        <v>4503</v>
      </c>
      <c r="G497" s="18">
        <v>7116844206.8699999</v>
      </c>
      <c r="H497" s="19">
        <v>2818667131</v>
      </c>
      <c r="I497" s="13">
        <v>0</v>
      </c>
      <c r="J497" s="17">
        <v>54930336.350000001</v>
      </c>
      <c r="K497" s="54">
        <v>0</v>
      </c>
      <c r="L497" s="14">
        <v>0</v>
      </c>
      <c r="M497" s="24">
        <v>1357575528.3099999</v>
      </c>
      <c r="N497" s="26">
        <v>2885671211.21</v>
      </c>
      <c r="P497" s="66">
        <v>7116844206.8699999</v>
      </c>
      <c r="Q497" s="71">
        <f t="shared" si="14"/>
        <v>28467377</v>
      </c>
      <c r="R497" s="72">
        <f t="shared" si="15"/>
        <v>2372281</v>
      </c>
    </row>
    <row r="498" spans="1:18" x14ac:dyDescent="0.2">
      <c r="A498" s="22" t="s">
        <v>981</v>
      </c>
      <c r="B498" s="9">
        <v>899999433</v>
      </c>
      <c r="C498" s="6" t="s">
        <v>926</v>
      </c>
      <c r="D498" s="6" t="s">
        <v>982</v>
      </c>
      <c r="E498" s="9" t="s">
        <v>13</v>
      </c>
      <c r="F498" s="18">
        <v>21508</v>
      </c>
      <c r="G498" s="18">
        <v>31106572603.439999</v>
      </c>
      <c r="H498" s="19">
        <v>12499982852</v>
      </c>
      <c r="I498" s="13">
        <v>0</v>
      </c>
      <c r="J498" s="17">
        <v>778164411.29999995</v>
      </c>
      <c r="K498" s="54">
        <v>132686338.01000001</v>
      </c>
      <c r="L498" s="14">
        <v>0</v>
      </c>
      <c r="M498" s="24">
        <v>6484599238.9200001</v>
      </c>
      <c r="N498" s="26">
        <v>11211139763.209999</v>
      </c>
      <c r="P498" s="66">
        <v>31106572603.439999</v>
      </c>
      <c r="Q498" s="71">
        <f t="shared" si="14"/>
        <v>124426290</v>
      </c>
      <c r="R498" s="72">
        <f t="shared" si="15"/>
        <v>10368858</v>
      </c>
    </row>
    <row r="499" spans="1:18" x14ac:dyDescent="0.2">
      <c r="A499" s="22" t="s">
        <v>983</v>
      </c>
      <c r="B499" s="9">
        <v>899999323</v>
      </c>
      <c r="C499" s="6" t="s">
        <v>926</v>
      </c>
      <c r="D499" s="6" t="s">
        <v>984</v>
      </c>
      <c r="E499" s="9" t="s">
        <v>13</v>
      </c>
      <c r="F499" s="18">
        <v>2310</v>
      </c>
      <c r="G499" s="18">
        <v>4087648141.5</v>
      </c>
      <c r="H499" s="19">
        <v>1430908235</v>
      </c>
      <c r="I499" s="13">
        <v>0</v>
      </c>
      <c r="J499" s="17">
        <v>28959157.449999999</v>
      </c>
      <c r="K499" s="54">
        <v>0</v>
      </c>
      <c r="L499" s="14">
        <v>0</v>
      </c>
      <c r="M499" s="24">
        <v>696349202.37</v>
      </c>
      <c r="N499" s="26">
        <v>1931431546.6800001</v>
      </c>
      <c r="P499" s="66">
        <v>4087648141.5</v>
      </c>
      <c r="Q499" s="71">
        <f t="shared" si="14"/>
        <v>16350593</v>
      </c>
      <c r="R499" s="72">
        <f t="shared" si="15"/>
        <v>1362549</v>
      </c>
    </row>
    <row r="500" spans="1:18" x14ac:dyDescent="0.2">
      <c r="A500" s="22" t="s">
        <v>985</v>
      </c>
      <c r="B500" s="9">
        <v>890680008</v>
      </c>
      <c r="C500" s="6" t="s">
        <v>926</v>
      </c>
      <c r="D500" s="6" t="s">
        <v>986</v>
      </c>
      <c r="E500" s="9" t="s">
        <v>13</v>
      </c>
      <c r="F500" s="18">
        <v>62567</v>
      </c>
      <c r="G500" s="18">
        <v>102196381579.37</v>
      </c>
      <c r="H500" s="19">
        <v>37512004989</v>
      </c>
      <c r="I500" s="13">
        <v>0</v>
      </c>
      <c r="J500" s="17">
        <v>1553287051.5799999</v>
      </c>
      <c r="K500" s="54">
        <v>0</v>
      </c>
      <c r="L500" s="14">
        <v>0</v>
      </c>
      <c r="M500" s="24">
        <v>18863733392.66</v>
      </c>
      <c r="N500" s="26">
        <v>44267356146.129997</v>
      </c>
      <c r="P500" s="66">
        <v>102196381579.37</v>
      </c>
      <c r="Q500" s="71">
        <f t="shared" si="14"/>
        <v>408785526</v>
      </c>
      <c r="R500" s="72">
        <f t="shared" si="15"/>
        <v>34065461</v>
      </c>
    </row>
    <row r="501" spans="1:18" x14ac:dyDescent="0.2">
      <c r="A501" s="22" t="s">
        <v>987</v>
      </c>
      <c r="B501" s="9">
        <v>800094671</v>
      </c>
      <c r="C501" s="6" t="s">
        <v>926</v>
      </c>
      <c r="D501" s="6" t="s">
        <v>988</v>
      </c>
      <c r="E501" s="9" t="s">
        <v>16</v>
      </c>
      <c r="F501" s="18">
        <v>2786</v>
      </c>
      <c r="G501" s="18">
        <v>5920059716.1999998</v>
      </c>
      <c r="H501" s="19">
        <v>1729780865</v>
      </c>
      <c r="I501" s="13">
        <v>0</v>
      </c>
      <c r="J501" s="17">
        <v>37244101.420000002</v>
      </c>
      <c r="K501" s="54">
        <v>0</v>
      </c>
      <c r="L501" s="14">
        <v>0</v>
      </c>
      <c r="M501" s="24">
        <v>839894871.27999997</v>
      </c>
      <c r="N501" s="26">
        <v>3313139878.5</v>
      </c>
      <c r="P501" s="66">
        <v>5920059716.1999998</v>
      </c>
      <c r="Q501" s="71">
        <f t="shared" si="14"/>
        <v>23680239</v>
      </c>
      <c r="R501" s="72">
        <f t="shared" si="15"/>
        <v>1973353</v>
      </c>
    </row>
    <row r="502" spans="1:18" x14ac:dyDescent="0.2">
      <c r="A502" s="22" t="s">
        <v>989</v>
      </c>
      <c r="B502" s="9">
        <v>899999419</v>
      </c>
      <c r="C502" s="6" t="s">
        <v>926</v>
      </c>
      <c r="D502" s="6" t="s">
        <v>990</v>
      </c>
      <c r="E502" s="9" t="s">
        <v>13</v>
      </c>
      <c r="F502" s="18">
        <v>2977</v>
      </c>
      <c r="G502" s="18">
        <v>4480128590.9899998</v>
      </c>
      <c r="H502" s="19">
        <v>1674575093</v>
      </c>
      <c r="I502" s="13">
        <v>0</v>
      </c>
      <c r="J502" s="17">
        <v>139149459.16999999</v>
      </c>
      <c r="K502" s="54">
        <v>0</v>
      </c>
      <c r="L502" s="14">
        <v>0</v>
      </c>
      <c r="M502" s="24">
        <v>897618555.15999997</v>
      </c>
      <c r="N502" s="26">
        <v>1768785483.6600001</v>
      </c>
      <c r="P502" s="66">
        <v>4480128590.9899998</v>
      </c>
      <c r="Q502" s="71">
        <f t="shared" si="14"/>
        <v>17920514</v>
      </c>
      <c r="R502" s="72">
        <f t="shared" si="15"/>
        <v>1493376</v>
      </c>
    </row>
    <row r="503" spans="1:18" x14ac:dyDescent="0.2">
      <c r="A503" s="22" t="s">
        <v>991</v>
      </c>
      <c r="B503" s="9">
        <v>899999331</v>
      </c>
      <c r="C503" s="6" t="s">
        <v>926</v>
      </c>
      <c r="D503" s="6" t="s">
        <v>992</v>
      </c>
      <c r="E503" s="9" t="s">
        <v>13</v>
      </c>
      <c r="F503" s="18">
        <v>5323</v>
      </c>
      <c r="G503" s="18">
        <v>10558735429.99</v>
      </c>
      <c r="H503" s="19">
        <v>3294578962</v>
      </c>
      <c r="I503" s="13">
        <v>0</v>
      </c>
      <c r="J503" s="17">
        <v>78677586.319999993</v>
      </c>
      <c r="K503" s="54">
        <v>0</v>
      </c>
      <c r="L503" s="14">
        <v>0</v>
      </c>
      <c r="M503" s="24">
        <v>1604962744.9400001</v>
      </c>
      <c r="N503" s="26">
        <v>5580516136.7299995</v>
      </c>
      <c r="P503" s="66">
        <v>10558735429.99</v>
      </c>
      <c r="Q503" s="71">
        <f t="shared" si="14"/>
        <v>42234942</v>
      </c>
      <c r="R503" s="72">
        <f t="shared" si="15"/>
        <v>3519579</v>
      </c>
    </row>
    <row r="504" spans="1:18" x14ac:dyDescent="0.2">
      <c r="A504" s="22" t="s">
        <v>993</v>
      </c>
      <c r="B504" s="9">
        <v>800094684</v>
      </c>
      <c r="C504" s="6" t="s">
        <v>926</v>
      </c>
      <c r="D504" s="6" t="s">
        <v>994</v>
      </c>
      <c r="E504" s="9" t="s">
        <v>13</v>
      </c>
      <c r="F504" s="18">
        <v>2016</v>
      </c>
      <c r="G504" s="18">
        <v>3852157014.7199998</v>
      </c>
      <c r="H504" s="19">
        <v>1248792642</v>
      </c>
      <c r="I504" s="13">
        <v>0</v>
      </c>
      <c r="J504" s="17">
        <v>25391075.210000001</v>
      </c>
      <c r="K504" s="54">
        <v>0</v>
      </c>
      <c r="L504" s="14">
        <v>0</v>
      </c>
      <c r="M504" s="24">
        <v>607778470.49000001</v>
      </c>
      <c r="N504" s="26">
        <v>1970194827.02</v>
      </c>
      <c r="P504" s="66">
        <v>3852157014.7199998</v>
      </c>
      <c r="Q504" s="71">
        <f t="shared" si="14"/>
        <v>15408628</v>
      </c>
      <c r="R504" s="72">
        <f t="shared" si="15"/>
        <v>1284052</v>
      </c>
    </row>
    <row r="505" spans="1:18" x14ac:dyDescent="0.2">
      <c r="A505" s="22" t="s">
        <v>995</v>
      </c>
      <c r="B505" s="9">
        <v>890680378</v>
      </c>
      <c r="C505" s="6" t="s">
        <v>926</v>
      </c>
      <c r="D505" s="6" t="s">
        <v>996</v>
      </c>
      <c r="E505" s="9" t="s">
        <v>13</v>
      </c>
      <c r="F505" s="18">
        <v>55215</v>
      </c>
      <c r="G505" s="18">
        <v>91041953980.5</v>
      </c>
      <c r="H505" s="19">
        <v>33122194270</v>
      </c>
      <c r="I505" s="13">
        <v>0</v>
      </c>
      <c r="J505" s="17">
        <v>1559089515.3800001</v>
      </c>
      <c r="K505" s="54">
        <v>0</v>
      </c>
      <c r="L505" s="14">
        <v>0</v>
      </c>
      <c r="M505" s="24">
        <v>16647021765.110001</v>
      </c>
      <c r="N505" s="26">
        <v>39713648430.010002</v>
      </c>
      <c r="P505" s="66">
        <v>91041953980.5</v>
      </c>
      <c r="Q505" s="71">
        <f t="shared" si="14"/>
        <v>364167816</v>
      </c>
      <c r="R505" s="72">
        <f t="shared" si="15"/>
        <v>30347318</v>
      </c>
    </row>
    <row r="506" spans="1:18" x14ac:dyDescent="0.2">
      <c r="A506" s="22" t="s">
        <v>997</v>
      </c>
      <c r="B506" s="9">
        <v>832000992</v>
      </c>
      <c r="C506" s="6" t="s">
        <v>926</v>
      </c>
      <c r="D506" s="6" t="s">
        <v>117</v>
      </c>
      <c r="E506" s="9" t="s">
        <v>13</v>
      </c>
      <c r="F506" s="18">
        <v>3536</v>
      </c>
      <c r="G506" s="18">
        <v>5441079758.3999996</v>
      </c>
      <c r="H506" s="19">
        <v>2201885400</v>
      </c>
      <c r="I506" s="13">
        <v>0</v>
      </c>
      <c r="J506" s="17">
        <v>70988526.769999996</v>
      </c>
      <c r="K506" s="54">
        <v>0</v>
      </c>
      <c r="L506" s="14">
        <v>0</v>
      </c>
      <c r="M506" s="24">
        <v>1066208362.05</v>
      </c>
      <c r="N506" s="26">
        <v>2101997469.5799999</v>
      </c>
      <c r="P506" s="66">
        <v>5441079758.3999996</v>
      </c>
      <c r="Q506" s="71">
        <f t="shared" si="14"/>
        <v>21764319</v>
      </c>
      <c r="R506" s="72">
        <f t="shared" si="15"/>
        <v>1813693</v>
      </c>
    </row>
    <row r="507" spans="1:18" x14ac:dyDescent="0.2">
      <c r="A507" s="22" t="s">
        <v>998</v>
      </c>
      <c r="B507" s="9">
        <v>899999362</v>
      </c>
      <c r="C507" s="6" t="s">
        <v>926</v>
      </c>
      <c r="D507" s="6" t="s">
        <v>999</v>
      </c>
      <c r="E507" s="9" t="s">
        <v>13</v>
      </c>
      <c r="F507" s="18">
        <v>4985</v>
      </c>
      <c r="G507" s="18">
        <v>8006794887.3500004</v>
      </c>
      <c r="H507" s="19">
        <v>2954460641</v>
      </c>
      <c r="I507" s="13">
        <v>0</v>
      </c>
      <c r="J507" s="17">
        <v>177680024.81</v>
      </c>
      <c r="K507" s="54">
        <v>0</v>
      </c>
      <c r="L507" s="14">
        <v>0</v>
      </c>
      <c r="M507" s="24">
        <v>1502953695.1199999</v>
      </c>
      <c r="N507" s="26">
        <v>3371700526.4200001</v>
      </c>
      <c r="P507" s="66">
        <v>8006794887.3500004</v>
      </c>
      <c r="Q507" s="71">
        <f t="shared" si="14"/>
        <v>32027180</v>
      </c>
      <c r="R507" s="72">
        <f t="shared" si="15"/>
        <v>2668932</v>
      </c>
    </row>
    <row r="508" spans="1:18" x14ac:dyDescent="0.2">
      <c r="A508" s="22" t="s">
        <v>1000</v>
      </c>
      <c r="B508" s="9">
        <v>899999701</v>
      </c>
      <c r="C508" s="6" t="s">
        <v>926</v>
      </c>
      <c r="D508" s="6" t="s">
        <v>1001</v>
      </c>
      <c r="E508" s="9" t="s">
        <v>13</v>
      </c>
      <c r="F508" s="18">
        <v>14129</v>
      </c>
      <c r="G508" s="18">
        <v>25304245515.360001</v>
      </c>
      <c r="H508" s="19">
        <v>8668575346</v>
      </c>
      <c r="I508" s="13">
        <v>0</v>
      </c>
      <c r="J508" s="17">
        <v>337216517.29000002</v>
      </c>
      <c r="K508" s="54">
        <v>0</v>
      </c>
      <c r="L508" s="14">
        <v>0</v>
      </c>
      <c r="M508" s="24">
        <v>4259946787.1399999</v>
      </c>
      <c r="N508" s="26">
        <v>12038506864.93</v>
      </c>
      <c r="P508" s="66">
        <v>25304245515.360001</v>
      </c>
      <c r="Q508" s="71">
        <f t="shared" si="14"/>
        <v>101216982</v>
      </c>
      <c r="R508" s="72">
        <f t="shared" si="15"/>
        <v>8434749</v>
      </c>
    </row>
    <row r="509" spans="1:18" x14ac:dyDescent="0.2">
      <c r="A509" s="22" t="s">
        <v>1002</v>
      </c>
      <c r="B509" s="9">
        <v>899999442</v>
      </c>
      <c r="C509" s="6" t="s">
        <v>926</v>
      </c>
      <c r="D509" s="6" t="s">
        <v>1003</v>
      </c>
      <c r="E509" s="9" t="s">
        <v>13</v>
      </c>
      <c r="F509" s="18">
        <v>3684</v>
      </c>
      <c r="G509" s="18">
        <v>5589040460.6400003</v>
      </c>
      <c r="H509" s="19">
        <v>2245669288</v>
      </c>
      <c r="I509" s="13">
        <v>0</v>
      </c>
      <c r="J509" s="17">
        <v>184346690.34999999</v>
      </c>
      <c r="K509" s="54">
        <v>0</v>
      </c>
      <c r="L509" s="14">
        <v>0</v>
      </c>
      <c r="M509" s="24">
        <v>1110799144.3099999</v>
      </c>
      <c r="N509" s="26">
        <v>2048225337.98</v>
      </c>
      <c r="P509" s="66">
        <v>5589040460.6400003</v>
      </c>
      <c r="Q509" s="71">
        <f t="shared" si="14"/>
        <v>22356162</v>
      </c>
      <c r="R509" s="72">
        <f t="shared" si="15"/>
        <v>1863014</v>
      </c>
    </row>
    <row r="510" spans="1:18" x14ac:dyDescent="0.2">
      <c r="A510" s="22" t="s">
        <v>1004</v>
      </c>
      <c r="B510" s="9">
        <v>800011271</v>
      </c>
      <c r="C510" s="6" t="s">
        <v>926</v>
      </c>
      <c r="D510" s="6" t="s">
        <v>1005</v>
      </c>
      <c r="E510" s="9" t="s">
        <v>16</v>
      </c>
      <c r="F510" s="18">
        <v>1196</v>
      </c>
      <c r="G510" s="18">
        <v>2812007787.6799998</v>
      </c>
      <c r="H510" s="19">
        <v>734807866</v>
      </c>
      <c r="I510" s="13">
        <v>0</v>
      </c>
      <c r="J510" s="17">
        <v>19636835.370000001</v>
      </c>
      <c r="K510" s="54">
        <v>0</v>
      </c>
      <c r="L510" s="14">
        <v>0</v>
      </c>
      <c r="M510" s="24">
        <v>360696670.18000001</v>
      </c>
      <c r="N510" s="26">
        <v>1696866416.1300001</v>
      </c>
      <c r="P510" s="66">
        <v>2812007787.6799998</v>
      </c>
      <c r="Q510" s="71">
        <f t="shared" si="14"/>
        <v>11248031</v>
      </c>
      <c r="R510" s="72">
        <f t="shared" si="15"/>
        <v>937336</v>
      </c>
    </row>
    <row r="511" spans="1:18" x14ac:dyDescent="0.2">
      <c r="A511" s="22" t="s">
        <v>1006</v>
      </c>
      <c r="B511" s="9">
        <v>899999395</v>
      </c>
      <c r="C511" s="6" t="s">
        <v>926</v>
      </c>
      <c r="D511" s="6" t="s">
        <v>1007</v>
      </c>
      <c r="E511" s="9" t="s">
        <v>13</v>
      </c>
      <c r="F511" s="18">
        <v>2849</v>
      </c>
      <c r="G511" s="18">
        <v>4642051568.7700005</v>
      </c>
      <c r="H511" s="19">
        <v>1786255735</v>
      </c>
      <c r="I511" s="13">
        <v>0</v>
      </c>
      <c r="J511" s="17">
        <v>72779797.489999995</v>
      </c>
      <c r="K511" s="54">
        <v>0</v>
      </c>
      <c r="L511" s="14">
        <v>0</v>
      </c>
      <c r="M511" s="24">
        <v>858830682.91999996</v>
      </c>
      <c r="N511" s="26">
        <v>1924185353.3599999</v>
      </c>
      <c r="P511" s="66">
        <v>4642051568.7700005</v>
      </c>
      <c r="Q511" s="71">
        <f t="shared" si="14"/>
        <v>18568206</v>
      </c>
      <c r="R511" s="72">
        <f t="shared" si="15"/>
        <v>1547351</v>
      </c>
    </row>
    <row r="512" spans="1:18" x14ac:dyDescent="0.2">
      <c r="A512" s="22" t="s">
        <v>1008</v>
      </c>
      <c r="B512" s="9">
        <v>800094685</v>
      </c>
      <c r="C512" s="6" t="s">
        <v>926</v>
      </c>
      <c r="D512" s="6" t="s">
        <v>1009</v>
      </c>
      <c r="E512" s="9" t="s">
        <v>13</v>
      </c>
      <c r="F512" s="18">
        <v>1931</v>
      </c>
      <c r="G512" s="18">
        <v>3832170471.9899998</v>
      </c>
      <c r="H512" s="19">
        <v>1191048673</v>
      </c>
      <c r="I512" s="13">
        <v>0</v>
      </c>
      <c r="J512" s="17">
        <v>26942871.039999999</v>
      </c>
      <c r="K512" s="54">
        <v>0</v>
      </c>
      <c r="L512" s="14">
        <v>0</v>
      </c>
      <c r="M512" s="24">
        <v>582123499.88</v>
      </c>
      <c r="N512" s="26">
        <v>2032055428.0699999</v>
      </c>
      <c r="P512" s="66">
        <v>3832170471.9899998</v>
      </c>
      <c r="Q512" s="71">
        <f t="shared" si="14"/>
        <v>15328682</v>
      </c>
      <c r="R512" s="72">
        <f t="shared" si="15"/>
        <v>1277390</v>
      </c>
    </row>
    <row r="513" spans="1:18" x14ac:dyDescent="0.2">
      <c r="A513" s="22" t="s">
        <v>1010</v>
      </c>
      <c r="B513" s="9">
        <v>800094701</v>
      </c>
      <c r="C513" s="6" t="s">
        <v>926</v>
      </c>
      <c r="D513" s="6" t="s">
        <v>1011</v>
      </c>
      <c r="E513" s="9" t="s">
        <v>13</v>
      </c>
      <c r="F513" s="18">
        <v>3319</v>
      </c>
      <c r="G513" s="18">
        <v>4932094472.1800003</v>
      </c>
      <c r="H513" s="19">
        <v>2053400909</v>
      </c>
      <c r="I513" s="13">
        <v>0</v>
      </c>
      <c r="J513" s="17">
        <v>44180567.409999996</v>
      </c>
      <c r="K513" s="54">
        <v>0</v>
      </c>
      <c r="L513" s="14">
        <v>0</v>
      </c>
      <c r="M513" s="24">
        <v>1000543853.9299999</v>
      </c>
      <c r="N513" s="26">
        <v>1833969141.8399999</v>
      </c>
      <c r="P513" s="66">
        <v>4932094472.1800003</v>
      </c>
      <c r="Q513" s="71">
        <f t="shared" si="14"/>
        <v>19728378</v>
      </c>
      <c r="R513" s="72">
        <f t="shared" si="15"/>
        <v>1644032</v>
      </c>
    </row>
    <row r="514" spans="1:18" x14ac:dyDescent="0.2">
      <c r="A514" s="22" t="s">
        <v>1012</v>
      </c>
      <c r="B514" s="9">
        <v>800094704</v>
      </c>
      <c r="C514" s="6" t="s">
        <v>926</v>
      </c>
      <c r="D514" s="6" t="s">
        <v>1013</v>
      </c>
      <c r="E514" s="9" t="s">
        <v>13</v>
      </c>
      <c r="F514" s="18">
        <v>2613</v>
      </c>
      <c r="G514" s="18">
        <v>3886031964.3600001</v>
      </c>
      <c r="H514" s="19">
        <v>1622542066</v>
      </c>
      <c r="I514" s="13">
        <v>0</v>
      </c>
      <c r="J514" s="17">
        <v>29668053.02</v>
      </c>
      <c r="K514" s="54">
        <v>0</v>
      </c>
      <c r="L514" s="14">
        <v>0</v>
      </c>
      <c r="M514" s="24">
        <v>787668681.10000002</v>
      </c>
      <c r="N514" s="26">
        <v>1446153164.24</v>
      </c>
      <c r="P514" s="66">
        <v>3886031964.3600001</v>
      </c>
      <c r="Q514" s="71">
        <f t="shared" si="14"/>
        <v>15544128</v>
      </c>
      <c r="R514" s="72">
        <f t="shared" si="15"/>
        <v>1295344</v>
      </c>
    </row>
    <row r="515" spans="1:18" x14ac:dyDescent="0.2">
      <c r="A515" s="22" t="s">
        <v>1014</v>
      </c>
      <c r="B515" s="9">
        <v>800004018</v>
      </c>
      <c r="C515" s="6" t="s">
        <v>926</v>
      </c>
      <c r="D515" s="6" t="s">
        <v>1015</v>
      </c>
      <c r="E515" s="9" t="s">
        <v>16</v>
      </c>
      <c r="F515" s="18">
        <v>1545</v>
      </c>
      <c r="G515" s="18">
        <v>3356932415.5500002</v>
      </c>
      <c r="H515" s="19">
        <v>976571075</v>
      </c>
      <c r="I515" s="13">
        <v>0</v>
      </c>
      <c r="J515" s="17">
        <v>25568473.48</v>
      </c>
      <c r="K515" s="54">
        <v>0</v>
      </c>
      <c r="L515" s="14">
        <v>0</v>
      </c>
      <c r="M515" s="24">
        <v>465759883.16000003</v>
      </c>
      <c r="N515" s="26">
        <v>1889032983.9100001</v>
      </c>
      <c r="P515" s="66">
        <v>3356932415.5500002</v>
      </c>
      <c r="Q515" s="71">
        <f t="shared" si="14"/>
        <v>13427730</v>
      </c>
      <c r="R515" s="72">
        <f t="shared" si="15"/>
        <v>1118978</v>
      </c>
    </row>
    <row r="516" spans="1:18" x14ac:dyDescent="0.2">
      <c r="A516" s="22" t="s">
        <v>1016</v>
      </c>
      <c r="B516" s="9">
        <v>800094705</v>
      </c>
      <c r="C516" s="6" t="s">
        <v>926</v>
      </c>
      <c r="D516" s="6" t="s">
        <v>1017</v>
      </c>
      <c r="E516" s="9" t="s">
        <v>16</v>
      </c>
      <c r="F516" s="18">
        <v>3665</v>
      </c>
      <c r="G516" s="18">
        <v>7939807951.8500004</v>
      </c>
      <c r="H516" s="19">
        <v>2306586003</v>
      </c>
      <c r="I516" s="13">
        <v>0</v>
      </c>
      <c r="J516" s="17">
        <v>51845738.100000001</v>
      </c>
      <c r="K516" s="54">
        <v>0</v>
      </c>
      <c r="L516" s="14">
        <v>0</v>
      </c>
      <c r="M516" s="24">
        <v>1104996234.29</v>
      </c>
      <c r="N516" s="26">
        <v>4476379976.46</v>
      </c>
      <c r="P516" s="66">
        <v>7939807951.8500004</v>
      </c>
      <c r="Q516" s="71">
        <f t="shared" si="14"/>
        <v>31759232</v>
      </c>
      <c r="R516" s="72">
        <f t="shared" si="15"/>
        <v>2646603</v>
      </c>
    </row>
    <row r="517" spans="1:18" x14ac:dyDescent="0.2">
      <c r="A517" s="22" t="s">
        <v>1018</v>
      </c>
      <c r="B517" s="9">
        <v>899999712</v>
      </c>
      <c r="C517" s="6" t="s">
        <v>926</v>
      </c>
      <c r="D517" s="6" t="s">
        <v>1019</v>
      </c>
      <c r="E517" s="9" t="s">
        <v>13</v>
      </c>
      <c r="F517" s="18">
        <v>6204</v>
      </c>
      <c r="G517" s="18">
        <v>10380679462.559999</v>
      </c>
      <c r="H517" s="19">
        <v>3764145301</v>
      </c>
      <c r="I517" s="13">
        <v>0</v>
      </c>
      <c r="J517" s="17">
        <v>285799957.74000001</v>
      </c>
      <c r="K517" s="54">
        <v>0</v>
      </c>
      <c r="L517" s="14">
        <v>0</v>
      </c>
      <c r="M517" s="24">
        <v>1870369524.26</v>
      </c>
      <c r="N517" s="26">
        <v>4460364679.5600004</v>
      </c>
      <c r="P517" s="66">
        <v>10380679462.559999</v>
      </c>
      <c r="Q517" s="71">
        <f t="shared" si="14"/>
        <v>41522718</v>
      </c>
      <c r="R517" s="72">
        <f t="shared" si="15"/>
        <v>3460227</v>
      </c>
    </row>
    <row r="518" spans="1:18" x14ac:dyDescent="0.2">
      <c r="A518" s="22" t="s">
        <v>1020</v>
      </c>
      <c r="B518" s="9">
        <v>890680026</v>
      </c>
      <c r="C518" s="6" t="s">
        <v>926</v>
      </c>
      <c r="D518" s="6" t="s">
        <v>1021</v>
      </c>
      <c r="E518" s="9" t="s">
        <v>13</v>
      </c>
      <c r="F518" s="18">
        <v>20316</v>
      </c>
      <c r="G518" s="18">
        <v>33536934629.400002</v>
      </c>
      <c r="H518" s="19">
        <v>12241086816</v>
      </c>
      <c r="I518" s="13">
        <v>0</v>
      </c>
      <c r="J518" s="17">
        <v>382905577.22000003</v>
      </c>
      <c r="K518" s="54">
        <v>0</v>
      </c>
      <c r="L518" s="14">
        <v>0</v>
      </c>
      <c r="M518" s="24">
        <v>6125124234.0200005</v>
      </c>
      <c r="N518" s="26">
        <v>14787818002.16</v>
      </c>
      <c r="P518" s="66">
        <v>33536934629.400002</v>
      </c>
      <c r="Q518" s="71">
        <f t="shared" si="14"/>
        <v>134147739</v>
      </c>
      <c r="R518" s="72">
        <f t="shared" si="15"/>
        <v>11178978</v>
      </c>
    </row>
    <row r="519" spans="1:18" x14ac:dyDescent="0.2">
      <c r="A519" s="22" t="s">
        <v>1022</v>
      </c>
      <c r="B519" s="9">
        <v>899999369</v>
      </c>
      <c r="C519" s="6" t="s">
        <v>926</v>
      </c>
      <c r="D519" s="6" t="s">
        <v>1023</v>
      </c>
      <c r="E519" s="9" t="s">
        <v>13</v>
      </c>
      <c r="F519" s="18">
        <v>5897</v>
      </c>
      <c r="G519" s="18">
        <v>11755257830.43</v>
      </c>
      <c r="H519" s="19">
        <v>3637870029</v>
      </c>
      <c r="I519" s="13">
        <v>0</v>
      </c>
      <c r="J519" s="17">
        <v>77944591.879999995</v>
      </c>
      <c r="K519" s="54">
        <v>0</v>
      </c>
      <c r="L519" s="14">
        <v>0</v>
      </c>
      <c r="M519" s="24">
        <v>1777828380.26</v>
      </c>
      <c r="N519" s="26">
        <v>6261614829.29</v>
      </c>
      <c r="P519" s="66">
        <v>11755257830.43</v>
      </c>
      <c r="Q519" s="71">
        <f t="shared" si="14"/>
        <v>47021031</v>
      </c>
      <c r="R519" s="72">
        <f t="shared" si="15"/>
        <v>3918419</v>
      </c>
    </row>
    <row r="520" spans="1:18" x14ac:dyDescent="0.2">
      <c r="A520" s="22" t="s">
        <v>1024</v>
      </c>
      <c r="B520" s="9">
        <v>899999721</v>
      </c>
      <c r="C520" s="6" t="s">
        <v>926</v>
      </c>
      <c r="D520" s="6" t="s">
        <v>1025</v>
      </c>
      <c r="E520" s="9" t="s">
        <v>13</v>
      </c>
      <c r="F520" s="18">
        <v>3676</v>
      </c>
      <c r="G520" s="18">
        <v>7823925762.2399998</v>
      </c>
      <c r="H520" s="19">
        <v>2312296944</v>
      </c>
      <c r="I520" s="13">
        <v>0</v>
      </c>
      <c r="J520" s="17">
        <v>52314969.840000004</v>
      </c>
      <c r="K520" s="54">
        <v>0</v>
      </c>
      <c r="L520" s="14">
        <v>0</v>
      </c>
      <c r="M520" s="24">
        <v>1108355813.77</v>
      </c>
      <c r="N520" s="26">
        <v>4350958034.6300001</v>
      </c>
      <c r="P520" s="66">
        <v>7823925762.2399998</v>
      </c>
      <c r="Q520" s="71">
        <f t="shared" si="14"/>
        <v>31295703</v>
      </c>
      <c r="R520" s="72">
        <f t="shared" si="15"/>
        <v>2607975</v>
      </c>
    </row>
    <row r="521" spans="1:18" x14ac:dyDescent="0.2">
      <c r="A521" s="22" t="s">
        <v>1026</v>
      </c>
      <c r="B521" s="9">
        <v>800073475</v>
      </c>
      <c r="C521" s="6" t="s">
        <v>926</v>
      </c>
      <c r="D521" s="6" t="s">
        <v>768</v>
      </c>
      <c r="E521" s="9" t="s">
        <v>13</v>
      </c>
      <c r="F521" s="18">
        <v>8898</v>
      </c>
      <c r="G521" s="18">
        <v>14464152175.139999</v>
      </c>
      <c r="H521" s="19">
        <v>5481235183</v>
      </c>
      <c r="I521" s="13">
        <v>0</v>
      </c>
      <c r="J521" s="17">
        <v>183825908.03999999</v>
      </c>
      <c r="K521" s="54">
        <v>0</v>
      </c>
      <c r="L521" s="14">
        <v>0</v>
      </c>
      <c r="M521" s="24">
        <v>2682776927.0300002</v>
      </c>
      <c r="N521" s="26">
        <v>6116314157.0699997</v>
      </c>
      <c r="P521" s="66">
        <v>14464152175.139999</v>
      </c>
      <c r="Q521" s="71">
        <f t="shared" si="14"/>
        <v>57856609</v>
      </c>
      <c r="R521" s="72">
        <f t="shared" si="15"/>
        <v>4821384</v>
      </c>
    </row>
    <row r="522" spans="1:18" x14ac:dyDescent="0.2">
      <c r="A522" s="22" t="s">
        <v>1027</v>
      </c>
      <c r="B522" s="9">
        <v>899999330</v>
      </c>
      <c r="C522" s="6" t="s">
        <v>926</v>
      </c>
      <c r="D522" s="6" t="s">
        <v>1028</v>
      </c>
      <c r="E522" s="9" t="s">
        <v>13</v>
      </c>
      <c r="F522" s="18">
        <v>4657</v>
      </c>
      <c r="G522" s="18">
        <v>7480671312.2299995</v>
      </c>
      <c r="H522" s="19">
        <v>2825647172</v>
      </c>
      <c r="I522" s="13">
        <v>0</v>
      </c>
      <c r="J522" s="17">
        <v>86891774.510000005</v>
      </c>
      <c r="K522" s="54">
        <v>0</v>
      </c>
      <c r="L522" s="14">
        <v>0</v>
      </c>
      <c r="M522" s="24">
        <v>1403998808.47</v>
      </c>
      <c r="N522" s="26">
        <v>3164133557.25</v>
      </c>
      <c r="P522" s="66">
        <v>7480671312.2299995</v>
      </c>
      <c r="Q522" s="71">
        <f t="shared" si="14"/>
        <v>29922685</v>
      </c>
      <c r="R522" s="72">
        <f t="shared" si="15"/>
        <v>2493557</v>
      </c>
    </row>
    <row r="523" spans="1:18" x14ac:dyDescent="0.2">
      <c r="A523" s="22" t="s">
        <v>1029</v>
      </c>
      <c r="B523" s="9">
        <v>899999401</v>
      </c>
      <c r="C523" s="6" t="s">
        <v>926</v>
      </c>
      <c r="D523" s="6" t="s">
        <v>1030</v>
      </c>
      <c r="E523" s="9" t="s">
        <v>13</v>
      </c>
      <c r="F523" s="18">
        <v>4225</v>
      </c>
      <c r="G523" s="18">
        <v>7854145165.75</v>
      </c>
      <c r="H523" s="19">
        <v>2642897029</v>
      </c>
      <c r="I523" s="13">
        <v>0</v>
      </c>
      <c r="J523" s="17">
        <v>56409014.560000002</v>
      </c>
      <c r="K523" s="54">
        <v>0</v>
      </c>
      <c r="L523" s="14">
        <v>0</v>
      </c>
      <c r="M523" s="24">
        <v>1273891457.5</v>
      </c>
      <c r="N523" s="26">
        <v>3880947664.6900001</v>
      </c>
      <c r="P523" s="66">
        <v>7854145165.75</v>
      </c>
      <c r="Q523" s="71">
        <f t="shared" si="14"/>
        <v>31416581</v>
      </c>
      <c r="R523" s="72">
        <f t="shared" si="15"/>
        <v>2618048</v>
      </c>
    </row>
    <row r="524" spans="1:18" x14ac:dyDescent="0.2">
      <c r="A524" s="22" t="s">
        <v>1031</v>
      </c>
      <c r="B524" s="9">
        <v>899999325</v>
      </c>
      <c r="C524" s="6" t="s">
        <v>926</v>
      </c>
      <c r="D524" s="6" t="s">
        <v>1032</v>
      </c>
      <c r="E524" s="9" t="s">
        <v>13</v>
      </c>
      <c r="F524" s="18">
        <v>26136</v>
      </c>
      <c r="G524" s="18">
        <v>37080231764.400002</v>
      </c>
      <c r="H524" s="19">
        <v>14697426408</v>
      </c>
      <c r="I524" s="13">
        <v>0</v>
      </c>
      <c r="J524" s="17">
        <v>786005011.85000002</v>
      </c>
      <c r="K524" s="54">
        <v>7561296.9000000004</v>
      </c>
      <c r="L524" s="14">
        <v>0</v>
      </c>
      <c r="M524" s="24">
        <v>7880046390.5200005</v>
      </c>
      <c r="N524" s="26">
        <v>13709192657.129999</v>
      </c>
      <c r="P524" s="66">
        <v>37080231764.400002</v>
      </c>
      <c r="Q524" s="71">
        <f t="shared" si="14"/>
        <v>148320927</v>
      </c>
      <c r="R524" s="72">
        <f t="shared" si="15"/>
        <v>12360077</v>
      </c>
    </row>
    <row r="525" spans="1:18" x14ac:dyDescent="0.2">
      <c r="A525" s="22" t="s">
        <v>1033</v>
      </c>
      <c r="B525" s="9">
        <v>800094711</v>
      </c>
      <c r="C525" s="6" t="s">
        <v>926</v>
      </c>
      <c r="D525" s="6" t="s">
        <v>1034</v>
      </c>
      <c r="E525" s="9" t="s">
        <v>13</v>
      </c>
      <c r="F525" s="18">
        <v>2192</v>
      </c>
      <c r="G525" s="18">
        <v>4631608911.8400002</v>
      </c>
      <c r="H525" s="19">
        <v>1375067914</v>
      </c>
      <c r="I525" s="13">
        <v>0</v>
      </c>
      <c r="J525" s="17">
        <v>48180682.600000001</v>
      </c>
      <c r="K525" s="54">
        <v>0</v>
      </c>
      <c r="L525" s="14">
        <v>0</v>
      </c>
      <c r="M525" s="24">
        <v>660920909.62</v>
      </c>
      <c r="N525" s="26">
        <v>2547439405.6199999</v>
      </c>
      <c r="P525" s="66">
        <v>4631608911.8400002</v>
      </c>
      <c r="Q525" s="71">
        <f t="shared" ref="Q525:Q588" si="16">ROUND((P525*0.004),0)</f>
        <v>18526436</v>
      </c>
      <c r="R525" s="72">
        <f t="shared" ref="R525:R588" si="17">ROUND((Q525/12),0)</f>
        <v>1543870</v>
      </c>
    </row>
    <row r="526" spans="1:18" x14ac:dyDescent="0.2">
      <c r="A526" s="22" t="s">
        <v>1035</v>
      </c>
      <c r="B526" s="9">
        <v>899999470</v>
      </c>
      <c r="C526" s="6" t="s">
        <v>926</v>
      </c>
      <c r="D526" s="6" t="s">
        <v>1036</v>
      </c>
      <c r="E526" s="9" t="s">
        <v>16</v>
      </c>
      <c r="F526" s="18">
        <v>6216</v>
      </c>
      <c r="G526" s="18">
        <v>10913707376.879999</v>
      </c>
      <c r="H526" s="19">
        <v>3781912675</v>
      </c>
      <c r="I526" s="13">
        <v>0</v>
      </c>
      <c r="J526" s="17">
        <v>70672523.319999993</v>
      </c>
      <c r="K526" s="54">
        <v>0</v>
      </c>
      <c r="L526" s="14">
        <v>0</v>
      </c>
      <c r="M526" s="24">
        <v>1874034520.0699999</v>
      </c>
      <c r="N526" s="26">
        <v>5187087658.4899998</v>
      </c>
      <c r="P526" s="66">
        <v>10913707376.879999</v>
      </c>
      <c r="Q526" s="71">
        <f t="shared" si="16"/>
        <v>43654830</v>
      </c>
      <c r="R526" s="72">
        <f t="shared" si="17"/>
        <v>3637903</v>
      </c>
    </row>
    <row r="527" spans="1:18" x14ac:dyDescent="0.2">
      <c r="A527" s="22" t="s">
        <v>1037</v>
      </c>
      <c r="B527" s="9">
        <v>899999342</v>
      </c>
      <c r="C527" s="6" t="s">
        <v>926</v>
      </c>
      <c r="D527" s="6" t="s">
        <v>1038</v>
      </c>
      <c r="E527" s="9" t="s">
        <v>13</v>
      </c>
      <c r="F527" s="18">
        <v>24922</v>
      </c>
      <c r="G527" s="18">
        <v>36899452141.099998</v>
      </c>
      <c r="H527" s="19">
        <v>14204381752</v>
      </c>
      <c r="I527" s="13">
        <v>0</v>
      </c>
      <c r="J527" s="17">
        <v>981260102.98000002</v>
      </c>
      <c r="K527" s="54">
        <v>240393676.90000001</v>
      </c>
      <c r="L527" s="14">
        <v>0</v>
      </c>
      <c r="M527" s="24">
        <v>7513852226.6400003</v>
      </c>
      <c r="N527" s="26">
        <v>13959564382.58</v>
      </c>
      <c r="P527" s="66">
        <v>36899452141.099998</v>
      </c>
      <c r="Q527" s="71">
        <f t="shared" si="16"/>
        <v>147597809</v>
      </c>
      <c r="R527" s="72">
        <f t="shared" si="17"/>
        <v>12299817</v>
      </c>
    </row>
    <row r="528" spans="1:18" x14ac:dyDescent="0.2">
      <c r="A528" s="22" t="s">
        <v>1039</v>
      </c>
      <c r="B528" s="9">
        <v>890680390</v>
      </c>
      <c r="C528" s="6" t="s">
        <v>926</v>
      </c>
      <c r="D528" s="6" t="s">
        <v>157</v>
      </c>
      <c r="E528" s="9" t="s">
        <v>13</v>
      </c>
      <c r="F528" s="18">
        <v>1163</v>
      </c>
      <c r="G528" s="18">
        <v>2324909920.0999999</v>
      </c>
      <c r="H528" s="19">
        <v>730366022</v>
      </c>
      <c r="I528" s="13">
        <v>0</v>
      </c>
      <c r="J528" s="17">
        <v>20331034.140000001</v>
      </c>
      <c r="K528" s="54">
        <v>0</v>
      </c>
      <c r="L528" s="14">
        <v>0</v>
      </c>
      <c r="M528" s="24">
        <v>350617931.72000003</v>
      </c>
      <c r="N528" s="26">
        <v>1223594932.24</v>
      </c>
      <c r="P528" s="66">
        <v>2324909920.0999999</v>
      </c>
      <c r="Q528" s="71">
        <f t="shared" si="16"/>
        <v>9299640</v>
      </c>
      <c r="R528" s="72">
        <f t="shared" si="17"/>
        <v>774970</v>
      </c>
    </row>
    <row r="529" spans="1:18" x14ac:dyDescent="0.2">
      <c r="A529" s="22" t="s">
        <v>1040</v>
      </c>
      <c r="B529" s="9">
        <v>899999366</v>
      </c>
      <c r="C529" s="6" t="s">
        <v>926</v>
      </c>
      <c r="D529" s="6" t="s">
        <v>1041</v>
      </c>
      <c r="E529" s="9" t="s">
        <v>13</v>
      </c>
      <c r="F529" s="18">
        <v>4005</v>
      </c>
      <c r="G529" s="18">
        <v>6065444019.6000004</v>
      </c>
      <c r="H529" s="19">
        <v>2360522676</v>
      </c>
      <c r="I529" s="13">
        <v>0</v>
      </c>
      <c r="J529" s="17">
        <v>117680205.03</v>
      </c>
      <c r="K529" s="54">
        <v>0</v>
      </c>
      <c r="L529" s="14">
        <v>0</v>
      </c>
      <c r="M529" s="24">
        <v>1207616116.74</v>
      </c>
      <c r="N529" s="26">
        <v>2379625021.8299999</v>
      </c>
      <c r="P529" s="66">
        <v>6065444019.6000004</v>
      </c>
      <c r="Q529" s="71">
        <f t="shared" si="16"/>
        <v>24261776</v>
      </c>
      <c r="R529" s="72">
        <f t="shared" si="17"/>
        <v>2021815</v>
      </c>
    </row>
    <row r="530" spans="1:18" x14ac:dyDescent="0.2">
      <c r="A530" s="22" t="s">
        <v>1042</v>
      </c>
      <c r="B530" s="9">
        <v>899999707</v>
      </c>
      <c r="C530" s="6" t="s">
        <v>926</v>
      </c>
      <c r="D530" s="6" t="s">
        <v>1043</v>
      </c>
      <c r="E530" s="9" t="s">
        <v>13</v>
      </c>
      <c r="F530" s="18">
        <v>1994</v>
      </c>
      <c r="G530" s="18">
        <v>3968905495.8800001</v>
      </c>
      <c r="H530" s="19">
        <v>1226583423</v>
      </c>
      <c r="I530" s="13">
        <v>0</v>
      </c>
      <c r="J530" s="17">
        <v>38843201.090000004</v>
      </c>
      <c r="K530" s="54">
        <v>0</v>
      </c>
      <c r="L530" s="14">
        <v>0</v>
      </c>
      <c r="M530" s="24">
        <v>601059311.51999998</v>
      </c>
      <c r="N530" s="26">
        <v>2102419560.27</v>
      </c>
      <c r="P530" s="66">
        <v>3968905495.8800001</v>
      </c>
      <c r="Q530" s="71">
        <f t="shared" si="16"/>
        <v>15875622</v>
      </c>
      <c r="R530" s="72">
        <f t="shared" si="17"/>
        <v>1322969</v>
      </c>
    </row>
    <row r="531" spans="1:18" x14ac:dyDescent="0.2">
      <c r="A531" s="22" t="s">
        <v>1044</v>
      </c>
      <c r="B531" s="9">
        <v>800094713</v>
      </c>
      <c r="C531" s="6" t="s">
        <v>926</v>
      </c>
      <c r="D531" s="6" t="s">
        <v>1045</v>
      </c>
      <c r="E531" s="9" t="s">
        <v>13</v>
      </c>
      <c r="F531" s="18">
        <v>1656</v>
      </c>
      <c r="G531" s="18">
        <v>3601394329.6799998</v>
      </c>
      <c r="H531" s="19">
        <v>1032411396</v>
      </c>
      <c r="I531" s="13">
        <v>0</v>
      </c>
      <c r="J531" s="17">
        <v>64164334.079999998</v>
      </c>
      <c r="K531" s="54">
        <v>0</v>
      </c>
      <c r="L531" s="14">
        <v>0</v>
      </c>
      <c r="M531" s="24">
        <v>499355678.01999998</v>
      </c>
      <c r="N531" s="26">
        <v>2005462921.5799999</v>
      </c>
      <c r="P531" s="66">
        <v>3601394329.6799998</v>
      </c>
      <c r="Q531" s="71">
        <f t="shared" si="16"/>
        <v>14405577</v>
      </c>
      <c r="R531" s="72">
        <f t="shared" si="17"/>
        <v>1200465</v>
      </c>
    </row>
    <row r="532" spans="1:18" x14ac:dyDescent="0.2">
      <c r="A532" s="22" t="s">
        <v>1046</v>
      </c>
      <c r="B532" s="9">
        <v>899999718</v>
      </c>
      <c r="C532" s="6" t="s">
        <v>926</v>
      </c>
      <c r="D532" s="6" t="s">
        <v>1047</v>
      </c>
      <c r="E532" s="9" t="s">
        <v>13</v>
      </c>
      <c r="F532" s="18">
        <v>2828</v>
      </c>
      <c r="G532" s="18">
        <v>5407531750.3199997</v>
      </c>
      <c r="H532" s="19">
        <v>1765315615</v>
      </c>
      <c r="I532" s="13">
        <v>0</v>
      </c>
      <c r="J532" s="17">
        <v>49298300.049999997</v>
      </c>
      <c r="K532" s="54">
        <v>0</v>
      </c>
      <c r="L532" s="14">
        <v>0</v>
      </c>
      <c r="M532" s="24">
        <v>852722356.59000003</v>
      </c>
      <c r="N532" s="26">
        <v>2740195478.6799998</v>
      </c>
      <c r="P532" s="66">
        <v>5407531750.3199997</v>
      </c>
      <c r="Q532" s="71">
        <f t="shared" si="16"/>
        <v>21630127</v>
      </c>
      <c r="R532" s="72">
        <f t="shared" si="17"/>
        <v>1802511</v>
      </c>
    </row>
    <row r="533" spans="1:18" x14ac:dyDescent="0.2">
      <c r="A533" s="22" t="s">
        <v>1048</v>
      </c>
      <c r="B533" s="9">
        <v>890680088</v>
      </c>
      <c r="C533" s="6" t="s">
        <v>926</v>
      </c>
      <c r="D533" s="6" t="s">
        <v>249</v>
      </c>
      <c r="E533" s="9" t="s">
        <v>13</v>
      </c>
      <c r="F533" s="18">
        <v>3482</v>
      </c>
      <c r="G533" s="18">
        <v>5908749850.3400002</v>
      </c>
      <c r="H533" s="19">
        <v>2208230891</v>
      </c>
      <c r="I533" s="13">
        <v>0</v>
      </c>
      <c r="J533" s="17">
        <v>64880341.479999997</v>
      </c>
      <c r="K533" s="54">
        <v>0</v>
      </c>
      <c r="L533" s="14">
        <v>0</v>
      </c>
      <c r="M533" s="24">
        <v>1049715880.9400001</v>
      </c>
      <c r="N533" s="26">
        <v>2585922736.9200001</v>
      </c>
      <c r="P533" s="66">
        <v>5908749850.3400002</v>
      </c>
      <c r="Q533" s="71">
        <f t="shared" si="16"/>
        <v>23634999</v>
      </c>
      <c r="R533" s="72">
        <f t="shared" si="17"/>
        <v>1969583</v>
      </c>
    </row>
    <row r="534" spans="1:18" x14ac:dyDescent="0.2">
      <c r="A534" s="22" t="s">
        <v>1049</v>
      </c>
      <c r="B534" s="9">
        <v>899999475</v>
      </c>
      <c r="C534" s="6" t="s">
        <v>926</v>
      </c>
      <c r="D534" s="6" t="s">
        <v>1050</v>
      </c>
      <c r="E534" s="9" t="s">
        <v>13</v>
      </c>
      <c r="F534" s="18">
        <v>15953</v>
      </c>
      <c r="G534" s="18">
        <v>28651881854.259998</v>
      </c>
      <c r="H534" s="19">
        <v>9825992916</v>
      </c>
      <c r="I534" s="13">
        <v>0</v>
      </c>
      <c r="J534" s="17">
        <v>282435039.05000001</v>
      </c>
      <c r="K534" s="54">
        <v>0</v>
      </c>
      <c r="L534" s="14">
        <v>0</v>
      </c>
      <c r="M534" s="24">
        <v>4809696157.4300003</v>
      </c>
      <c r="N534" s="26">
        <v>13733757741.780001</v>
      </c>
      <c r="P534" s="66">
        <v>28651881854.259998</v>
      </c>
      <c r="Q534" s="71">
        <f t="shared" si="16"/>
        <v>114607527</v>
      </c>
      <c r="R534" s="72">
        <f t="shared" si="17"/>
        <v>9550627</v>
      </c>
    </row>
    <row r="535" spans="1:18" x14ac:dyDescent="0.2">
      <c r="A535" s="22" t="s">
        <v>1051</v>
      </c>
      <c r="B535" s="9">
        <v>899999704</v>
      </c>
      <c r="C535" s="6" t="s">
        <v>926</v>
      </c>
      <c r="D535" s="6" t="s">
        <v>1052</v>
      </c>
      <c r="E535" s="9" t="s">
        <v>13</v>
      </c>
      <c r="F535" s="18">
        <v>2930</v>
      </c>
      <c r="G535" s="18">
        <v>5597472234.3999996</v>
      </c>
      <c r="H535" s="19">
        <v>1811003150</v>
      </c>
      <c r="I535" s="13">
        <v>0</v>
      </c>
      <c r="J535" s="17">
        <v>37500007.240000002</v>
      </c>
      <c r="K535" s="54">
        <v>0</v>
      </c>
      <c r="L535" s="14">
        <v>0</v>
      </c>
      <c r="M535" s="24">
        <v>883263988.26999998</v>
      </c>
      <c r="N535" s="26">
        <v>2865705088.8899999</v>
      </c>
      <c r="P535" s="66">
        <v>5597472234.3999996</v>
      </c>
      <c r="Q535" s="71">
        <f t="shared" si="16"/>
        <v>22389889</v>
      </c>
      <c r="R535" s="72">
        <f t="shared" si="17"/>
        <v>1865824</v>
      </c>
    </row>
    <row r="536" spans="1:18" x14ac:dyDescent="0.2">
      <c r="A536" s="22" t="s">
        <v>1053</v>
      </c>
      <c r="B536" s="9">
        <v>890680173</v>
      </c>
      <c r="C536" s="6" t="s">
        <v>926</v>
      </c>
      <c r="D536" s="6" t="s">
        <v>1054</v>
      </c>
      <c r="E536" s="9" t="s">
        <v>13</v>
      </c>
      <c r="F536" s="18">
        <v>2883</v>
      </c>
      <c r="G536" s="18">
        <v>5058866812.6199999</v>
      </c>
      <c r="H536" s="19">
        <v>1799581267</v>
      </c>
      <c r="I536" s="13">
        <v>0</v>
      </c>
      <c r="J536" s="17">
        <v>50695452.75</v>
      </c>
      <c r="K536" s="54">
        <v>0</v>
      </c>
      <c r="L536" s="14">
        <v>0</v>
      </c>
      <c r="M536" s="24">
        <v>869214837.70000005</v>
      </c>
      <c r="N536" s="26">
        <v>2339375255.1700001</v>
      </c>
      <c r="P536" s="66">
        <v>5058866812.6199999</v>
      </c>
      <c r="Q536" s="71">
        <f t="shared" si="16"/>
        <v>20235467</v>
      </c>
      <c r="R536" s="72">
        <f t="shared" si="17"/>
        <v>1686289</v>
      </c>
    </row>
    <row r="537" spans="1:18" x14ac:dyDescent="0.2">
      <c r="A537" s="22" t="s">
        <v>1055</v>
      </c>
      <c r="B537" s="9">
        <v>800074120</v>
      </c>
      <c r="C537" s="6" t="s">
        <v>926</v>
      </c>
      <c r="D537" s="6" t="s">
        <v>1056</v>
      </c>
      <c r="E537" s="9" t="s">
        <v>16</v>
      </c>
      <c r="F537" s="18">
        <v>3588</v>
      </c>
      <c r="G537" s="18">
        <v>5929512402.8400002</v>
      </c>
      <c r="H537" s="19">
        <v>2164447003</v>
      </c>
      <c r="I537" s="13">
        <v>0</v>
      </c>
      <c r="J537" s="17">
        <v>47905797.229999997</v>
      </c>
      <c r="K537" s="54">
        <v>0</v>
      </c>
      <c r="L537" s="14">
        <v>0</v>
      </c>
      <c r="M537" s="24">
        <v>1081784594.21</v>
      </c>
      <c r="N537" s="26">
        <v>2635375008.4000001</v>
      </c>
      <c r="P537" s="66">
        <v>5929512402.8400002</v>
      </c>
      <c r="Q537" s="71">
        <f t="shared" si="16"/>
        <v>23718050</v>
      </c>
      <c r="R537" s="72">
        <f t="shared" si="17"/>
        <v>1976504</v>
      </c>
    </row>
    <row r="538" spans="1:18" x14ac:dyDescent="0.2">
      <c r="A538" s="22" t="s">
        <v>1057</v>
      </c>
      <c r="B538" s="9">
        <v>890680154</v>
      </c>
      <c r="C538" s="6" t="s">
        <v>926</v>
      </c>
      <c r="D538" s="6" t="s">
        <v>1058</v>
      </c>
      <c r="E538" s="9" t="s">
        <v>13</v>
      </c>
      <c r="F538" s="18">
        <v>6628</v>
      </c>
      <c r="G538" s="18">
        <v>10727871421.48</v>
      </c>
      <c r="H538" s="19">
        <v>4148682059</v>
      </c>
      <c r="I538" s="13">
        <v>0</v>
      </c>
      <c r="J538" s="17">
        <v>96817151.359999999</v>
      </c>
      <c r="K538" s="54">
        <v>0</v>
      </c>
      <c r="L538" s="14">
        <v>0</v>
      </c>
      <c r="M538" s="24">
        <v>1998338961.02</v>
      </c>
      <c r="N538" s="26">
        <v>4484033250.1000004</v>
      </c>
      <c r="P538" s="66">
        <v>10727871421.48</v>
      </c>
      <c r="Q538" s="71">
        <f t="shared" si="16"/>
        <v>42911486</v>
      </c>
      <c r="R538" s="72">
        <f t="shared" si="17"/>
        <v>3575957</v>
      </c>
    </row>
    <row r="539" spans="1:18" x14ac:dyDescent="0.2">
      <c r="A539" s="22" t="s">
        <v>1059</v>
      </c>
      <c r="B539" s="9">
        <v>899999413</v>
      </c>
      <c r="C539" s="6" t="s">
        <v>926</v>
      </c>
      <c r="D539" s="6" t="s">
        <v>1060</v>
      </c>
      <c r="E539" s="9" t="s">
        <v>13</v>
      </c>
      <c r="F539" s="18">
        <v>5790</v>
      </c>
      <c r="G539" s="18">
        <v>10061270493.6</v>
      </c>
      <c r="H539" s="19">
        <v>3556013194</v>
      </c>
      <c r="I539" s="13">
        <v>0</v>
      </c>
      <c r="J539" s="17">
        <v>110869033.70999999</v>
      </c>
      <c r="K539" s="54">
        <v>0</v>
      </c>
      <c r="L539" s="14">
        <v>0</v>
      </c>
      <c r="M539" s="24">
        <v>1745759667</v>
      </c>
      <c r="N539" s="26">
        <v>4648628598.8900003</v>
      </c>
      <c r="P539" s="66">
        <v>10061270493.6</v>
      </c>
      <c r="Q539" s="71">
        <f t="shared" si="16"/>
        <v>40245082</v>
      </c>
      <c r="R539" s="72">
        <f t="shared" si="17"/>
        <v>3353757</v>
      </c>
    </row>
    <row r="540" spans="1:18" x14ac:dyDescent="0.2">
      <c r="A540" s="22" t="s">
        <v>1061</v>
      </c>
      <c r="B540" s="9">
        <v>800085612</v>
      </c>
      <c r="C540" s="6" t="s">
        <v>926</v>
      </c>
      <c r="D540" s="6" t="s">
        <v>1062</v>
      </c>
      <c r="E540" s="9" t="s">
        <v>16</v>
      </c>
      <c r="F540" s="18">
        <v>1452</v>
      </c>
      <c r="G540" s="18">
        <v>3265281267.5999999</v>
      </c>
      <c r="H540" s="19">
        <v>908674321</v>
      </c>
      <c r="I540" s="13">
        <v>0</v>
      </c>
      <c r="J540" s="17">
        <v>18255168.02</v>
      </c>
      <c r="K540" s="54">
        <v>0</v>
      </c>
      <c r="L540" s="14">
        <v>0</v>
      </c>
      <c r="M540" s="24">
        <v>437661582.01999998</v>
      </c>
      <c r="N540" s="26">
        <v>1900690196.5599999</v>
      </c>
      <c r="P540" s="66">
        <v>3265281267.5999999</v>
      </c>
      <c r="Q540" s="71">
        <f t="shared" si="16"/>
        <v>13061125</v>
      </c>
      <c r="R540" s="72">
        <f t="shared" si="17"/>
        <v>1088427</v>
      </c>
    </row>
    <row r="541" spans="1:18" x14ac:dyDescent="0.2">
      <c r="A541" s="22" t="s">
        <v>1063</v>
      </c>
      <c r="B541" s="9">
        <v>899999432</v>
      </c>
      <c r="C541" s="6" t="s">
        <v>926</v>
      </c>
      <c r="D541" s="6" t="s">
        <v>1064</v>
      </c>
      <c r="E541" s="9" t="s">
        <v>13</v>
      </c>
      <c r="F541" s="18">
        <v>2393</v>
      </c>
      <c r="G541" s="18">
        <v>5138266351</v>
      </c>
      <c r="H541" s="19">
        <v>1495632245</v>
      </c>
      <c r="I541" s="13">
        <v>0</v>
      </c>
      <c r="J541" s="17">
        <v>34356585.020000003</v>
      </c>
      <c r="K541" s="54">
        <v>0</v>
      </c>
      <c r="L541" s="14">
        <v>0</v>
      </c>
      <c r="M541" s="24">
        <v>721393340.35000002</v>
      </c>
      <c r="N541" s="26">
        <v>2886884180.6300001</v>
      </c>
      <c r="P541" s="66">
        <v>5138266351</v>
      </c>
      <c r="Q541" s="71">
        <f t="shared" si="16"/>
        <v>20553065</v>
      </c>
      <c r="R541" s="72">
        <f t="shared" si="17"/>
        <v>1712755</v>
      </c>
    </row>
    <row r="542" spans="1:18" x14ac:dyDescent="0.2">
      <c r="A542" s="22" t="s">
        <v>1065</v>
      </c>
      <c r="B542" s="9">
        <v>800094716</v>
      </c>
      <c r="C542" s="6" t="s">
        <v>926</v>
      </c>
      <c r="D542" s="6" t="s">
        <v>1066</v>
      </c>
      <c r="E542" s="9" t="s">
        <v>13</v>
      </c>
      <c r="F542" s="18">
        <v>3764</v>
      </c>
      <c r="G542" s="18">
        <v>5929439776.8400002</v>
      </c>
      <c r="H542" s="19">
        <v>2340851655</v>
      </c>
      <c r="I542" s="13">
        <v>0</v>
      </c>
      <c r="J542" s="17">
        <v>81533355.739999995</v>
      </c>
      <c r="K542" s="54">
        <v>0</v>
      </c>
      <c r="L542" s="14">
        <v>0</v>
      </c>
      <c r="M542" s="24">
        <v>1134927033.3399999</v>
      </c>
      <c r="N542" s="26">
        <v>2372127732.7600002</v>
      </c>
      <c r="P542" s="66">
        <v>5929439776.8400002</v>
      </c>
      <c r="Q542" s="71">
        <f t="shared" si="16"/>
        <v>23717759</v>
      </c>
      <c r="R542" s="72">
        <f t="shared" si="17"/>
        <v>1976480</v>
      </c>
    </row>
    <row r="543" spans="1:18" x14ac:dyDescent="0.2">
      <c r="A543" s="22" t="s">
        <v>1067</v>
      </c>
      <c r="B543" s="9">
        <v>899999431</v>
      </c>
      <c r="C543" s="6" t="s">
        <v>926</v>
      </c>
      <c r="D543" s="6" t="s">
        <v>1068</v>
      </c>
      <c r="E543" s="9" t="s">
        <v>13</v>
      </c>
      <c r="F543" s="18">
        <v>4118</v>
      </c>
      <c r="G543" s="18">
        <v>8332641182.8199997</v>
      </c>
      <c r="H543" s="19">
        <v>2590864003</v>
      </c>
      <c r="I543" s="13">
        <v>0</v>
      </c>
      <c r="J543" s="17">
        <v>56450930.770000003</v>
      </c>
      <c r="K543" s="54">
        <v>0</v>
      </c>
      <c r="L543" s="14">
        <v>0</v>
      </c>
      <c r="M543" s="24">
        <v>1241517327.9100001</v>
      </c>
      <c r="N543" s="26">
        <v>4443808921.1400003</v>
      </c>
      <c r="P543" s="66">
        <v>8332641182.8199997</v>
      </c>
      <c r="Q543" s="71">
        <f t="shared" si="16"/>
        <v>33330565</v>
      </c>
      <c r="R543" s="72">
        <f t="shared" si="17"/>
        <v>2777547</v>
      </c>
    </row>
    <row r="544" spans="1:18" x14ac:dyDescent="0.2">
      <c r="A544" s="22" t="s">
        <v>1069</v>
      </c>
      <c r="B544" s="9">
        <v>890680236</v>
      </c>
      <c r="C544" s="6" t="s">
        <v>926</v>
      </c>
      <c r="D544" s="6" t="s">
        <v>1070</v>
      </c>
      <c r="E544" s="9" t="s">
        <v>13</v>
      </c>
      <c r="F544" s="18">
        <v>4215</v>
      </c>
      <c r="G544" s="18">
        <v>7479761042.6999998</v>
      </c>
      <c r="H544" s="19">
        <v>2583249413</v>
      </c>
      <c r="I544" s="13">
        <v>0</v>
      </c>
      <c r="J544" s="17">
        <v>64754882.880000003</v>
      </c>
      <c r="K544" s="54">
        <v>0</v>
      </c>
      <c r="L544" s="14">
        <v>0</v>
      </c>
      <c r="M544" s="24">
        <v>1270837294.3299999</v>
      </c>
      <c r="N544" s="26">
        <v>3560919452.4899998</v>
      </c>
      <c r="P544" s="66">
        <v>7479761042.6999998</v>
      </c>
      <c r="Q544" s="71">
        <f t="shared" si="16"/>
        <v>29919044</v>
      </c>
      <c r="R544" s="72">
        <f t="shared" si="17"/>
        <v>2493254</v>
      </c>
    </row>
    <row r="545" spans="1:18" x14ac:dyDescent="0.2">
      <c r="A545" s="22" t="s">
        <v>1071</v>
      </c>
      <c r="B545" s="9">
        <v>890680059</v>
      </c>
      <c r="C545" s="6" t="s">
        <v>926</v>
      </c>
      <c r="D545" s="6" t="s">
        <v>1072</v>
      </c>
      <c r="E545" s="9" t="s">
        <v>13</v>
      </c>
      <c r="F545" s="18">
        <v>3673</v>
      </c>
      <c r="G545" s="18">
        <v>6555114948</v>
      </c>
      <c r="H545" s="19">
        <v>2279300391</v>
      </c>
      <c r="I545" s="13">
        <v>0</v>
      </c>
      <c r="J545" s="17">
        <v>81078882.840000004</v>
      </c>
      <c r="K545" s="54">
        <v>0</v>
      </c>
      <c r="L545" s="14">
        <v>0</v>
      </c>
      <c r="M545" s="24">
        <v>1107439564.8199999</v>
      </c>
      <c r="N545" s="26">
        <v>3087296109.3400002</v>
      </c>
      <c r="P545" s="66">
        <v>6555114948</v>
      </c>
      <c r="Q545" s="71">
        <f t="shared" si="16"/>
        <v>26220460</v>
      </c>
      <c r="R545" s="72">
        <f t="shared" si="17"/>
        <v>2185038</v>
      </c>
    </row>
    <row r="546" spans="1:18" x14ac:dyDescent="0.2">
      <c r="A546" s="22" t="s">
        <v>1073</v>
      </c>
      <c r="B546" s="9">
        <v>860527046</v>
      </c>
      <c r="C546" s="6" t="s">
        <v>926</v>
      </c>
      <c r="D546" s="6" t="s">
        <v>1074</v>
      </c>
      <c r="E546" s="9" t="s">
        <v>13</v>
      </c>
      <c r="F546" s="18">
        <v>4824</v>
      </c>
      <c r="G546" s="18">
        <v>8822723201.2800007</v>
      </c>
      <c r="H546" s="19">
        <v>3012204609</v>
      </c>
      <c r="I546" s="13">
        <v>0</v>
      </c>
      <c r="J546" s="17">
        <v>71964448.790000007</v>
      </c>
      <c r="K546" s="54">
        <v>0</v>
      </c>
      <c r="L546" s="14">
        <v>0</v>
      </c>
      <c r="M546" s="24">
        <v>1454392500.74</v>
      </c>
      <c r="N546" s="26">
        <v>4284161642.75</v>
      </c>
      <c r="P546" s="66">
        <v>8822723201.2800007</v>
      </c>
      <c r="Q546" s="71">
        <f t="shared" si="16"/>
        <v>35290893</v>
      </c>
      <c r="R546" s="72">
        <f t="shared" si="17"/>
        <v>2940908</v>
      </c>
    </row>
    <row r="547" spans="1:18" x14ac:dyDescent="0.2">
      <c r="A547" s="22" t="s">
        <v>1075</v>
      </c>
      <c r="B547" s="9">
        <v>800093437</v>
      </c>
      <c r="C547" s="6" t="s">
        <v>926</v>
      </c>
      <c r="D547" s="6" t="s">
        <v>1076</v>
      </c>
      <c r="E547" s="9" t="s">
        <v>13</v>
      </c>
      <c r="F547" s="18">
        <v>5568</v>
      </c>
      <c r="G547" s="18">
        <v>9209759475.8400002</v>
      </c>
      <c r="H547" s="19">
        <v>3466541769</v>
      </c>
      <c r="I547" s="13">
        <v>0</v>
      </c>
      <c r="J547" s="17">
        <v>82012995.060000002</v>
      </c>
      <c r="K547" s="54">
        <v>0</v>
      </c>
      <c r="L547" s="14">
        <v>0</v>
      </c>
      <c r="M547" s="24">
        <v>1678873493.6099999</v>
      </c>
      <c r="N547" s="26">
        <v>3982331218.1700001</v>
      </c>
      <c r="P547" s="66">
        <v>9209759475.8400002</v>
      </c>
      <c r="Q547" s="71">
        <f t="shared" si="16"/>
        <v>36839038</v>
      </c>
      <c r="R547" s="72">
        <f t="shared" si="17"/>
        <v>3069920</v>
      </c>
    </row>
    <row r="548" spans="1:18" x14ac:dyDescent="0.2">
      <c r="A548" s="22" t="s">
        <v>1077</v>
      </c>
      <c r="B548" s="9">
        <v>800094751</v>
      </c>
      <c r="C548" s="6" t="s">
        <v>926</v>
      </c>
      <c r="D548" s="6" t="s">
        <v>1078</v>
      </c>
      <c r="E548" s="9" t="s">
        <v>13</v>
      </c>
      <c r="F548" s="18">
        <v>2592</v>
      </c>
      <c r="G548" s="18">
        <v>4668478882.5600004</v>
      </c>
      <c r="H548" s="19">
        <v>1632060302</v>
      </c>
      <c r="I548" s="13">
        <v>0</v>
      </c>
      <c r="J548" s="17">
        <v>34212680.560000002</v>
      </c>
      <c r="K548" s="54">
        <v>0</v>
      </c>
      <c r="L548" s="14">
        <v>0</v>
      </c>
      <c r="M548" s="24">
        <v>781560354.76999998</v>
      </c>
      <c r="N548" s="26">
        <v>2220645545.23</v>
      </c>
      <c r="P548" s="66">
        <v>4668478882.5600004</v>
      </c>
      <c r="Q548" s="71">
        <f t="shared" si="16"/>
        <v>18673916</v>
      </c>
      <c r="R548" s="72">
        <f t="shared" si="17"/>
        <v>1556160</v>
      </c>
    </row>
    <row r="549" spans="1:18" x14ac:dyDescent="0.2">
      <c r="A549" s="22" t="s">
        <v>1079</v>
      </c>
      <c r="B549" s="9">
        <v>899999173</v>
      </c>
      <c r="C549" s="6" t="s">
        <v>926</v>
      </c>
      <c r="D549" s="6" t="s">
        <v>193</v>
      </c>
      <c r="E549" s="9" t="s">
        <v>13</v>
      </c>
      <c r="F549" s="18">
        <v>4210</v>
      </c>
      <c r="G549" s="18">
        <v>7122909104</v>
      </c>
      <c r="H549" s="19">
        <v>2531850936</v>
      </c>
      <c r="I549" s="13">
        <v>0</v>
      </c>
      <c r="J549" s="17">
        <v>76819360.950000003</v>
      </c>
      <c r="K549" s="54">
        <v>0</v>
      </c>
      <c r="L549" s="14">
        <v>0</v>
      </c>
      <c r="M549" s="24">
        <v>1269310212.74</v>
      </c>
      <c r="N549" s="26">
        <v>3244928594.3099999</v>
      </c>
      <c r="P549" s="66">
        <v>7122909104</v>
      </c>
      <c r="Q549" s="71">
        <f t="shared" si="16"/>
        <v>28491636</v>
      </c>
      <c r="R549" s="72">
        <f t="shared" si="17"/>
        <v>2374303</v>
      </c>
    </row>
    <row r="550" spans="1:18" x14ac:dyDescent="0.2">
      <c r="A550" s="22" t="s">
        <v>1080</v>
      </c>
      <c r="B550" s="9">
        <v>899999422</v>
      </c>
      <c r="C550" s="6" t="s">
        <v>926</v>
      </c>
      <c r="D550" s="6" t="s">
        <v>1081</v>
      </c>
      <c r="E550" s="9" t="s">
        <v>16</v>
      </c>
      <c r="F550" s="18">
        <v>5856</v>
      </c>
      <c r="G550" s="18">
        <v>12718393830.719999</v>
      </c>
      <c r="H550" s="19">
        <v>3668328386</v>
      </c>
      <c r="I550" s="13">
        <v>0</v>
      </c>
      <c r="J550" s="17">
        <v>90956449.719999999</v>
      </c>
      <c r="K550" s="54">
        <v>0</v>
      </c>
      <c r="L550" s="14">
        <v>0</v>
      </c>
      <c r="M550" s="24">
        <v>1765611727.5899999</v>
      </c>
      <c r="N550" s="26">
        <v>7193497267.4099998</v>
      </c>
      <c r="P550" s="66">
        <v>12718393830.719999</v>
      </c>
      <c r="Q550" s="71">
        <f t="shared" si="16"/>
        <v>50873575</v>
      </c>
      <c r="R550" s="72">
        <f t="shared" si="17"/>
        <v>4239465</v>
      </c>
    </row>
    <row r="551" spans="1:18" x14ac:dyDescent="0.2">
      <c r="A551" s="22" t="s">
        <v>1082</v>
      </c>
      <c r="B551" s="9">
        <v>800094752</v>
      </c>
      <c r="C551" s="6" t="s">
        <v>926</v>
      </c>
      <c r="D551" s="6" t="s">
        <v>1083</v>
      </c>
      <c r="E551" s="9" t="s">
        <v>13</v>
      </c>
      <c r="F551" s="18">
        <v>5041</v>
      </c>
      <c r="G551" s="18">
        <v>9189113883.2000008</v>
      </c>
      <c r="H551" s="19">
        <v>3123250703</v>
      </c>
      <c r="I551" s="13">
        <v>0</v>
      </c>
      <c r="J551" s="17">
        <v>71358294.879999995</v>
      </c>
      <c r="K551" s="54">
        <v>0</v>
      </c>
      <c r="L551" s="14">
        <v>0</v>
      </c>
      <c r="M551" s="24">
        <v>1519751592.54</v>
      </c>
      <c r="N551" s="26">
        <v>4474753292.7799997</v>
      </c>
      <c r="P551" s="66">
        <v>9189113883.2000008</v>
      </c>
      <c r="Q551" s="71">
        <f t="shared" si="16"/>
        <v>36756456</v>
      </c>
      <c r="R551" s="72">
        <f t="shared" si="17"/>
        <v>3063038</v>
      </c>
    </row>
    <row r="552" spans="1:18" x14ac:dyDescent="0.2">
      <c r="A552" s="22" t="s">
        <v>1084</v>
      </c>
      <c r="B552" s="9">
        <v>899999415</v>
      </c>
      <c r="C552" s="6" t="s">
        <v>926</v>
      </c>
      <c r="D552" s="6" t="s">
        <v>1085</v>
      </c>
      <c r="E552" s="9" t="s">
        <v>13</v>
      </c>
      <c r="F552" s="18">
        <v>3602</v>
      </c>
      <c r="G552" s="18">
        <v>5615431299.8599997</v>
      </c>
      <c r="H552" s="19">
        <v>2108606682</v>
      </c>
      <c r="I552" s="13">
        <v>0</v>
      </c>
      <c r="J552" s="17">
        <v>145245213.41999999</v>
      </c>
      <c r="K552" s="54">
        <v>0</v>
      </c>
      <c r="L552" s="14">
        <v>0</v>
      </c>
      <c r="M552" s="24">
        <v>1086060422.6500001</v>
      </c>
      <c r="N552" s="26">
        <v>2275518981.79</v>
      </c>
      <c r="P552" s="66">
        <v>5615431299.8599997</v>
      </c>
      <c r="Q552" s="71">
        <f t="shared" si="16"/>
        <v>22461725</v>
      </c>
      <c r="R552" s="72">
        <f t="shared" si="17"/>
        <v>1871810</v>
      </c>
    </row>
    <row r="553" spans="1:18" x14ac:dyDescent="0.2">
      <c r="A553" s="22" t="s">
        <v>1086</v>
      </c>
      <c r="B553" s="9">
        <v>899999372</v>
      </c>
      <c r="C553" s="6" t="s">
        <v>926</v>
      </c>
      <c r="D553" s="6" t="s">
        <v>1087</v>
      </c>
      <c r="E553" s="9" t="s">
        <v>13</v>
      </c>
      <c r="F553" s="18">
        <v>9905</v>
      </c>
      <c r="G553" s="18">
        <v>15379749346.15</v>
      </c>
      <c r="H553" s="19">
        <v>5706500116</v>
      </c>
      <c r="I553" s="13">
        <v>0</v>
      </c>
      <c r="J553" s="17">
        <v>295868484.5</v>
      </c>
      <c r="K553" s="54">
        <v>0</v>
      </c>
      <c r="L553" s="14">
        <v>0</v>
      </c>
      <c r="M553" s="24">
        <v>2986360745.96</v>
      </c>
      <c r="N553" s="26">
        <v>6391019999.6899996</v>
      </c>
      <c r="P553" s="66">
        <v>15379749346.15</v>
      </c>
      <c r="Q553" s="71">
        <f t="shared" si="16"/>
        <v>61518997</v>
      </c>
      <c r="R553" s="72">
        <f t="shared" si="17"/>
        <v>5126583</v>
      </c>
    </row>
    <row r="554" spans="1:18" x14ac:dyDescent="0.2">
      <c r="A554" s="22" t="s">
        <v>1088</v>
      </c>
      <c r="B554" s="9">
        <v>890680437</v>
      </c>
      <c r="C554" s="6" t="s">
        <v>926</v>
      </c>
      <c r="D554" s="6" t="s">
        <v>1089</v>
      </c>
      <c r="E554" s="9" t="s">
        <v>13</v>
      </c>
      <c r="F554" s="18">
        <v>13392</v>
      </c>
      <c r="G554" s="18">
        <v>22524603690.240002</v>
      </c>
      <c r="H554" s="19">
        <v>8419197547</v>
      </c>
      <c r="I554" s="13">
        <v>0</v>
      </c>
      <c r="J554" s="17">
        <v>262385687.72</v>
      </c>
      <c r="K554" s="54">
        <v>0</v>
      </c>
      <c r="L554" s="14">
        <v>0</v>
      </c>
      <c r="M554" s="24">
        <v>4037603708.4899998</v>
      </c>
      <c r="N554" s="26">
        <v>9805416747.0300007</v>
      </c>
      <c r="P554" s="66">
        <v>22524603690.240002</v>
      </c>
      <c r="Q554" s="71">
        <f t="shared" si="16"/>
        <v>90098415</v>
      </c>
      <c r="R554" s="72">
        <f t="shared" si="17"/>
        <v>7508201</v>
      </c>
    </row>
    <row r="555" spans="1:18" x14ac:dyDescent="0.2">
      <c r="A555" s="22" t="s">
        <v>1090</v>
      </c>
      <c r="B555" s="9">
        <v>899999384</v>
      </c>
      <c r="C555" s="6" t="s">
        <v>926</v>
      </c>
      <c r="D555" s="6" t="s">
        <v>1091</v>
      </c>
      <c r="E555" s="9" t="s">
        <v>13</v>
      </c>
      <c r="F555" s="18">
        <v>5591</v>
      </c>
      <c r="G555" s="18">
        <v>8655012974.6299992</v>
      </c>
      <c r="H555" s="19">
        <v>3440525256</v>
      </c>
      <c r="I555" s="13">
        <v>0</v>
      </c>
      <c r="J555" s="17">
        <v>159578305.87</v>
      </c>
      <c r="K555" s="54">
        <v>0</v>
      </c>
      <c r="L555" s="14">
        <v>0</v>
      </c>
      <c r="M555" s="24">
        <v>1685592652.5799999</v>
      </c>
      <c r="N555" s="26">
        <v>3369316760.1799998</v>
      </c>
      <c r="P555" s="66">
        <v>8655012974.6299992</v>
      </c>
      <c r="Q555" s="71">
        <f t="shared" si="16"/>
        <v>34620052</v>
      </c>
      <c r="R555" s="72">
        <f t="shared" si="17"/>
        <v>2885004</v>
      </c>
    </row>
    <row r="556" spans="1:18" x14ac:dyDescent="0.2">
      <c r="A556" s="22" t="s">
        <v>1092</v>
      </c>
      <c r="B556" s="9">
        <v>800094755</v>
      </c>
      <c r="C556" s="6" t="s">
        <v>926</v>
      </c>
      <c r="D556" s="6" t="s">
        <v>1093</v>
      </c>
      <c r="E556" s="9" t="s">
        <v>49</v>
      </c>
      <c r="F556" s="18">
        <v>177104</v>
      </c>
      <c r="G556" s="18">
        <v>297092466517.44</v>
      </c>
      <c r="H556" s="19">
        <v>105206972786</v>
      </c>
      <c r="I556" s="13">
        <v>0</v>
      </c>
      <c r="J556" s="17">
        <v>4189895553.52</v>
      </c>
      <c r="K556" s="54">
        <v>0</v>
      </c>
      <c r="L556" s="14">
        <v>11291207864.27</v>
      </c>
      <c r="M556" s="24">
        <v>53396240087.610001</v>
      </c>
      <c r="N556" s="26">
        <v>123008150226.03999</v>
      </c>
      <c r="P556" s="66">
        <v>297092466517.44</v>
      </c>
      <c r="Q556" s="71">
        <f t="shared" si="16"/>
        <v>1188369866</v>
      </c>
      <c r="R556" s="72">
        <f t="shared" si="17"/>
        <v>99030822</v>
      </c>
    </row>
    <row r="557" spans="1:18" x14ac:dyDescent="0.2">
      <c r="A557" s="22" t="s">
        <v>1094</v>
      </c>
      <c r="B557" s="9">
        <v>899999468</v>
      </c>
      <c r="C557" s="6" t="s">
        <v>926</v>
      </c>
      <c r="D557" s="6" t="s">
        <v>1095</v>
      </c>
      <c r="E557" s="9" t="s">
        <v>13</v>
      </c>
      <c r="F557" s="18">
        <v>3758</v>
      </c>
      <c r="G557" s="18">
        <v>5664740654.0799999</v>
      </c>
      <c r="H557" s="19">
        <v>2212038186</v>
      </c>
      <c r="I557" s="13">
        <v>0</v>
      </c>
      <c r="J557" s="17">
        <v>112589171.79000001</v>
      </c>
      <c r="K557" s="54">
        <v>0</v>
      </c>
      <c r="L557" s="14">
        <v>0</v>
      </c>
      <c r="M557" s="24">
        <v>1133094535.4400001</v>
      </c>
      <c r="N557" s="26">
        <v>2207018760.8499999</v>
      </c>
      <c r="P557" s="66">
        <v>5664740654.0799999</v>
      </c>
      <c r="Q557" s="71">
        <f t="shared" si="16"/>
        <v>22658963</v>
      </c>
      <c r="R557" s="72">
        <f t="shared" si="17"/>
        <v>1888247</v>
      </c>
    </row>
    <row r="558" spans="1:18" x14ac:dyDescent="0.2">
      <c r="A558" s="22" t="s">
        <v>1096</v>
      </c>
      <c r="B558" s="9">
        <v>899999314</v>
      </c>
      <c r="C558" s="6" t="s">
        <v>926</v>
      </c>
      <c r="D558" s="6" t="s">
        <v>1097</v>
      </c>
      <c r="E558" s="9" t="s">
        <v>13</v>
      </c>
      <c r="F558" s="18">
        <v>4523</v>
      </c>
      <c r="G558" s="18">
        <v>7006193623.79</v>
      </c>
      <c r="H558" s="19">
        <v>2785670578</v>
      </c>
      <c r="I558" s="13">
        <v>0</v>
      </c>
      <c r="J558" s="17">
        <v>174273370.63</v>
      </c>
      <c r="K558" s="54">
        <v>0</v>
      </c>
      <c r="L558" s="14">
        <v>0</v>
      </c>
      <c r="M558" s="24">
        <v>1363683854.6400001</v>
      </c>
      <c r="N558" s="26">
        <v>2682565820.52</v>
      </c>
      <c r="P558" s="66">
        <v>7006193623.79</v>
      </c>
      <c r="Q558" s="71">
        <f t="shared" si="16"/>
        <v>28024774</v>
      </c>
      <c r="R558" s="72">
        <f t="shared" si="17"/>
        <v>2335398</v>
      </c>
    </row>
    <row r="559" spans="1:18" x14ac:dyDescent="0.2">
      <c r="A559" s="22" t="s">
        <v>1098</v>
      </c>
      <c r="B559" s="9">
        <v>899999430</v>
      </c>
      <c r="C559" s="6" t="s">
        <v>926</v>
      </c>
      <c r="D559" s="6" t="s">
        <v>1099</v>
      </c>
      <c r="E559" s="9" t="s">
        <v>13</v>
      </c>
      <c r="F559" s="18">
        <v>4500</v>
      </c>
      <c r="G559" s="18">
        <v>7165192320</v>
      </c>
      <c r="H559" s="19">
        <v>2632109694</v>
      </c>
      <c r="I559" s="13">
        <v>0</v>
      </c>
      <c r="J559" s="17">
        <v>171284351.47999999</v>
      </c>
      <c r="K559" s="54">
        <v>0</v>
      </c>
      <c r="L559" s="14">
        <v>0</v>
      </c>
      <c r="M559" s="24">
        <v>1356659279.3599999</v>
      </c>
      <c r="N559" s="26">
        <v>3005138995.1599998</v>
      </c>
      <c r="P559" s="66">
        <v>7165192320</v>
      </c>
      <c r="Q559" s="71">
        <f t="shared" si="16"/>
        <v>28660769</v>
      </c>
      <c r="R559" s="72">
        <f t="shared" si="17"/>
        <v>2388397</v>
      </c>
    </row>
    <row r="560" spans="1:18" x14ac:dyDescent="0.2">
      <c r="A560" s="22" t="s">
        <v>1100</v>
      </c>
      <c r="B560" s="9">
        <v>899999398</v>
      </c>
      <c r="C560" s="6" t="s">
        <v>926</v>
      </c>
      <c r="D560" s="6" t="s">
        <v>1101</v>
      </c>
      <c r="E560" s="9" t="s">
        <v>13</v>
      </c>
      <c r="F560" s="18">
        <v>2557</v>
      </c>
      <c r="G560" s="18">
        <v>4882355821.3100004</v>
      </c>
      <c r="H560" s="19">
        <v>1599063749</v>
      </c>
      <c r="I560" s="13">
        <v>0</v>
      </c>
      <c r="J560" s="17">
        <v>30696481.41</v>
      </c>
      <c r="K560" s="54">
        <v>0</v>
      </c>
      <c r="L560" s="14">
        <v>0</v>
      </c>
      <c r="M560" s="24">
        <v>770870783.67999995</v>
      </c>
      <c r="N560" s="26">
        <v>2481724807.2199998</v>
      </c>
      <c r="P560" s="66">
        <v>4882355821.3100004</v>
      </c>
      <c r="Q560" s="71">
        <f t="shared" si="16"/>
        <v>19529423</v>
      </c>
      <c r="R560" s="72">
        <f t="shared" si="17"/>
        <v>1627452</v>
      </c>
    </row>
    <row r="561" spans="1:18" x14ac:dyDescent="0.2">
      <c r="A561" s="22" t="s">
        <v>1102</v>
      </c>
      <c r="B561" s="9">
        <v>899999700</v>
      </c>
      <c r="C561" s="6" t="s">
        <v>926</v>
      </c>
      <c r="D561" s="6" t="s">
        <v>1103</v>
      </c>
      <c r="E561" s="9" t="s">
        <v>13</v>
      </c>
      <c r="F561" s="18">
        <v>4004</v>
      </c>
      <c r="G561" s="18">
        <v>6425690791.5200005</v>
      </c>
      <c r="H561" s="19">
        <v>2498219833</v>
      </c>
      <c r="I561" s="13">
        <v>0</v>
      </c>
      <c r="J561" s="17">
        <v>60564914.579999998</v>
      </c>
      <c r="K561" s="54">
        <v>0</v>
      </c>
      <c r="L561" s="14">
        <v>0</v>
      </c>
      <c r="M561" s="24">
        <v>1207310700.4300001</v>
      </c>
      <c r="N561" s="26">
        <v>2659595343.5100002</v>
      </c>
      <c r="P561" s="66">
        <v>6425690791.5200005</v>
      </c>
      <c r="Q561" s="71">
        <f t="shared" si="16"/>
        <v>25702763</v>
      </c>
      <c r="R561" s="72">
        <f t="shared" si="17"/>
        <v>2141897</v>
      </c>
    </row>
    <row r="562" spans="1:18" x14ac:dyDescent="0.2">
      <c r="A562" s="22" t="s">
        <v>1104</v>
      </c>
      <c r="B562" s="9">
        <v>899999476</v>
      </c>
      <c r="C562" s="6" t="s">
        <v>926</v>
      </c>
      <c r="D562" s="6" t="s">
        <v>1105</v>
      </c>
      <c r="E562" s="9" t="s">
        <v>13</v>
      </c>
      <c r="F562" s="18">
        <v>1558</v>
      </c>
      <c r="G562" s="18">
        <v>2620459886.98</v>
      </c>
      <c r="H562" s="19">
        <v>949285463</v>
      </c>
      <c r="I562" s="13">
        <v>0</v>
      </c>
      <c r="J562" s="17">
        <v>21451346.829999998</v>
      </c>
      <c r="K562" s="54">
        <v>0</v>
      </c>
      <c r="L562" s="14">
        <v>0</v>
      </c>
      <c r="M562" s="24">
        <v>469730295.27999997</v>
      </c>
      <c r="N562" s="26">
        <v>1179992781.8699999</v>
      </c>
      <c r="P562" s="66">
        <v>2620459886.98</v>
      </c>
      <c r="Q562" s="71">
        <f t="shared" si="16"/>
        <v>10481840</v>
      </c>
      <c r="R562" s="72">
        <f t="shared" si="17"/>
        <v>873487</v>
      </c>
    </row>
    <row r="563" spans="1:18" x14ac:dyDescent="0.2">
      <c r="A563" s="22" t="s">
        <v>1106</v>
      </c>
      <c r="B563" s="9">
        <v>899999443</v>
      </c>
      <c r="C563" s="6" t="s">
        <v>926</v>
      </c>
      <c r="D563" s="6" t="s">
        <v>1107</v>
      </c>
      <c r="E563" s="9" t="s">
        <v>13</v>
      </c>
      <c r="F563" s="18">
        <v>4844</v>
      </c>
      <c r="G563" s="18">
        <v>7493470122.6000004</v>
      </c>
      <c r="H563" s="19">
        <v>2904965810</v>
      </c>
      <c r="I563" s="13">
        <v>0</v>
      </c>
      <c r="J563" s="17">
        <v>246876709.88</v>
      </c>
      <c r="K563" s="54">
        <v>0</v>
      </c>
      <c r="L563" s="14">
        <v>0</v>
      </c>
      <c r="M563" s="24">
        <v>1460500827.0799999</v>
      </c>
      <c r="N563" s="26">
        <v>2881126775.6399999</v>
      </c>
      <c r="P563" s="66">
        <v>7493470122.6000004</v>
      </c>
      <c r="Q563" s="71">
        <f t="shared" si="16"/>
        <v>29973880</v>
      </c>
      <c r="R563" s="72">
        <f t="shared" si="17"/>
        <v>2497823</v>
      </c>
    </row>
    <row r="564" spans="1:18" x14ac:dyDescent="0.2">
      <c r="A564" s="22" t="s">
        <v>1108</v>
      </c>
      <c r="B564" s="9">
        <v>899999481</v>
      </c>
      <c r="C564" s="6" t="s">
        <v>926</v>
      </c>
      <c r="D564" s="6" t="s">
        <v>1109</v>
      </c>
      <c r="E564" s="9" t="s">
        <v>13</v>
      </c>
      <c r="F564" s="18">
        <v>2993</v>
      </c>
      <c r="G564" s="18">
        <v>4686584919.6599998</v>
      </c>
      <c r="H564" s="19">
        <v>1837019664</v>
      </c>
      <c r="I564" s="13">
        <v>0</v>
      </c>
      <c r="J564" s="17">
        <v>38059425.600000001</v>
      </c>
      <c r="K564" s="54">
        <v>0</v>
      </c>
      <c r="L564" s="14">
        <v>0</v>
      </c>
      <c r="M564" s="24">
        <v>902505216.23000002</v>
      </c>
      <c r="N564" s="26">
        <v>1909000613.8299999</v>
      </c>
      <c r="P564" s="66">
        <v>4686584919.6599998</v>
      </c>
      <c r="Q564" s="71">
        <f t="shared" si="16"/>
        <v>18746340</v>
      </c>
      <c r="R564" s="72">
        <f t="shared" si="17"/>
        <v>1562195</v>
      </c>
    </row>
    <row r="565" spans="1:18" x14ac:dyDescent="0.2">
      <c r="A565" s="22" t="s">
        <v>1110</v>
      </c>
      <c r="B565" s="9">
        <v>800004574</v>
      </c>
      <c r="C565" s="6" t="s">
        <v>926</v>
      </c>
      <c r="D565" s="6" t="s">
        <v>1111</v>
      </c>
      <c r="E565" s="9" t="s">
        <v>13</v>
      </c>
      <c r="F565" s="18">
        <v>3385</v>
      </c>
      <c r="G565" s="18">
        <v>6084781253.8500004</v>
      </c>
      <c r="H565" s="19">
        <v>2077513775</v>
      </c>
      <c r="I565" s="13">
        <v>0</v>
      </c>
      <c r="J565" s="17">
        <v>52585576.600000001</v>
      </c>
      <c r="K565" s="54">
        <v>0</v>
      </c>
      <c r="L565" s="14">
        <v>0</v>
      </c>
      <c r="M565" s="24">
        <v>1020701330.84</v>
      </c>
      <c r="N565" s="26">
        <v>2933980571.4099998</v>
      </c>
      <c r="P565" s="66">
        <v>6084781253.8500004</v>
      </c>
      <c r="Q565" s="71">
        <f t="shared" si="16"/>
        <v>24339125</v>
      </c>
      <c r="R565" s="72">
        <f t="shared" si="17"/>
        <v>2028260</v>
      </c>
    </row>
    <row r="566" spans="1:18" x14ac:dyDescent="0.2">
      <c r="A566" s="22" t="s">
        <v>1112</v>
      </c>
      <c r="B566" s="9">
        <v>800095174</v>
      </c>
      <c r="C566" s="6" t="s">
        <v>926</v>
      </c>
      <c r="D566" s="6" t="s">
        <v>1113</v>
      </c>
      <c r="E566" s="9" t="s">
        <v>13</v>
      </c>
      <c r="F566" s="18">
        <v>5019</v>
      </c>
      <c r="G566" s="18">
        <v>7512235528.9799995</v>
      </c>
      <c r="H566" s="19">
        <v>3002686373</v>
      </c>
      <c r="I566" s="13">
        <v>0</v>
      </c>
      <c r="J566" s="17">
        <v>141992066.91</v>
      </c>
      <c r="K566" s="54">
        <v>0</v>
      </c>
      <c r="L566" s="14">
        <v>0</v>
      </c>
      <c r="M566" s="24">
        <v>1513337849.8900001</v>
      </c>
      <c r="N566" s="26">
        <v>2854219239.1799998</v>
      </c>
      <c r="P566" s="66">
        <v>7512235528.9799995</v>
      </c>
      <c r="Q566" s="71">
        <f t="shared" si="16"/>
        <v>30048942</v>
      </c>
      <c r="R566" s="72">
        <f t="shared" si="17"/>
        <v>2504079</v>
      </c>
    </row>
    <row r="567" spans="1:18" x14ac:dyDescent="0.2">
      <c r="A567" s="22" t="s">
        <v>1114</v>
      </c>
      <c r="B567" s="9">
        <v>800018689</v>
      </c>
      <c r="C567" s="6" t="s">
        <v>926</v>
      </c>
      <c r="D567" s="6" t="s">
        <v>1115</v>
      </c>
      <c r="E567" s="9" t="s">
        <v>13</v>
      </c>
      <c r="F567" s="18">
        <v>2403</v>
      </c>
      <c r="G567" s="18">
        <v>4822390021.9499998</v>
      </c>
      <c r="H567" s="19">
        <v>1498804990</v>
      </c>
      <c r="I567" s="13">
        <v>0</v>
      </c>
      <c r="J567" s="17">
        <v>35893204.100000001</v>
      </c>
      <c r="K567" s="54">
        <v>0</v>
      </c>
      <c r="L567" s="14">
        <v>0</v>
      </c>
      <c r="M567" s="24">
        <v>724447503.51999998</v>
      </c>
      <c r="N567" s="26">
        <v>2563244324.3299999</v>
      </c>
      <c r="P567" s="66">
        <v>4822390021.9499998</v>
      </c>
      <c r="Q567" s="71">
        <f t="shared" si="16"/>
        <v>19289560</v>
      </c>
      <c r="R567" s="72">
        <f t="shared" si="17"/>
        <v>1607463</v>
      </c>
    </row>
    <row r="568" spans="1:18" x14ac:dyDescent="0.2">
      <c r="A568" s="22" t="s">
        <v>1116</v>
      </c>
      <c r="B568" s="9">
        <v>800094782</v>
      </c>
      <c r="C568" s="6" t="s">
        <v>926</v>
      </c>
      <c r="D568" s="6" t="s">
        <v>1117</v>
      </c>
      <c r="E568" s="9" t="s">
        <v>13</v>
      </c>
      <c r="F568" s="18">
        <v>1604</v>
      </c>
      <c r="G568" s="18">
        <v>3321208491.4400001</v>
      </c>
      <c r="H568" s="19">
        <v>1007663981</v>
      </c>
      <c r="I568" s="13">
        <v>0</v>
      </c>
      <c r="J568" s="17">
        <v>20695745.370000001</v>
      </c>
      <c r="K568" s="54">
        <v>0</v>
      </c>
      <c r="L568" s="14">
        <v>0</v>
      </c>
      <c r="M568" s="24">
        <v>483474029.54000002</v>
      </c>
      <c r="N568" s="26">
        <v>1809374735.53</v>
      </c>
      <c r="P568" s="66">
        <v>3321208491.4400001</v>
      </c>
      <c r="Q568" s="71">
        <f t="shared" si="16"/>
        <v>13284834</v>
      </c>
      <c r="R568" s="72">
        <f t="shared" si="17"/>
        <v>1107070</v>
      </c>
    </row>
    <row r="569" spans="1:18" x14ac:dyDescent="0.2">
      <c r="A569" s="22" t="s">
        <v>1118</v>
      </c>
      <c r="B569" s="9">
        <v>800093439</v>
      </c>
      <c r="C569" s="6" t="s">
        <v>926</v>
      </c>
      <c r="D569" s="6" t="s">
        <v>1119</v>
      </c>
      <c r="E569" s="9" t="s">
        <v>13</v>
      </c>
      <c r="F569" s="18">
        <v>8196</v>
      </c>
      <c r="G569" s="18">
        <v>15076288743.6</v>
      </c>
      <c r="H569" s="19">
        <v>5085911090</v>
      </c>
      <c r="I569" s="13">
        <v>0</v>
      </c>
      <c r="J569" s="17">
        <v>148905914.84</v>
      </c>
      <c r="K569" s="54">
        <v>0</v>
      </c>
      <c r="L569" s="14">
        <v>0</v>
      </c>
      <c r="M569" s="24">
        <v>2471123419.4699998</v>
      </c>
      <c r="N569" s="26">
        <v>7370348319.29</v>
      </c>
      <c r="P569" s="66">
        <v>15076288743.6</v>
      </c>
      <c r="Q569" s="71">
        <f t="shared" si="16"/>
        <v>60305155</v>
      </c>
      <c r="R569" s="72">
        <f t="shared" si="17"/>
        <v>5025430</v>
      </c>
    </row>
    <row r="570" spans="1:18" x14ac:dyDescent="0.2">
      <c r="A570" s="40" t="s">
        <v>1120</v>
      </c>
      <c r="B570" s="9">
        <v>899999428</v>
      </c>
      <c r="C570" s="6" t="s">
        <v>926</v>
      </c>
      <c r="D570" s="6" t="s">
        <v>1121</v>
      </c>
      <c r="E570" s="9" t="s">
        <v>13</v>
      </c>
      <c r="F570" s="18">
        <v>10100</v>
      </c>
      <c r="G570" s="18">
        <v>13868310909</v>
      </c>
      <c r="H570" s="19">
        <v>5578321197</v>
      </c>
      <c r="I570" s="13">
        <v>0</v>
      </c>
      <c r="J570" s="17">
        <v>404316073.54000002</v>
      </c>
      <c r="K570" s="54">
        <v>0</v>
      </c>
      <c r="L570" s="14">
        <v>0</v>
      </c>
      <c r="M570" s="24">
        <v>3045000678.79</v>
      </c>
      <c r="N570" s="26">
        <v>4840672959.6700001</v>
      </c>
      <c r="P570" s="66">
        <v>13868310909</v>
      </c>
      <c r="Q570" s="71">
        <f t="shared" si="16"/>
        <v>55473244</v>
      </c>
      <c r="R570" s="72">
        <f t="shared" si="17"/>
        <v>4622770</v>
      </c>
    </row>
    <row r="571" spans="1:18" x14ac:dyDescent="0.2">
      <c r="A571" s="22" t="s">
        <v>1122</v>
      </c>
      <c r="B571" s="9">
        <v>800072715</v>
      </c>
      <c r="C571" s="6" t="s">
        <v>926</v>
      </c>
      <c r="D571" s="6" t="s">
        <v>1123</v>
      </c>
      <c r="E571" s="9" t="s">
        <v>13</v>
      </c>
      <c r="F571" s="18">
        <v>2337</v>
      </c>
      <c r="G571" s="18">
        <v>4808238214.8000002</v>
      </c>
      <c r="H571" s="19">
        <v>1453117454</v>
      </c>
      <c r="I571" s="13">
        <v>0</v>
      </c>
      <c r="J571" s="17">
        <v>36523106.170000002</v>
      </c>
      <c r="K571" s="54">
        <v>0</v>
      </c>
      <c r="L571" s="14">
        <v>0</v>
      </c>
      <c r="M571" s="24">
        <v>704595442.92999995</v>
      </c>
      <c r="N571" s="26">
        <v>2614002211.6999998</v>
      </c>
      <c r="P571" s="66">
        <v>4808238214.8000002</v>
      </c>
      <c r="Q571" s="71">
        <f t="shared" si="16"/>
        <v>19232953</v>
      </c>
      <c r="R571" s="72">
        <f t="shared" si="17"/>
        <v>1602746</v>
      </c>
    </row>
    <row r="572" spans="1:18" x14ac:dyDescent="0.2">
      <c r="A572" s="22" t="s">
        <v>1124</v>
      </c>
      <c r="B572" s="9">
        <v>899999385</v>
      </c>
      <c r="C572" s="6" t="s">
        <v>926</v>
      </c>
      <c r="D572" s="6" t="s">
        <v>1125</v>
      </c>
      <c r="E572" s="9" t="s">
        <v>16</v>
      </c>
      <c r="F572" s="18">
        <v>4989</v>
      </c>
      <c r="G572" s="18">
        <v>10540337978.73</v>
      </c>
      <c r="H572" s="19">
        <v>3130865292</v>
      </c>
      <c r="I572" s="13">
        <v>0</v>
      </c>
      <c r="J572" s="17">
        <v>69904667.400000006</v>
      </c>
      <c r="K572" s="54">
        <v>0</v>
      </c>
      <c r="L572" s="14">
        <v>0</v>
      </c>
      <c r="M572" s="24">
        <v>1504175360.3900001</v>
      </c>
      <c r="N572" s="26">
        <v>5835392658.9399996</v>
      </c>
      <c r="P572" s="66">
        <v>10540337978.73</v>
      </c>
      <c r="Q572" s="71">
        <f t="shared" si="16"/>
        <v>42161352</v>
      </c>
      <c r="R572" s="72">
        <f t="shared" si="17"/>
        <v>3513446</v>
      </c>
    </row>
    <row r="573" spans="1:18" x14ac:dyDescent="0.2">
      <c r="A573" s="22" t="s">
        <v>1126</v>
      </c>
      <c r="B573" s="9">
        <v>800095568</v>
      </c>
      <c r="C573" s="6" t="s">
        <v>926</v>
      </c>
      <c r="D573" s="6" t="s">
        <v>1127</v>
      </c>
      <c r="E573" s="9" t="s">
        <v>13</v>
      </c>
      <c r="F573" s="18">
        <v>3982</v>
      </c>
      <c r="G573" s="18">
        <v>7113996068.0799999</v>
      </c>
      <c r="H573" s="19">
        <v>2496950735</v>
      </c>
      <c r="I573" s="13">
        <v>0</v>
      </c>
      <c r="J573" s="17">
        <v>57283259.32</v>
      </c>
      <c r="K573" s="54">
        <v>0</v>
      </c>
      <c r="L573" s="14">
        <v>0</v>
      </c>
      <c r="M573" s="24">
        <v>1200591541.46</v>
      </c>
      <c r="N573" s="26">
        <v>3359170532.3000002</v>
      </c>
      <c r="P573" s="66">
        <v>7113996068.0799999</v>
      </c>
      <c r="Q573" s="71">
        <f t="shared" si="16"/>
        <v>28455984</v>
      </c>
      <c r="R573" s="72">
        <f t="shared" si="17"/>
        <v>2371332</v>
      </c>
    </row>
    <row r="574" spans="1:18" x14ac:dyDescent="0.2">
      <c r="A574" s="22" t="s">
        <v>1128</v>
      </c>
      <c r="B574" s="9">
        <v>899999281</v>
      </c>
      <c r="C574" s="6" t="s">
        <v>926</v>
      </c>
      <c r="D574" s="6" t="s">
        <v>1129</v>
      </c>
      <c r="E574" s="9" t="s">
        <v>13</v>
      </c>
      <c r="F574" s="18">
        <v>19062</v>
      </c>
      <c r="G574" s="18">
        <v>28338420508.919998</v>
      </c>
      <c r="H574" s="19">
        <v>11127453135</v>
      </c>
      <c r="I574" s="13">
        <v>0</v>
      </c>
      <c r="J574" s="17">
        <v>790222289.24000001</v>
      </c>
      <c r="K574" s="54">
        <v>0</v>
      </c>
      <c r="L574" s="14">
        <v>0</v>
      </c>
      <c r="M574" s="24">
        <v>5747018833.7799997</v>
      </c>
      <c r="N574" s="26">
        <v>10673726250.9</v>
      </c>
      <c r="P574" s="66">
        <v>28338420508.919998</v>
      </c>
      <c r="Q574" s="71">
        <f t="shared" si="16"/>
        <v>113353682</v>
      </c>
      <c r="R574" s="72">
        <f t="shared" si="17"/>
        <v>9446140</v>
      </c>
    </row>
    <row r="575" spans="1:18" x14ac:dyDescent="0.2">
      <c r="A575" s="22" t="s">
        <v>1130</v>
      </c>
      <c r="B575" s="9">
        <v>899999388</v>
      </c>
      <c r="C575" s="6" t="s">
        <v>926</v>
      </c>
      <c r="D575" s="6" t="s">
        <v>1131</v>
      </c>
      <c r="E575" s="9" t="s">
        <v>13</v>
      </c>
      <c r="F575" s="18">
        <v>5138</v>
      </c>
      <c r="G575" s="18">
        <v>8310605252.3199997</v>
      </c>
      <c r="H575" s="19">
        <v>3181629220</v>
      </c>
      <c r="I575" s="13">
        <v>0</v>
      </c>
      <c r="J575" s="17">
        <v>84122069.340000004</v>
      </c>
      <c r="K575" s="54">
        <v>0</v>
      </c>
      <c r="L575" s="14">
        <v>0</v>
      </c>
      <c r="M575" s="24">
        <v>1549071558.96</v>
      </c>
      <c r="N575" s="26">
        <v>3495782404.02</v>
      </c>
      <c r="P575" s="66">
        <v>8310605252.3199997</v>
      </c>
      <c r="Q575" s="71">
        <f t="shared" si="16"/>
        <v>33242421</v>
      </c>
      <c r="R575" s="72">
        <f t="shared" si="17"/>
        <v>2770202</v>
      </c>
    </row>
    <row r="576" spans="1:18" x14ac:dyDescent="0.2">
      <c r="A576" s="22" t="s">
        <v>1132</v>
      </c>
      <c r="B576" s="9">
        <v>899999407</v>
      </c>
      <c r="C576" s="6" t="s">
        <v>926</v>
      </c>
      <c r="D576" s="6" t="s">
        <v>1133</v>
      </c>
      <c r="E576" s="9" t="s">
        <v>13</v>
      </c>
      <c r="F576" s="18">
        <v>2659</v>
      </c>
      <c r="G576" s="18">
        <v>5350319134.5799999</v>
      </c>
      <c r="H576" s="19">
        <v>1661884111</v>
      </c>
      <c r="I576" s="13">
        <v>0</v>
      </c>
      <c r="J576" s="17">
        <v>60808663.68</v>
      </c>
      <c r="K576" s="54">
        <v>0</v>
      </c>
      <c r="L576" s="14">
        <v>0</v>
      </c>
      <c r="M576" s="24">
        <v>801717831.67999995</v>
      </c>
      <c r="N576" s="26">
        <v>2825908528.2199998</v>
      </c>
      <c r="P576" s="66">
        <v>5350319134.5799999</v>
      </c>
      <c r="Q576" s="71">
        <f t="shared" si="16"/>
        <v>21401277</v>
      </c>
      <c r="R576" s="72">
        <f t="shared" si="17"/>
        <v>1783440</v>
      </c>
    </row>
    <row r="577" spans="1:18" x14ac:dyDescent="0.2">
      <c r="A577" s="22" t="s">
        <v>1134</v>
      </c>
      <c r="B577" s="9">
        <v>899999448</v>
      </c>
      <c r="C577" s="6" t="s">
        <v>926</v>
      </c>
      <c r="D577" s="6" t="s">
        <v>1135</v>
      </c>
      <c r="E577" s="9" t="s">
        <v>13</v>
      </c>
      <c r="F577" s="18">
        <v>4676</v>
      </c>
      <c r="G577" s="18">
        <v>9138098343.9200001</v>
      </c>
      <c r="H577" s="19">
        <v>2908138556</v>
      </c>
      <c r="I577" s="13">
        <v>0</v>
      </c>
      <c r="J577" s="17">
        <v>71136645.930000007</v>
      </c>
      <c r="K577" s="54">
        <v>0</v>
      </c>
      <c r="L577" s="14">
        <v>0</v>
      </c>
      <c r="M577" s="24">
        <v>1409801718.48</v>
      </c>
      <c r="N577" s="26">
        <v>4749021423.5100002</v>
      </c>
      <c r="P577" s="66">
        <v>9138098343.9200001</v>
      </c>
      <c r="Q577" s="71">
        <f t="shared" si="16"/>
        <v>36552393</v>
      </c>
      <c r="R577" s="72">
        <f t="shared" si="17"/>
        <v>3046033</v>
      </c>
    </row>
    <row r="578" spans="1:18" x14ac:dyDescent="0.2">
      <c r="A578" s="22" t="s">
        <v>1136</v>
      </c>
      <c r="B578" s="9">
        <v>899999709</v>
      </c>
      <c r="C578" s="6" t="s">
        <v>926</v>
      </c>
      <c r="D578" s="6" t="s">
        <v>1137</v>
      </c>
      <c r="E578" s="9" t="s">
        <v>13</v>
      </c>
      <c r="F578" s="18">
        <v>2548</v>
      </c>
      <c r="G578" s="18">
        <v>4853825238.0799999</v>
      </c>
      <c r="H578" s="19">
        <v>1581296374</v>
      </c>
      <c r="I578" s="13">
        <v>0</v>
      </c>
      <c r="J578" s="17">
        <v>53976925.18</v>
      </c>
      <c r="K578" s="54">
        <v>0</v>
      </c>
      <c r="L578" s="14">
        <v>0</v>
      </c>
      <c r="M578" s="24">
        <v>768122036.83000004</v>
      </c>
      <c r="N578" s="26">
        <v>2450429902.0700002</v>
      </c>
      <c r="P578" s="66">
        <v>4853825238.0799999</v>
      </c>
      <c r="Q578" s="71">
        <f t="shared" si="16"/>
        <v>19415301</v>
      </c>
      <c r="R578" s="72">
        <f t="shared" si="17"/>
        <v>1617942</v>
      </c>
    </row>
    <row r="579" spans="1:18" x14ac:dyDescent="0.2">
      <c r="A579" s="22" t="s">
        <v>1138</v>
      </c>
      <c r="B579" s="9">
        <v>899999447</v>
      </c>
      <c r="C579" s="6" t="s">
        <v>926</v>
      </c>
      <c r="D579" s="6" t="s">
        <v>1139</v>
      </c>
      <c r="E579" s="9" t="s">
        <v>13</v>
      </c>
      <c r="F579" s="18">
        <v>1243</v>
      </c>
      <c r="G579" s="18">
        <v>2526330775.7600002</v>
      </c>
      <c r="H579" s="19">
        <v>745595201</v>
      </c>
      <c r="I579" s="13">
        <v>0</v>
      </c>
      <c r="J579" s="17">
        <v>17359442.02</v>
      </c>
      <c r="K579" s="54">
        <v>0</v>
      </c>
      <c r="L579" s="14">
        <v>0</v>
      </c>
      <c r="M579" s="24">
        <v>374745820.75</v>
      </c>
      <c r="N579" s="26">
        <v>1388630311.99</v>
      </c>
      <c r="P579" s="66">
        <v>2526330775.7600002</v>
      </c>
      <c r="Q579" s="71">
        <f t="shared" si="16"/>
        <v>10105323</v>
      </c>
      <c r="R579" s="72">
        <f t="shared" si="17"/>
        <v>842110</v>
      </c>
    </row>
    <row r="580" spans="1:18" x14ac:dyDescent="0.2">
      <c r="A580" s="22" t="s">
        <v>1140</v>
      </c>
      <c r="B580" s="9">
        <v>899999445</v>
      </c>
      <c r="C580" s="6" t="s">
        <v>926</v>
      </c>
      <c r="D580" s="6" t="s">
        <v>1141</v>
      </c>
      <c r="E580" s="9" t="s">
        <v>13</v>
      </c>
      <c r="F580" s="18">
        <v>10315</v>
      </c>
      <c r="G580" s="18">
        <v>15224001747.6</v>
      </c>
      <c r="H580" s="19">
        <v>6362623893</v>
      </c>
      <c r="I580" s="13">
        <v>0</v>
      </c>
      <c r="J580" s="17">
        <v>157080092.40000001</v>
      </c>
      <c r="K580" s="54">
        <v>0</v>
      </c>
      <c r="L580" s="14">
        <v>0</v>
      </c>
      <c r="M580" s="24">
        <v>3110054354.27</v>
      </c>
      <c r="N580" s="26">
        <v>5594243407.9300003</v>
      </c>
      <c r="P580" s="66">
        <v>15224001747.6</v>
      </c>
      <c r="Q580" s="71">
        <f t="shared" si="16"/>
        <v>60896007</v>
      </c>
      <c r="R580" s="72">
        <f t="shared" si="17"/>
        <v>5074667</v>
      </c>
    </row>
    <row r="581" spans="1:18" x14ac:dyDescent="0.2">
      <c r="A581" s="22" t="s">
        <v>1142</v>
      </c>
      <c r="B581" s="9">
        <v>899999312</v>
      </c>
      <c r="C581" s="6" t="s">
        <v>926</v>
      </c>
      <c r="D581" s="6" t="s">
        <v>1143</v>
      </c>
      <c r="E581" s="9" t="s">
        <v>13</v>
      </c>
      <c r="F581" s="18">
        <v>14133</v>
      </c>
      <c r="G581" s="18">
        <v>23667314715.450001</v>
      </c>
      <c r="H581" s="19">
        <v>8627329654</v>
      </c>
      <c r="I581" s="13">
        <v>0</v>
      </c>
      <c r="J581" s="17">
        <v>440285392.89999998</v>
      </c>
      <c r="K581" s="54">
        <v>0</v>
      </c>
      <c r="L581" s="14">
        <v>0</v>
      </c>
      <c r="M581" s="24">
        <v>4261168452.4000001</v>
      </c>
      <c r="N581" s="26">
        <v>10338531216.15</v>
      </c>
      <c r="P581" s="66">
        <v>23667314715.450001</v>
      </c>
      <c r="Q581" s="71">
        <f t="shared" si="16"/>
        <v>94669259</v>
      </c>
      <c r="R581" s="72">
        <f t="shared" si="17"/>
        <v>7889105</v>
      </c>
    </row>
    <row r="582" spans="1:18" x14ac:dyDescent="0.2">
      <c r="A582" s="22" t="s">
        <v>1144</v>
      </c>
      <c r="B582" s="9">
        <v>890680142</v>
      </c>
      <c r="C582" s="6" t="s">
        <v>926</v>
      </c>
      <c r="D582" s="6" t="s">
        <v>1145</v>
      </c>
      <c r="E582" s="9" t="s">
        <v>13</v>
      </c>
      <c r="F582" s="18">
        <v>8485</v>
      </c>
      <c r="G582" s="18">
        <v>15422541761.25</v>
      </c>
      <c r="H582" s="19">
        <v>5305465081</v>
      </c>
      <c r="I582" s="13">
        <v>0</v>
      </c>
      <c r="J582" s="17">
        <v>122562600.64</v>
      </c>
      <c r="K582" s="54">
        <v>0</v>
      </c>
      <c r="L582" s="14">
        <v>0</v>
      </c>
      <c r="M582" s="24">
        <v>2558167069.7600002</v>
      </c>
      <c r="N582" s="26">
        <v>7436347009.8500004</v>
      </c>
      <c r="P582" s="66">
        <v>15422541761.25</v>
      </c>
      <c r="Q582" s="71">
        <f t="shared" si="16"/>
        <v>61690167</v>
      </c>
      <c r="R582" s="72">
        <f t="shared" si="17"/>
        <v>5140847</v>
      </c>
    </row>
    <row r="583" spans="1:18" x14ac:dyDescent="0.2">
      <c r="A583" s="22" t="s">
        <v>1146</v>
      </c>
      <c r="B583" s="9">
        <v>800094776</v>
      </c>
      <c r="C583" s="6" t="s">
        <v>926</v>
      </c>
      <c r="D583" s="6" t="s">
        <v>1147</v>
      </c>
      <c r="E583" s="9" t="s">
        <v>16</v>
      </c>
      <c r="F583" s="18">
        <v>8167</v>
      </c>
      <c r="G583" s="18">
        <v>17434517787.259998</v>
      </c>
      <c r="H583" s="19">
        <v>5082738345</v>
      </c>
      <c r="I583" s="13">
        <v>0</v>
      </c>
      <c r="J583" s="17">
        <v>110024072.16</v>
      </c>
      <c r="K583" s="54">
        <v>0</v>
      </c>
      <c r="L583" s="14">
        <v>0</v>
      </c>
      <c r="M583" s="24">
        <v>2462266346.2800002</v>
      </c>
      <c r="N583" s="26">
        <v>9779489023.8199997</v>
      </c>
      <c r="P583" s="66">
        <v>17434517787.259998</v>
      </c>
      <c r="Q583" s="71">
        <f t="shared" si="16"/>
        <v>69738071</v>
      </c>
      <c r="R583" s="72">
        <f t="shared" si="17"/>
        <v>5811506</v>
      </c>
    </row>
    <row r="584" spans="1:18" x14ac:dyDescent="0.2">
      <c r="A584" s="22" t="s">
        <v>1148</v>
      </c>
      <c r="B584" s="9">
        <v>800094778</v>
      </c>
      <c r="C584" s="6" t="s">
        <v>926</v>
      </c>
      <c r="D584" s="6" t="s">
        <v>1149</v>
      </c>
      <c r="E584" s="9" t="s">
        <v>13</v>
      </c>
      <c r="F584" s="18">
        <v>1770</v>
      </c>
      <c r="G584" s="18">
        <v>3058255772.4000001</v>
      </c>
      <c r="H584" s="19">
        <v>1100308151</v>
      </c>
      <c r="I584" s="13">
        <v>0</v>
      </c>
      <c r="J584" s="17">
        <v>29058372.109999999</v>
      </c>
      <c r="K584" s="54">
        <v>0</v>
      </c>
      <c r="L584" s="14">
        <v>0</v>
      </c>
      <c r="M584" s="24">
        <v>533562305.5</v>
      </c>
      <c r="N584" s="26">
        <v>1395326943.79</v>
      </c>
      <c r="P584" s="66">
        <v>3058255772.4000001</v>
      </c>
      <c r="Q584" s="71">
        <f t="shared" si="16"/>
        <v>12233023</v>
      </c>
      <c r="R584" s="72">
        <f t="shared" si="17"/>
        <v>1019419</v>
      </c>
    </row>
    <row r="585" spans="1:18" x14ac:dyDescent="0.2">
      <c r="A585" s="22" t="s">
        <v>1150</v>
      </c>
      <c r="B585" s="9">
        <v>899999318</v>
      </c>
      <c r="C585" s="6" t="s">
        <v>926</v>
      </c>
      <c r="D585" s="6" t="s">
        <v>1151</v>
      </c>
      <c r="E585" s="9" t="s">
        <v>13</v>
      </c>
      <c r="F585" s="18">
        <v>37694</v>
      </c>
      <c r="G585" s="18">
        <v>56386753513.419998</v>
      </c>
      <c r="H585" s="19">
        <v>21856409430</v>
      </c>
      <c r="I585" s="13">
        <v>0</v>
      </c>
      <c r="J585" s="17">
        <v>1173370149.3699999</v>
      </c>
      <c r="K585" s="54">
        <v>0</v>
      </c>
      <c r="L585" s="14">
        <v>0</v>
      </c>
      <c r="M585" s="24">
        <v>11364541149.219999</v>
      </c>
      <c r="N585" s="26">
        <v>21992432784.830002</v>
      </c>
      <c r="P585" s="66">
        <v>56386753513.419998</v>
      </c>
      <c r="Q585" s="71">
        <f t="shared" si="16"/>
        <v>225547014</v>
      </c>
      <c r="R585" s="72">
        <f t="shared" si="17"/>
        <v>18795585</v>
      </c>
    </row>
    <row r="586" spans="1:18" x14ac:dyDescent="0.2">
      <c r="A586" s="22" t="s">
        <v>1152</v>
      </c>
      <c r="B586" s="9">
        <v>891680011</v>
      </c>
      <c r="C586" s="6" t="s">
        <v>1153</v>
      </c>
      <c r="D586" s="6" t="s">
        <v>1154</v>
      </c>
      <c r="E586" s="9" t="s">
        <v>16</v>
      </c>
      <c r="F586" s="18">
        <v>110003</v>
      </c>
      <c r="G586" s="18">
        <v>156589091195.10999</v>
      </c>
      <c r="H586" s="19">
        <v>67333274806</v>
      </c>
      <c r="I586" s="13">
        <v>442000398.00999999</v>
      </c>
      <c r="J586" s="17">
        <v>2017141799.1400001</v>
      </c>
      <c r="K586" s="54">
        <v>0</v>
      </c>
      <c r="L586" s="14">
        <v>1454405337.45</v>
      </c>
      <c r="M586" s="24">
        <v>5708351212.6099997</v>
      </c>
      <c r="N586" s="26">
        <v>79633917641.899994</v>
      </c>
      <c r="P586" s="66">
        <v>156589091195.10999</v>
      </c>
      <c r="Q586" s="71">
        <f t="shared" si="16"/>
        <v>626356365</v>
      </c>
      <c r="R586" s="72">
        <f t="shared" si="17"/>
        <v>52196364</v>
      </c>
    </row>
    <row r="587" spans="1:18" x14ac:dyDescent="0.2">
      <c r="A587" s="22" t="s">
        <v>1155</v>
      </c>
      <c r="B587" s="9">
        <v>891680050</v>
      </c>
      <c r="C587" s="6" t="s">
        <v>1153</v>
      </c>
      <c r="D587" s="6" t="s">
        <v>1156</v>
      </c>
      <c r="E587" s="9" t="s">
        <v>16</v>
      </c>
      <c r="F587" s="18">
        <v>12077</v>
      </c>
      <c r="G587" s="18">
        <v>17261948363.400002</v>
      </c>
      <c r="H587" s="19">
        <v>7444530119</v>
      </c>
      <c r="I587" s="13">
        <v>43498623.420000002</v>
      </c>
      <c r="J587" s="17">
        <v>187573486.06999999</v>
      </c>
      <c r="K587" s="54">
        <v>0</v>
      </c>
      <c r="L587" s="14">
        <v>0</v>
      </c>
      <c r="M587" s="24">
        <v>626709056.51999998</v>
      </c>
      <c r="N587" s="26">
        <v>8959637078.3899994</v>
      </c>
      <c r="P587" s="66">
        <v>17261948363.400002</v>
      </c>
      <c r="Q587" s="71">
        <f t="shared" si="16"/>
        <v>69047793</v>
      </c>
      <c r="R587" s="72">
        <f t="shared" si="17"/>
        <v>5753983</v>
      </c>
    </row>
    <row r="588" spans="1:18" x14ac:dyDescent="0.2">
      <c r="A588" s="22" t="s">
        <v>1157</v>
      </c>
      <c r="B588" s="9">
        <v>891600062</v>
      </c>
      <c r="C588" s="6" t="s">
        <v>1153</v>
      </c>
      <c r="D588" s="6" t="s">
        <v>1158</v>
      </c>
      <c r="E588" s="9" t="s">
        <v>16</v>
      </c>
      <c r="F588" s="18">
        <v>18816</v>
      </c>
      <c r="G588" s="18">
        <v>23761678913.279999</v>
      </c>
      <c r="H588" s="19">
        <v>11676972661</v>
      </c>
      <c r="I588" s="13">
        <v>84959938.099999994</v>
      </c>
      <c r="J588" s="17">
        <v>240564635.30000001</v>
      </c>
      <c r="K588" s="54">
        <v>0</v>
      </c>
      <c r="L588" s="14">
        <v>0</v>
      </c>
      <c r="M588" s="24">
        <v>976440255.39999998</v>
      </c>
      <c r="N588" s="26">
        <v>10782741423.48</v>
      </c>
      <c r="P588" s="66">
        <v>23761678913.279999</v>
      </c>
      <c r="Q588" s="71">
        <f t="shared" si="16"/>
        <v>95046716</v>
      </c>
      <c r="R588" s="72">
        <f t="shared" si="17"/>
        <v>7920560</v>
      </c>
    </row>
    <row r="589" spans="1:18" x14ac:dyDescent="0.2">
      <c r="A589" s="22" t="s">
        <v>1159</v>
      </c>
      <c r="B589" s="9">
        <v>818000395</v>
      </c>
      <c r="C589" s="6" t="s">
        <v>1153</v>
      </c>
      <c r="D589" s="6" t="s">
        <v>1160</v>
      </c>
      <c r="E589" s="9" t="s">
        <v>16</v>
      </c>
      <c r="F589" s="18">
        <v>4763</v>
      </c>
      <c r="G589" s="18">
        <v>7522278535.75</v>
      </c>
      <c r="H589" s="19">
        <v>2967151623</v>
      </c>
      <c r="I589" s="13">
        <v>20826286.140000001</v>
      </c>
      <c r="J589" s="17">
        <v>67175161.209999993</v>
      </c>
      <c r="K589" s="54">
        <v>0</v>
      </c>
      <c r="L589" s="14">
        <v>0</v>
      </c>
      <c r="M589" s="24">
        <v>247172117.41</v>
      </c>
      <c r="N589" s="26">
        <v>4219953347.9899998</v>
      </c>
      <c r="P589" s="66">
        <v>7522278535.75</v>
      </c>
      <c r="Q589" s="71">
        <f t="shared" ref="Q589:Q652" si="18">ROUND((P589*0.004),0)</f>
        <v>30089114</v>
      </c>
      <c r="R589" s="72">
        <f t="shared" ref="R589:R652" si="19">ROUND((Q589/12),0)</f>
        <v>2507426</v>
      </c>
    </row>
    <row r="590" spans="1:18" x14ac:dyDescent="0.2">
      <c r="A590" s="22" t="s">
        <v>1161</v>
      </c>
      <c r="B590" s="9">
        <v>891680055</v>
      </c>
      <c r="C590" s="6" t="s">
        <v>1153</v>
      </c>
      <c r="D590" s="6" t="s">
        <v>1162</v>
      </c>
      <c r="E590" s="9" t="s">
        <v>16</v>
      </c>
      <c r="F590" s="18">
        <v>9352</v>
      </c>
      <c r="G590" s="18">
        <v>12634938611.68</v>
      </c>
      <c r="H590" s="19">
        <v>5725536589</v>
      </c>
      <c r="I590" s="13">
        <v>41527838.869999997</v>
      </c>
      <c r="J590" s="17">
        <v>134743000</v>
      </c>
      <c r="K590" s="54">
        <v>0</v>
      </c>
      <c r="L590" s="14">
        <v>0</v>
      </c>
      <c r="M590" s="24">
        <v>485302634.61000001</v>
      </c>
      <c r="N590" s="26">
        <v>6247828549.1999998</v>
      </c>
      <c r="P590" s="66">
        <v>12634938611.68</v>
      </c>
      <c r="Q590" s="71">
        <f t="shared" si="18"/>
        <v>50539754</v>
      </c>
      <c r="R590" s="72">
        <f t="shared" si="19"/>
        <v>4211646</v>
      </c>
    </row>
    <row r="591" spans="1:18" x14ac:dyDescent="0.2">
      <c r="A591" s="22" t="s">
        <v>1163</v>
      </c>
      <c r="B591" s="9">
        <v>891680395</v>
      </c>
      <c r="C591" s="6" t="s">
        <v>1153</v>
      </c>
      <c r="D591" s="6" t="s">
        <v>1164</v>
      </c>
      <c r="E591" s="9" t="s">
        <v>16</v>
      </c>
      <c r="F591" s="18">
        <v>10075</v>
      </c>
      <c r="G591" s="18">
        <v>14766920447.5</v>
      </c>
      <c r="H591" s="19">
        <v>6276959763</v>
      </c>
      <c r="I591" s="13">
        <v>40671337.719999999</v>
      </c>
      <c r="J591" s="17">
        <v>124549176.31999999</v>
      </c>
      <c r="K591" s="54">
        <v>0</v>
      </c>
      <c r="L591" s="14">
        <v>0</v>
      </c>
      <c r="M591" s="24">
        <v>522835788.97000003</v>
      </c>
      <c r="N591" s="26">
        <v>7801904381.4899998</v>
      </c>
      <c r="P591" s="66">
        <v>14766920447.5</v>
      </c>
      <c r="Q591" s="71">
        <f t="shared" si="18"/>
        <v>59067682</v>
      </c>
      <c r="R591" s="72">
        <f t="shared" si="19"/>
        <v>4922307</v>
      </c>
    </row>
    <row r="592" spans="1:18" x14ac:dyDescent="0.2">
      <c r="A592" s="22" t="s">
        <v>1165</v>
      </c>
      <c r="B592" s="9">
        <v>800095589</v>
      </c>
      <c r="C592" s="6" t="s">
        <v>1153</v>
      </c>
      <c r="D592" s="6" t="s">
        <v>1166</v>
      </c>
      <c r="E592" s="9" t="s">
        <v>16</v>
      </c>
      <c r="F592" s="18">
        <v>16446</v>
      </c>
      <c r="G592" s="18">
        <v>22953749793.060001</v>
      </c>
      <c r="H592" s="19">
        <v>10153420256</v>
      </c>
      <c r="I592" s="13">
        <v>66595053.710000001</v>
      </c>
      <c r="J592" s="17">
        <v>189510183.66999999</v>
      </c>
      <c r="K592" s="54">
        <v>0</v>
      </c>
      <c r="L592" s="14">
        <v>0</v>
      </c>
      <c r="M592" s="24">
        <v>853432438.57000005</v>
      </c>
      <c r="N592" s="26">
        <v>11690791861.110001</v>
      </c>
      <c r="P592" s="66">
        <v>22953749793.060001</v>
      </c>
      <c r="Q592" s="71">
        <f t="shared" si="18"/>
        <v>91814999</v>
      </c>
      <c r="R592" s="72">
        <f t="shared" si="19"/>
        <v>7651250</v>
      </c>
    </row>
    <row r="593" spans="1:18" x14ac:dyDescent="0.2">
      <c r="A593" s="22" t="s">
        <v>1167</v>
      </c>
      <c r="B593" s="9">
        <v>800070375</v>
      </c>
      <c r="C593" s="6" t="s">
        <v>1153</v>
      </c>
      <c r="D593" s="6" t="s">
        <v>1168</v>
      </c>
      <c r="E593" s="9" t="s">
        <v>16</v>
      </c>
      <c r="F593" s="18">
        <v>12084</v>
      </c>
      <c r="G593" s="18">
        <v>15103086377.76</v>
      </c>
      <c r="H593" s="19">
        <v>7432473686</v>
      </c>
      <c r="I593" s="13">
        <v>51760118.880000003</v>
      </c>
      <c r="J593" s="17">
        <v>146756975.52000001</v>
      </c>
      <c r="K593" s="54">
        <v>0</v>
      </c>
      <c r="L593" s="14">
        <v>0</v>
      </c>
      <c r="M593" s="24">
        <v>627077028.62</v>
      </c>
      <c r="N593" s="26">
        <v>6845018568.7399998</v>
      </c>
      <c r="P593" s="66">
        <v>15103086377.76</v>
      </c>
      <c r="Q593" s="71">
        <f t="shared" si="18"/>
        <v>60412346</v>
      </c>
      <c r="R593" s="72">
        <f t="shared" si="19"/>
        <v>5034362</v>
      </c>
    </row>
    <row r="594" spans="1:18" x14ac:dyDescent="0.2">
      <c r="A594" s="22" t="s">
        <v>1169</v>
      </c>
      <c r="B594" s="9">
        <v>800239414</v>
      </c>
      <c r="C594" s="6" t="s">
        <v>1153</v>
      </c>
      <c r="D594" s="6" t="s">
        <v>1170</v>
      </c>
      <c r="E594" s="9" t="s">
        <v>16</v>
      </c>
      <c r="F594" s="18">
        <v>5025</v>
      </c>
      <c r="G594" s="18">
        <v>7404168459</v>
      </c>
      <c r="H594" s="19">
        <v>3045835712</v>
      </c>
      <c r="I594" s="13">
        <v>19171492.25</v>
      </c>
      <c r="J594" s="17">
        <v>65406794.259999998</v>
      </c>
      <c r="K594" s="54">
        <v>0</v>
      </c>
      <c r="L594" s="14">
        <v>0</v>
      </c>
      <c r="M594" s="24">
        <v>260787085.16999999</v>
      </c>
      <c r="N594" s="26">
        <v>4012967375.3200002</v>
      </c>
      <c r="P594" s="66">
        <v>7404168459</v>
      </c>
      <c r="Q594" s="71">
        <f t="shared" si="18"/>
        <v>29616674</v>
      </c>
      <c r="R594" s="72">
        <f t="shared" si="19"/>
        <v>2468056</v>
      </c>
    </row>
    <row r="595" spans="1:18" x14ac:dyDescent="0.2">
      <c r="A595" s="22" t="s">
        <v>1171</v>
      </c>
      <c r="B595" s="9">
        <v>818001341</v>
      </c>
      <c r="C595" s="6" t="s">
        <v>1153</v>
      </c>
      <c r="D595" s="6" t="s">
        <v>1172</v>
      </c>
      <c r="E595" s="9" t="s">
        <v>16</v>
      </c>
      <c r="F595" s="18">
        <v>9192</v>
      </c>
      <c r="G595" s="18">
        <v>11928065901.6</v>
      </c>
      <c r="H595" s="19">
        <v>5684925447</v>
      </c>
      <c r="I595" s="13">
        <v>27158574.66</v>
      </c>
      <c r="J595" s="17">
        <v>110278262.37</v>
      </c>
      <c r="K595" s="54">
        <v>0</v>
      </c>
      <c r="L595" s="14">
        <v>0</v>
      </c>
      <c r="M595" s="24">
        <v>476996978.60000002</v>
      </c>
      <c r="N595" s="26">
        <v>5628706638.9700003</v>
      </c>
      <c r="P595" s="66">
        <v>11928065901.6</v>
      </c>
      <c r="Q595" s="71">
        <f t="shared" si="18"/>
        <v>47712264</v>
      </c>
      <c r="R595" s="72">
        <f t="shared" si="19"/>
        <v>3976022</v>
      </c>
    </row>
    <row r="596" spans="1:18" x14ac:dyDescent="0.2">
      <c r="A596" s="22" t="s">
        <v>1173</v>
      </c>
      <c r="B596" s="9">
        <v>818001202</v>
      </c>
      <c r="C596" s="6" t="s">
        <v>1153</v>
      </c>
      <c r="D596" s="6" t="s">
        <v>1174</v>
      </c>
      <c r="E596" s="9" t="s">
        <v>16</v>
      </c>
      <c r="F596" s="18">
        <v>3710</v>
      </c>
      <c r="G596" s="18">
        <v>5541080888</v>
      </c>
      <c r="H596" s="19">
        <v>2264071212</v>
      </c>
      <c r="I596" s="13">
        <v>14710201.6</v>
      </c>
      <c r="J596" s="17">
        <v>81732166.140000001</v>
      </c>
      <c r="K596" s="54">
        <v>0</v>
      </c>
      <c r="L596" s="14">
        <v>0</v>
      </c>
      <c r="M596" s="24">
        <v>192501976.59999999</v>
      </c>
      <c r="N596" s="26">
        <v>2988065331.6599998</v>
      </c>
      <c r="P596" s="66">
        <v>5541080888</v>
      </c>
      <c r="Q596" s="71">
        <f t="shared" si="18"/>
        <v>22164324</v>
      </c>
      <c r="R596" s="72">
        <f t="shared" si="19"/>
        <v>1847027</v>
      </c>
    </row>
    <row r="597" spans="1:18" x14ac:dyDescent="0.2">
      <c r="A597" s="22" t="s">
        <v>1175</v>
      </c>
      <c r="B597" s="9">
        <v>891680057</v>
      </c>
      <c r="C597" s="6" t="s">
        <v>1153</v>
      </c>
      <c r="D597" s="6" t="s">
        <v>1176</v>
      </c>
      <c r="E597" s="9" t="s">
        <v>16</v>
      </c>
      <c r="F597" s="18">
        <v>9884</v>
      </c>
      <c r="G597" s="18">
        <v>14945378161.280001</v>
      </c>
      <c r="H597" s="19">
        <v>6101189660</v>
      </c>
      <c r="I597" s="13">
        <v>41170270.380000003</v>
      </c>
      <c r="J597" s="17">
        <v>138683018.06999999</v>
      </c>
      <c r="K597" s="54">
        <v>0</v>
      </c>
      <c r="L597" s="14">
        <v>0</v>
      </c>
      <c r="M597" s="24">
        <v>512900542.23000002</v>
      </c>
      <c r="N597" s="26">
        <v>8151434670.6000004</v>
      </c>
      <c r="P597" s="66">
        <v>14945378161.280001</v>
      </c>
      <c r="Q597" s="71">
        <f t="shared" si="18"/>
        <v>59781513</v>
      </c>
      <c r="R597" s="72">
        <f t="shared" si="19"/>
        <v>4981793</v>
      </c>
    </row>
    <row r="598" spans="1:18" x14ac:dyDescent="0.2">
      <c r="A598" s="22" t="s">
        <v>1177</v>
      </c>
      <c r="B598" s="9">
        <v>891680061</v>
      </c>
      <c r="C598" s="6" t="s">
        <v>1153</v>
      </c>
      <c r="D598" s="6" t="s">
        <v>1178</v>
      </c>
      <c r="E598" s="9" t="s">
        <v>16</v>
      </c>
      <c r="F598" s="18">
        <v>7036</v>
      </c>
      <c r="G598" s="18">
        <v>10733795762.84</v>
      </c>
      <c r="H598" s="19">
        <v>4309857533</v>
      </c>
      <c r="I598" s="13">
        <v>24185766.829999998</v>
      </c>
      <c r="J598" s="17">
        <v>118122611.19</v>
      </c>
      <c r="K598" s="54">
        <v>0</v>
      </c>
      <c r="L598" s="14">
        <v>0</v>
      </c>
      <c r="M598" s="24">
        <v>365133459.69999999</v>
      </c>
      <c r="N598" s="26">
        <v>5916496392.1199999</v>
      </c>
      <c r="P598" s="66">
        <v>10733795762.84</v>
      </c>
      <c r="Q598" s="71">
        <f t="shared" si="18"/>
        <v>42935183</v>
      </c>
      <c r="R598" s="72">
        <f t="shared" si="19"/>
        <v>3577932</v>
      </c>
    </row>
    <row r="599" spans="1:18" x14ac:dyDescent="0.2">
      <c r="A599" s="22" t="s">
        <v>1179</v>
      </c>
      <c r="B599" s="9">
        <v>818000002</v>
      </c>
      <c r="C599" s="6" t="s">
        <v>1153</v>
      </c>
      <c r="D599" s="6" t="s">
        <v>1180</v>
      </c>
      <c r="E599" s="9" t="s">
        <v>16</v>
      </c>
      <c r="F599" s="18">
        <v>9256</v>
      </c>
      <c r="G599" s="18">
        <v>12639051154.08</v>
      </c>
      <c r="H599" s="19">
        <v>5679214505</v>
      </c>
      <c r="I599" s="13">
        <v>35702798.619999997</v>
      </c>
      <c r="J599" s="17">
        <v>108552943.81</v>
      </c>
      <c r="K599" s="54">
        <v>0</v>
      </c>
      <c r="L599" s="14">
        <v>0</v>
      </c>
      <c r="M599" s="24">
        <v>480308727.50999999</v>
      </c>
      <c r="N599" s="26">
        <v>6335272179.1400003</v>
      </c>
      <c r="P599" s="66">
        <v>12639051154.08</v>
      </c>
      <c r="Q599" s="71">
        <f t="shared" si="18"/>
        <v>50556205</v>
      </c>
      <c r="R599" s="72">
        <f t="shared" si="19"/>
        <v>4213017</v>
      </c>
    </row>
    <row r="600" spans="1:18" x14ac:dyDescent="0.2">
      <c r="A600" s="22" t="s">
        <v>1181</v>
      </c>
      <c r="B600" s="9">
        <v>891680067</v>
      </c>
      <c r="C600" s="6" t="s">
        <v>1153</v>
      </c>
      <c r="D600" s="6" t="s">
        <v>1182</v>
      </c>
      <c r="E600" s="9" t="s">
        <v>16</v>
      </c>
      <c r="F600" s="18">
        <v>25989</v>
      </c>
      <c r="G600" s="18">
        <v>37179134148.660004</v>
      </c>
      <c r="H600" s="19">
        <v>15912587948</v>
      </c>
      <c r="I600" s="13">
        <v>99341675.579999998</v>
      </c>
      <c r="J600" s="17">
        <v>583778739.49000001</v>
      </c>
      <c r="K600" s="54">
        <v>0</v>
      </c>
      <c r="L600" s="14">
        <v>0</v>
      </c>
      <c r="M600" s="24">
        <v>1348617752.48</v>
      </c>
      <c r="N600" s="26">
        <v>19234808033.110001</v>
      </c>
      <c r="P600" s="66">
        <v>37179134148.660004</v>
      </c>
      <c r="Q600" s="71">
        <f t="shared" si="18"/>
        <v>148716537</v>
      </c>
      <c r="R600" s="72">
        <f t="shared" si="19"/>
        <v>12393045</v>
      </c>
    </row>
    <row r="601" spans="1:18" x14ac:dyDescent="0.2">
      <c r="A601" s="22" t="s">
        <v>1183</v>
      </c>
      <c r="B601" s="9">
        <v>891680402</v>
      </c>
      <c r="C601" s="6" t="s">
        <v>1153</v>
      </c>
      <c r="D601" s="6" t="s">
        <v>1184</v>
      </c>
      <c r="E601" s="9" t="s">
        <v>16</v>
      </c>
      <c r="F601" s="18">
        <v>4700</v>
      </c>
      <c r="G601" s="18">
        <v>6277740321</v>
      </c>
      <c r="H601" s="19">
        <v>2917022243</v>
      </c>
      <c r="I601" s="13">
        <v>17092605.719999999</v>
      </c>
      <c r="J601" s="17">
        <v>62373270.060000002</v>
      </c>
      <c r="K601" s="54">
        <v>0</v>
      </c>
      <c r="L601" s="14">
        <v>0</v>
      </c>
      <c r="M601" s="24">
        <v>243912935.94</v>
      </c>
      <c r="N601" s="26">
        <v>3037339266.2800002</v>
      </c>
      <c r="P601" s="66">
        <v>6277740321</v>
      </c>
      <c r="Q601" s="71">
        <f t="shared" si="18"/>
        <v>25110961</v>
      </c>
      <c r="R601" s="72">
        <f t="shared" si="19"/>
        <v>2092580</v>
      </c>
    </row>
    <row r="602" spans="1:18" x14ac:dyDescent="0.2">
      <c r="A602" s="22" t="s">
        <v>1185</v>
      </c>
      <c r="B602" s="9">
        <v>891680281</v>
      </c>
      <c r="C602" s="6" t="s">
        <v>1153</v>
      </c>
      <c r="D602" s="6" t="s">
        <v>1186</v>
      </c>
      <c r="E602" s="9" t="s">
        <v>16</v>
      </c>
      <c r="F602" s="18">
        <v>10507</v>
      </c>
      <c r="G602" s="18">
        <v>14517427231.93</v>
      </c>
      <c r="H602" s="19">
        <v>6424809705</v>
      </c>
      <c r="I602" s="13">
        <v>39864729.689999998</v>
      </c>
      <c r="J602" s="17">
        <v>120789573.72</v>
      </c>
      <c r="K602" s="54">
        <v>0</v>
      </c>
      <c r="L602" s="14">
        <v>0</v>
      </c>
      <c r="M602" s="24">
        <v>545229519.73000002</v>
      </c>
      <c r="N602" s="26">
        <v>7386733703.79</v>
      </c>
      <c r="P602" s="66">
        <v>14517427231.93</v>
      </c>
      <c r="Q602" s="71">
        <f t="shared" si="18"/>
        <v>58069709</v>
      </c>
      <c r="R602" s="72">
        <f t="shared" si="19"/>
        <v>4839142</v>
      </c>
    </row>
    <row r="603" spans="1:18" x14ac:dyDescent="0.2">
      <c r="A603" s="22" t="s">
        <v>1187</v>
      </c>
      <c r="B603" s="9">
        <v>818000941</v>
      </c>
      <c r="C603" s="6" t="s">
        <v>1153</v>
      </c>
      <c r="D603" s="6" t="s">
        <v>1188</v>
      </c>
      <c r="E603" s="9" t="s">
        <v>16</v>
      </c>
      <c r="F603" s="18">
        <v>6317</v>
      </c>
      <c r="G603" s="18">
        <v>8678613545.3299999</v>
      </c>
      <c r="H603" s="19">
        <v>3954510033</v>
      </c>
      <c r="I603" s="13">
        <v>27532774.25</v>
      </c>
      <c r="J603" s="17">
        <v>81390357.450000003</v>
      </c>
      <c r="K603" s="54">
        <v>0</v>
      </c>
      <c r="L603" s="14">
        <v>0</v>
      </c>
      <c r="M603" s="24">
        <v>327810575.11000001</v>
      </c>
      <c r="N603" s="26">
        <v>4287369805.52</v>
      </c>
      <c r="P603" s="66">
        <v>8678613545.3299999</v>
      </c>
      <c r="Q603" s="71">
        <f t="shared" si="18"/>
        <v>34714454</v>
      </c>
      <c r="R603" s="72">
        <f t="shared" si="19"/>
        <v>2892871</v>
      </c>
    </row>
    <row r="604" spans="1:18" x14ac:dyDescent="0.2">
      <c r="A604" s="22" t="s">
        <v>1189</v>
      </c>
      <c r="B604" s="9">
        <v>818000907</v>
      </c>
      <c r="C604" s="6" t="s">
        <v>1153</v>
      </c>
      <c r="D604" s="6" t="s">
        <v>1190</v>
      </c>
      <c r="E604" s="9" t="s">
        <v>16</v>
      </c>
      <c r="F604" s="18">
        <v>10949</v>
      </c>
      <c r="G604" s="18">
        <v>14936371235.75</v>
      </c>
      <c r="H604" s="19">
        <v>6841073919</v>
      </c>
      <c r="I604" s="13">
        <v>42193082.729999997</v>
      </c>
      <c r="J604" s="17">
        <v>132876365.81999999</v>
      </c>
      <c r="K604" s="54">
        <v>0</v>
      </c>
      <c r="L604" s="14">
        <v>0</v>
      </c>
      <c r="M604" s="24">
        <v>568148924.91999996</v>
      </c>
      <c r="N604" s="26">
        <v>7352078943.2799997</v>
      </c>
      <c r="P604" s="66">
        <v>14936371235.75</v>
      </c>
      <c r="Q604" s="71">
        <f t="shared" si="18"/>
        <v>59745485</v>
      </c>
      <c r="R604" s="72">
        <f t="shared" si="19"/>
        <v>4978790</v>
      </c>
    </row>
    <row r="605" spans="1:18" x14ac:dyDescent="0.2">
      <c r="A605" s="22" t="s">
        <v>1191</v>
      </c>
      <c r="B605" s="9">
        <v>818001206</v>
      </c>
      <c r="C605" s="6" t="s">
        <v>1153</v>
      </c>
      <c r="D605" s="6" t="s">
        <v>1192</v>
      </c>
      <c r="E605" s="9" t="s">
        <v>16</v>
      </c>
      <c r="F605" s="18">
        <v>7969</v>
      </c>
      <c r="G605" s="18">
        <v>11492683729.41</v>
      </c>
      <c r="H605" s="19">
        <v>4988190528</v>
      </c>
      <c r="I605" s="13">
        <v>32247689.059999999</v>
      </c>
      <c r="J605" s="17">
        <v>101391596.54000001</v>
      </c>
      <c r="K605" s="54">
        <v>0</v>
      </c>
      <c r="L605" s="14">
        <v>0</v>
      </c>
      <c r="M605" s="24">
        <v>413548074.79000002</v>
      </c>
      <c r="N605" s="26">
        <v>5957305841.0200005</v>
      </c>
      <c r="P605" s="66">
        <v>11492683729.41</v>
      </c>
      <c r="Q605" s="71">
        <f t="shared" si="18"/>
        <v>45970735</v>
      </c>
      <c r="R605" s="72">
        <f t="shared" si="19"/>
        <v>3830895</v>
      </c>
    </row>
    <row r="606" spans="1:18" x14ac:dyDescent="0.2">
      <c r="A606" s="22" t="s">
        <v>1193</v>
      </c>
      <c r="B606" s="9">
        <v>891680075</v>
      </c>
      <c r="C606" s="6" t="s">
        <v>1153</v>
      </c>
      <c r="D606" s="6" t="s">
        <v>1194</v>
      </c>
      <c r="E606" s="9" t="s">
        <v>16</v>
      </c>
      <c r="F606" s="18">
        <v>5469</v>
      </c>
      <c r="G606" s="18">
        <v>8158110581.3999996</v>
      </c>
      <c r="H606" s="19">
        <v>3422123332</v>
      </c>
      <c r="I606" s="13">
        <v>23416578.789999999</v>
      </c>
      <c r="J606" s="17">
        <v>97406897.700000003</v>
      </c>
      <c r="K606" s="54">
        <v>0</v>
      </c>
      <c r="L606" s="14">
        <v>0</v>
      </c>
      <c r="M606" s="24">
        <v>283811625.24000001</v>
      </c>
      <c r="N606" s="26">
        <v>4331352147.6700001</v>
      </c>
      <c r="P606" s="66">
        <v>8158110581.3999996</v>
      </c>
      <c r="Q606" s="71">
        <f t="shared" si="18"/>
        <v>32632442</v>
      </c>
      <c r="R606" s="72">
        <f t="shared" si="19"/>
        <v>2719370</v>
      </c>
    </row>
    <row r="607" spans="1:18" x14ac:dyDescent="0.2">
      <c r="A607" s="55" t="s">
        <v>2176</v>
      </c>
      <c r="B607" s="9">
        <v>901671766</v>
      </c>
      <c r="C607" s="6" t="s">
        <v>1153</v>
      </c>
      <c r="D607" s="6" t="s">
        <v>2173</v>
      </c>
      <c r="E607" s="9" t="s">
        <v>16</v>
      </c>
      <c r="F607" s="18">
        <v>13983</v>
      </c>
      <c r="G607" s="18">
        <v>18225040188.75</v>
      </c>
      <c r="H607" s="19">
        <v>8639761162</v>
      </c>
      <c r="I607" s="13">
        <v>44886820.770000003</v>
      </c>
      <c r="J607" s="17">
        <v>143994715.56999999</v>
      </c>
      <c r="K607" s="54">
        <v>0</v>
      </c>
      <c r="L607" s="14">
        <v>0</v>
      </c>
      <c r="M607" s="24">
        <v>725640984.41999996</v>
      </c>
      <c r="N607" s="26">
        <v>8670756505.9899998</v>
      </c>
      <c r="P607" s="66">
        <v>18225040188.75</v>
      </c>
      <c r="Q607" s="71">
        <f t="shared" si="18"/>
        <v>72900161</v>
      </c>
      <c r="R607" s="72">
        <f t="shared" si="19"/>
        <v>6075013</v>
      </c>
    </row>
    <row r="608" spans="1:18" x14ac:dyDescent="0.2">
      <c r="A608" s="22" t="s">
        <v>1195</v>
      </c>
      <c r="B608" s="9">
        <v>891680076</v>
      </c>
      <c r="C608" s="6" t="s">
        <v>1153</v>
      </c>
      <c r="D608" s="6" t="s">
        <v>1196</v>
      </c>
      <c r="E608" s="9" t="s">
        <v>16</v>
      </c>
      <c r="F608" s="18">
        <v>7231</v>
      </c>
      <c r="G608" s="18">
        <v>10455725118.09</v>
      </c>
      <c r="H608" s="19">
        <v>4490704028</v>
      </c>
      <c r="I608" s="13">
        <v>27590983.140000001</v>
      </c>
      <c r="J608" s="17">
        <v>101045097.62</v>
      </c>
      <c r="K608" s="54">
        <v>0</v>
      </c>
      <c r="L608" s="14">
        <v>0</v>
      </c>
      <c r="M608" s="24">
        <v>375226408.77999997</v>
      </c>
      <c r="N608" s="26">
        <v>5461158600.5500002</v>
      </c>
      <c r="P608" s="66">
        <v>10455725118.09</v>
      </c>
      <c r="Q608" s="71">
        <f t="shared" si="18"/>
        <v>41822900</v>
      </c>
      <c r="R608" s="72">
        <f t="shared" si="19"/>
        <v>3485242</v>
      </c>
    </row>
    <row r="609" spans="1:18" x14ac:dyDescent="0.2">
      <c r="A609" s="22" t="s">
        <v>1197</v>
      </c>
      <c r="B609" s="9">
        <v>818001203</v>
      </c>
      <c r="C609" s="6" t="s">
        <v>1153</v>
      </c>
      <c r="D609" s="6" t="s">
        <v>1198</v>
      </c>
      <c r="E609" s="9" t="s">
        <v>16</v>
      </c>
      <c r="F609" s="18">
        <v>4376</v>
      </c>
      <c r="G609" s="18">
        <v>6708707537.1999998</v>
      </c>
      <c r="H609" s="19">
        <v>2718408373</v>
      </c>
      <c r="I609" s="13">
        <v>19100810.25</v>
      </c>
      <c r="J609" s="17">
        <v>68576138.719999999</v>
      </c>
      <c r="K609" s="54">
        <v>0</v>
      </c>
      <c r="L609" s="14">
        <v>0</v>
      </c>
      <c r="M609" s="24">
        <v>227091354.15000001</v>
      </c>
      <c r="N609" s="26">
        <v>3675530861.0799999</v>
      </c>
      <c r="P609" s="66">
        <v>6708707537.1999998</v>
      </c>
      <c r="Q609" s="71">
        <f t="shared" si="18"/>
        <v>26834830</v>
      </c>
      <c r="R609" s="72">
        <f t="shared" si="19"/>
        <v>2236236</v>
      </c>
    </row>
    <row r="610" spans="1:18" x14ac:dyDescent="0.2">
      <c r="A610" s="22" t="s">
        <v>1199</v>
      </c>
      <c r="B610" s="9">
        <v>818000899</v>
      </c>
      <c r="C610" s="6" t="s">
        <v>1153</v>
      </c>
      <c r="D610" s="6" t="s">
        <v>1200</v>
      </c>
      <c r="E610" s="9" t="s">
        <v>16</v>
      </c>
      <c r="F610" s="18">
        <v>7525</v>
      </c>
      <c r="G610" s="18">
        <v>10858799470.75</v>
      </c>
      <c r="H610" s="19">
        <v>4671550523</v>
      </c>
      <c r="I610" s="13">
        <v>29391298.989999998</v>
      </c>
      <c r="J610" s="17">
        <v>93852218.049999997</v>
      </c>
      <c r="K610" s="54">
        <v>0</v>
      </c>
      <c r="L610" s="14">
        <v>0</v>
      </c>
      <c r="M610" s="24">
        <v>390470967.26999998</v>
      </c>
      <c r="N610" s="26">
        <v>5673534463.4399996</v>
      </c>
      <c r="P610" s="66">
        <v>10858799470.75</v>
      </c>
      <c r="Q610" s="71">
        <f t="shared" si="18"/>
        <v>43435198</v>
      </c>
      <c r="R610" s="72">
        <f t="shared" si="19"/>
        <v>3619600</v>
      </c>
    </row>
    <row r="611" spans="1:18" x14ac:dyDescent="0.2">
      <c r="A611" s="22" t="s">
        <v>1201</v>
      </c>
      <c r="B611" s="9">
        <v>891680079</v>
      </c>
      <c r="C611" s="6" t="s">
        <v>1153</v>
      </c>
      <c r="D611" s="6" t="s">
        <v>684</v>
      </c>
      <c r="E611" s="9" t="s">
        <v>16</v>
      </c>
      <c r="F611" s="18">
        <v>13956</v>
      </c>
      <c r="G611" s="18">
        <v>18189849165</v>
      </c>
      <c r="H611" s="19">
        <v>8623147284</v>
      </c>
      <c r="I611" s="13">
        <v>44800505.409999996</v>
      </c>
      <c r="J611" s="17">
        <v>143717820.12</v>
      </c>
      <c r="K611" s="54">
        <v>0</v>
      </c>
      <c r="L611" s="14">
        <v>0</v>
      </c>
      <c r="M611" s="24">
        <v>724221663.45000005</v>
      </c>
      <c r="N611" s="26">
        <v>8653961892.0200005</v>
      </c>
      <c r="P611" s="66">
        <v>18189849165</v>
      </c>
      <c r="Q611" s="71">
        <f t="shared" si="18"/>
        <v>72759397</v>
      </c>
      <c r="R611" s="72">
        <f t="shared" si="19"/>
        <v>6063283</v>
      </c>
    </row>
    <row r="612" spans="1:18" x14ac:dyDescent="0.2">
      <c r="A612" s="22" t="s">
        <v>1202</v>
      </c>
      <c r="B612" s="9">
        <v>891680080</v>
      </c>
      <c r="C612" s="6" t="s">
        <v>1153</v>
      </c>
      <c r="D612" s="6" t="s">
        <v>1203</v>
      </c>
      <c r="E612" s="9" t="s">
        <v>16</v>
      </c>
      <c r="F612" s="18">
        <v>3941</v>
      </c>
      <c r="G612" s="18">
        <v>5738209737.2600002</v>
      </c>
      <c r="H612" s="19">
        <v>2458243239</v>
      </c>
      <c r="I612" s="13">
        <v>15184187.859999999</v>
      </c>
      <c r="J612" s="17">
        <v>51011722</v>
      </c>
      <c r="K612" s="54">
        <v>0</v>
      </c>
      <c r="L612" s="14">
        <v>0</v>
      </c>
      <c r="M612" s="24">
        <v>204487353.62</v>
      </c>
      <c r="N612" s="26">
        <v>3009283234.7800002</v>
      </c>
      <c r="P612" s="66">
        <v>5738209737.2600002</v>
      </c>
      <c r="Q612" s="71">
        <f t="shared" si="18"/>
        <v>22952839</v>
      </c>
      <c r="R612" s="72">
        <f t="shared" si="19"/>
        <v>1912737</v>
      </c>
    </row>
    <row r="613" spans="1:18" x14ac:dyDescent="0.2">
      <c r="A613" s="22" t="s">
        <v>1204</v>
      </c>
      <c r="B613" s="9">
        <v>800095613</v>
      </c>
      <c r="C613" s="6" t="s">
        <v>1153</v>
      </c>
      <c r="D613" s="6" t="s">
        <v>1205</v>
      </c>
      <c r="E613" s="9" t="s">
        <v>16</v>
      </c>
      <c r="F613" s="18">
        <v>3446</v>
      </c>
      <c r="G613" s="18">
        <v>4559240396.7799997</v>
      </c>
      <c r="H613" s="19">
        <v>2151121471</v>
      </c>
      <c r="I613" s="13">
        <v>13512762.91</v>
      </c>
      <c r="J613" s="17">
        <v>46296832.549999997</v>
      </c>
      <c r="K613" s="54">
        <v>0</v>
      </c>
      <c r="L613" s="14">
        <v>0</v>
      </c>
      <c r="M613" s="24">
        <v>178834441.38999999</v>
      </c>
      <c r="N613" s="26">
        <v>2169474888.9299998</v>
      </c>
      <c r="P613" s="66">
        <v>4559240396.7799997</v>
      </c>
      <c r="Q613" s="71">
        <f t="shared" si="18"/>
        <v>18236962</v>
      </c>
      <c r="R613" s="72">
        <f t="shared" si="19"/>
        <v>1519747</v>
      </c>
    </row>
    <row r="614" spans="1:18" x14ac:dyDescent="0.2">
      <c r="A614" s="22" t="s">
        <v>1206</v>
      </c>
      <c r="B614" s="9">
        <v>891680081</v>
      </c>
      <c r="C614" s="6" t="s">
        <v>1153</v>
      </c>
      <c r="D614" s="6" t="s">
        <v>1207</v>
      </c>
      <c r="E614" s="9" t="s">
        <v>16</v>
      </c>
      <c r="F614" s="18">
        <v>16540</v>
      </c>
      <c r="G614" s="18">
        <v>24063951225.799999</v>
      </c>
      <c r="H614" s="19">
        <v>10280330077</v>
      </c>
      <c r="I614" s="13">
        <v>67372557.219999999</v>
      </c>
      <c r="J614" s="17">
        <v>243702358.52000001</v>
      </c>
      <c r="K614" s="54">
        <v>0</v>
      </c>
      <c r="L614" s="14">
        <v>0</v>
      </c>
      <c r="M614" s="24">
        <v>858321210.77999997</v>
      </c>
      <c r="N614" s="26">
        <v>12614225022.280001</v>
      </c>
      <c r="P614" s="66">
        <v>24063951225.799999</v>
      </c>
      <c r="Q614" s="71">
        <f t="shared" si="18"/>
        <v>96255805</v>
      </c>
      <c r="R614" s="72">
        <f t="shared" si="19"/>
        <v>8021317</v>
      </c>
    </row>
    <row r="615" spans="1:18" x14ac:dyDescent="0.2">
      <c r="A615" s="22" t="s">
        <v>1208</v>
      </c>
      <c r="B615" s="9">
        <v>891680196</v>
      </c>
      <c r="C615" s="6" t="s">
        <v>1153</v>
      </c>
      <c r="D615" s="6" t="s">
        <v>1209</v>
      </c>
      <c r="E615" s="9" t="s">
        <v>16</v>
      </c>
      <c r="F615" s="18">
        <v>10157</v>
      </c>
      <c r="G615" s="18">
        <v>14098272916.98</v>
      </c>
      <c r="H615" s="19">
        <v>6257288741</v>
      </c>
      <c r="I615" s="13">
        <v>37332645.770000003</v>
      </c>
      <c r="J615" s="17">
        <v>117709873.94</v>
      </c>
      <c r="K615" s="54">
        <v>0</v>
      </c>
      <c r="L615" s="14">
        <v>0</v>
      </c>
      <c r="M615" s="24">
        <v>527093751.87</v>
      </c>
      <c r="N615" s="26">
        <v>7158847904.3999996</v>
      </c>
      <c r="P615" s="66">
        <v>14098272916.98</v>
      </c>
      <c r="Q615" s="71">
        <f t="shared" si="18"/>
        <v>56393092</v>
      </c>
      <c r="R615" s="72">
        <f t="shared" si="19"/>
        <v>4699424</v>
      </c>
    </row>
    <row r="616" spans="1:18" x14ac:dyDescent="0.2">
      <c r="A616" s="22" t="s">
        <v>1210</v>
      </c>
      <c r="B616" s="9">
        <v>818000961</v>
      </c>
      <c r="C616" s="6" t="s">
        <v>1153</v>
      </c>
      <c r="D616" s="6" t="s">
        <v>1211</v>
      </c>
      <c r="E616" s="9" t="s">
        <v>16</v>
      </c>
      <c r="F616" s="18">
        <v>5170</v>
      </c>
      <c r="G616" s="18">
        <v>7797373733.6000004</v>
      </c>
      <c r="H616" s="19">
        <v>3184801966</v>
      </c>
      <c r="I616" s="13">
        <v>20156884.609999999</v>
      </c>
      <c r="J616" s="17">
        <v>82583976.810000002</v>
      </c>
      <c r="K616" s="54">
        <v>0</v>
      </c>
      <c r="L616" s="14">
        <v>0</v>
      </c>
      <c r="M616" s="24">
        <v>268304229.53</v>
      </c>
      <c r="N616" s="26">
        <v>4241526676.6500001</v>
      </c>
      <c r="P616" s="66">
        <v>7797373733.6000004</v>
      </c>
      <c r="Q616" s="71">
        <f t="shared" si="18"/>
        <v>31189495</v>
      </c>
      <c r="R616" s="72">
        <f t="shared" si="19"/>
        <v>2599125</v>
      </c>
    </row>
    <row r="617" spans="1:18" x14ac:dyDescent="0.2">
      <c r="A617" s="22" t="s">
        <v>1212</v>
      </c>
      <c r="B617" s="9">
        <v>891180009</v>
      </c>
      <c r="C617" s="6" t="s">
        <v>1213</v>
      </c>
      <c r="D617" s="6" t="s">
        <v>1214</v>
      </c>
      <c r="E617" s="9" t="s">
        <v>49</v>
      </c>
      <c r="F617" s="18">
        <v>201944</v>
      </c>
      <c r="G617" s="18">
        <v>345657251714.32001</v>
      </c>
      <c r="H617" s="19">
        <v>123425512187</v>
      </c>
      <c r="I617" s="13">
        <v>0</v>
      </c>
      <c r="J617" s="17">
        <v>5042607727.71</v>
      </c>
      <c r="K617" s="54">
        <v>0</v>
      </c>
      <c r="L617" s="14">
        <v>1432332848.47</v>
      </c>
      <c r="M617" s="24">
        <v>14932579268.040001</v>
      </c>
      <c r="N617" s="26">
        <v>200824219683.10001</v>
      </c>
      <c r="P617" s="66">
        <v>345657251714.32001</v>
      </c>
      <c r="Q617" s="71">
        <f t="shared" si="18"/>
        <v>1382629007</v>
      </c>
      <c r="R617" s="72">
        <f t="shared" si="19"/>
        <v>115219084</v>
      </c>
    </row>
    <row r="618" spans="1:18" x14ac:dyDescent="0.2">
      <c r="A618" s="22" t="s">
        <v>1215</v>
      </c>
      <c r="B618" s="9">
        <v>891180069</v>
      </c>
      <c r="C618" s="6" t="s">
        <v>1213</v>
      </c>
      <c r="D618" s="6" t="s">
        <v>1216</v>
      </c>
      <c r="E618" s="9" t="s">
        <v>13</v>
      </c>
      <c r="F618" s="18">
        <v>31860</v>
      </c>
      <c r="G618" s="18">
        <v>41401507352.400002</v>
      </c>
      <c r="H618" s="19">
        <v>19755417337</v>
      </c>
      <c r="I618" s="13">
        <v>0</v>
      </c>
      <c r="J618" s="17">
        <v>513894267.39999998</v>
      </c>
      <c r="K618" s="54">
        <v>0</v>
      </c>
      <c r="L618" s="14">
        <v>0</v>
      </c>
      <c r="M618" s="24">
        <v>2355855725.3499999</v>
      </c>
      <c r="N618" s="26">
        <v>18776340022.650002</v>
      </c>
      <c r="P618" s="66">
        <v>41401507352.400002</v>
      </c>
      <c r="Q618" s="71">
        <f t="shared" si="18"/>
        <v>165606029</v>
      </c>
      <c r="R618" s="72">
        <f t="shared" si="19"/>
        <v>13800502</v>
      </c>
    </row>
    <row r="619" spans="1:18" x14ac:dyDescent="0.2">
      <c r="A619" s="22" t="s">
        <v>1217</v>
      </c>
      <c r="B619" s="9">
        <v>891180139</v>
      </c>
      <c r="C619" s="6" t="s">
        <v>1213</v>
      </c>
      <c r="D619" s="6" t="s">
        <v>1218</v>
      </c>
      <c r="E619" s="9" t="s">
        <v>13</v>
      </c>
      <c r="F619" s="18">
        <v>7758</v>
      </c>
      <c r="G619" s="18">
        <v>11268775141.379999</v>
      </c>
      <c r="H619" s="19">
        <v>4801633090</v>
      </c>
      <c r="I619" s="13">
        <v>0</v>
      </c>
      <c r="J619" s="17">
        <v>112948353.88</v>
      </c>
      <c r="K619" s="54">
        <v>0</v>
      </c>
      <c r="L619" s="14">
        <v>0</v>
      </c>
      <c r="M619" s="24">
        <v>573627011.69000006</v>
      </c>
      <c r="N619" s="26">
        <v>5780566685.8100004</v>
      </c>
      <c r="P619" s="66">
        <v>11268775141.379999</v>
      </c>
      <c r="Q619" s="71">
        <f t="shared" si="18"/>
        <v>45075101</v>
      </c>
      <c r="R619" s="72">
        <f t="shared" si="19"/>
        <v>3756258</v>
      </c>
    </row>
    <row r="620" spans="1:18" x14ac:dyDescent="0.2">
      <c r="A620" s="22" t="s">
        <v>1219</v>
      </c>
      <c r="B620" s="9">
        <v>891180070</v>
      </c>
      <c r="C620" s="6" t="s">
        <v>1213</v>
      </c>
      <c r="D620" s="6" t="s">
        <v>1220</v>
      </c>
      <c r="E620" s="9" t="s">
        <v>13</v>
      </c>
      <c r="F620" s="18">
        <v>12122</v>
      </c>
      <c r="G620" s="18">
        <v>18778385849.080002</v>
      </c>
      <c r="H620" s="19">
        <v>7387420700</v>
      </c>
      <c r="I620" s="13">
        <v>0</v>
      </c>
      <c r="J620" s="17">
        <v>171195609.71000001</v>
      </c>
      <c r="K620" s="54">
        <v>0</v>
      </c>
      <c r="L620" s="14">
        <v>0</v>
      </c>
      <c r="M620" s="24">
        <v>896320295.36000001</v>
      </c>
      <c r="N620" s="26">
        <v>10323449244.01</v>
      </c>
      <c r="P620" s="66">
        <v>18778385849.080002</v>
      </c>
      <c r="Q620" s="71">
        <f t="shared" si="18"/>
        <v>75113543</v>
      </c>
      <c r="R620" s="72">
        <f t="shared" si="19"/>
        <v>6259462</v>
      </c>
    </row>
    <row r="621" spans="1:18" x14ac:dyDescent="0.2">
      <c r="A621" s="22" t="s">
        <v>1221</v>
      </c>
      <c r="B621" s="9">
        <v>891180024</v>
      </c>
      <c r="C621" s="6" t="s">
        <v>1213</v>
      </c>
      <c r="D621" s="6" t="s">
        <v>1222</v>
      </c>
      <c r="E621" s="9" t="s">
        <v>13</v>
      </c>
      <c r="F621" s="18">
        <v>22978</v>
      </c>
      <c r="G621" s="18">
        <v>33635647458.139999</v>
      </c>
      <c r="H621" s="19">
        <v>14316062396</v>
      </c>
      <c r="I621" s="13">
        <v>0</v>
      </c>
      <c r="J621" s="17">
        <v>254528174.31999999</v>
      </c>
      <c r="K621" s="54">
        <v>0</v>
      </c>
      <c r="L621" s="14">
        <v>0</v>
      </c>
      <c r="M621" s="24">
        <v>1699083508.25</v>
      </c>
      <c r="N621" s="26">
        <v>17365973379.57</v>
      </c>
      <c r="P621" s="66">
        <v>33635647458.139999</v>
      </c>
      <c r="Q621" s="71">
        <f t="shared" si="18"/>
        <v>134542590</v>
      </c>
      <c r="R621" s="72">
        <f t="shared" si="19"/>
        <v>11211883</v>
      </c>
    </row>
    <row r="622" spans="1:18" x14ac:dyDescent="0.2">
      <c r="A622" s="22" t="s">
        <v>1223</v>
      </c>
      <c r="B622" s="9">
        <v>891180118</v>
      </c>
      <c r="C622" s="6" t="s">
        <v>1213</v>
      </c>
      <c r="D622" s="6" t="s">
        <v>1224</v>
      </c>
      <c r="E622" s="9" t="s">
        <v>13</v>
      </c>
      <c r="F622" s="18">
        <v>2131</v>
      </c>
      <c r="G622" s="18">
        <v>3443291749.3000002</v>
      </c>
      <c r="H622" s="19">
        <v>1311613003</v>
      </c>
      <c r="I622" s="13">
        <v>0</v>
      </c>
      <c r="J622" s="17">
        <v>29762547.75</v>
      </c>
      <c r="K622" s="54">
        <v>0</v>
      </c>
      <c r="L622" s="14">
        <v>0</v>
      </c>
      <c r="M622" s="24">
        <v>157601362.31</v>
      </c>
      <c r="N622" s="26">
        <v>1944314836.24</v>
      </c>
      <c r="P622" s="66">
        <v>3443291749.3000002</v>
      </c>
      <c r="Q622" s="71">
        <f t="shared" si="18"/>
        <v>13773167</v>
      </c>
      <c r="R622" s="72">
        <f t="shared" si="19"/>
        <v>1147764</v>
      </c>
    </row>
    <row r="623" spans="1:18" x14ac:dyDescent="0.2">
      <c r="A623" s="22" t="s">
        <v>1225</v>
      </c>
      <c r="B623" s="9">
        <v>891180183</v>
      </c>
      <c r="C623" s="6" t="s">
        <v>1213</v>
      </c>
      <c r="D623" s="6" t="s">
        <v>1226</v>
      </c>
      <c r="E623" s="9" t="s">
        <v>13</v>
      </c>
      <c r="F623" s="18">
        <v>5278</v>
      </c>
      <c r="G623" s="18">
        <v>8319467978.6400003</v>
      </c>
      <c r="H623" s="19">
        <v>3316153631</v>
      </c>
      <c r="I623" s="13">
        <v>0</v>
      </c>
      <c r="J623" s="17">
        <v>73234370</v>
      </c>
      <c r="K623" s="54">
        <v>0</v>
      </c>
      <c r="L623" s="14">
        <v>0</v>
      </c>
      <c r="M623" s="24">
        <v>390258126.25999999</v>
      </c>
      <c r="N623" s="26">
        <v>4539821851.3800001</v>
      </c>
      <c r="P623" s="66">
        <v>8319467978.6400003</v>
      </c>
      <c r="Q623" s="71">
        <f t="shared" si="18"/>
        <v>33277872</v>
      </c>
      <c r="R623" s="72">
        <f t="shared" si="19"/>
        <v>2773156</v>
      </c>
    </row>
    <row r="624" spans="1:18" x14ac:dyDescent="0.2">
      <c r="A624" s="22" t="s">
        <v>1227</v>
      </c>
      <c r="B624" s="9">
        <v>891118119</v>
      </c>
      <c r="C624" s="6" t="s">
        <v>1213</v>
      </c>
      <c r="D624" s="6" t="s">
        <v>1228</v>
      </c>
      <c r="E624" s="9" t="s">
        <v>13</v>
      </c>
      <c r="F624" s="18">
        <v>23567</v>
      </c>
      <c r="G624" s="18">
        <v>36665975532.18</v>
      </c>
      <c r="H624" s="19">
        <v>14700599154</v>
      </c>
      <c r="I624" s="13">
        <v>0</v>
      </c>
      <c r="J624" s="17">
        <v>528472086.47000003</v>
      </c>
      <c r="K624" s="54">
        <v>0</v>
      </c>
      <c r="L624" s="14">
        <v>0</v>
      </c>
      <c r="M624" s="24">
        <v>1742678561.9000001</v>
      </c>
      <c r="N624" s="26">
        <v>19694225729.810001</v>
      </c>
      <c r="P624" s="66">
        <v>36665975532.18</v>
      </c>
      <c r="Q624" s="71">
        <f t="shared" si="18"/>
        <v>146663902</v>
      </c>
      <c r="R624" s="72">
        <f t="shared" si="19"/>
        <v>12221992</v>
      </c>
    </row>
    <row r="625" spans="1:18" x14ac:dyDescent="0.2">
      <c r="A625" s="22" t="s">
        <v>1229</v>
      </c>
      <c r="B625" s="9">
        <v>891180028</v>
      </c>
      <c r="C625" s="6" t="s">
        <v>1213</v>
      </c>
      <c r="D625" s="6" t="s">
        <v>1230</v>
      </c>
      <c r="E625" s="9" t="s">
        <v>13</v>
      </c>
      <c r="F625" s="18">
        <v>6028</v>
      </c>
      <c r="G625" s="18">
        <v>9241798240.8400002</v>
      </c>
      <c r="H625" s="19">
        <v>3729245100</v>
      </c>
      <c r="I625" s="13">
        <v>0</v>
      </c>
      <c r="J625" s="17">
        <v>81224573.390000001</v>
      </c>
      <c r="K625" s="54">
        <v>0</v>
      </c>
      <c r="L625" s="14">
        <v>0</v>
      </c>
      <c r="M625" s="24">
        <v>445763168.79000002</v>
      </c>
      <c r="N625" s="26">
        <v>4985565398.6599998</v>
      </c>
      <c r="P625" s="66">
        <v>9241798240.8400002</v>
      </c>
      <c r="Q625" s="71">
        <f t="shared" si="18"/>
        <v>36967193</v>
      </c>
      <c r="R625" s="72">
        <f t="shared" si="19"/>
        <v>3080599</v>
      </c>
    </row>
    <row r="626" spans="1:18" x14ac:dyDescent="0.2">
      <c r="A626" s="22" t="s">
        <v>1231</v>
      </c>
      <c r="B626" s="9">
        <v>891180132</v>
      </c>
      <c r="C626" s="6" t="s">
        <v>1213</v>
      </c>
      <c r="D626" s="6" t="s">
        <v>1232</v>
      </c>
      <c r="E626" s="9" t="s">
        <v>16</v>
      </c>
      <c r="F626" s="18">
        <v>3478</v>
      </c>
      <c r="G626" s="18">
        <v>5964400114.6999998</v>
      </c>
      <c r="H626" s="19">
        <v>2164447003</v>
      </c>
      <c r="I626" s="13">
        <v>0</v>
      </c>
      <c r="J626" s="17">
        <v>44184478.140000001</v>
      </c>
      <c r="K626" s="54">
        <v>0</v>
      </c>
      <c r="L626" s="14">
        <v>0</v>
      </c>
      <c r="M626" s="24">
        <v>257150892.03</v>
      </c>
      <c r="N626" s="26">
        <v>3498617741.5300002</v>
      </c>
      <c r="P626" s="66">
        <v>5964400114.6999998</v>
      </c>
      <c r="Q626" s="71">
        <f t="shared" si="18"/>
        <v>23857600</v>
      </c>
      <c r="R626" s="72">
        <f t="shared" si="19"/>
        <v>1988133</v>
      </c>
    </row>
    <row r="627" spans="1:18" x14ac:dyDescent="0.2">
      <c r="A627" s="22" t="s">
        <v>1233</v>
      </c>
      <c r="B627" s="9">
        <v>891180022</v>
      </c>
      <c r="C627" s="6" t="s">
        <v>1213</v>
      </c>
      <c r="D627" s="6" t="s">
        <v>1234</v>
      </c>
      <c r="E627" s="9" t="s">
        <v>13</v>
      </c>
      <c r="F627" s="18">
        <v>62741</v>
      </c>
      <c r="G627" s="18">
        <v>89513187641.009995</v>
      </c>
      <c r="H627" s="19">
        <v>38941009578</v>
      </c>
      <c r="I627" s="13">
        <v>0</v>
      </c>
      <c r="J627" s="17">
        <v>1289885155.2</v>
      </c>
      <c r="K627" s="54">
        <v>0</v>
      </c>
      <c r="L627" s="14">
        <v>0</v>
      </c>
      <c r="M627" s="24">
        <v>4639352650.3100004</v>
      </c>
      <c r="N627" s="26">
        <v>44642940257.5</v>
      </c>
      <c r="P627" s="66">
        <v>89513187641.009995</v>
      </c>
      <c r="Q627" s="71">
        <f t="shared" si="18"/>
        <v>358052751</v>
      </c>
      <c r="R627" s="72">
        <f t="shared" si="19"/>
        <v>29837729</v>
      </c>
    </row>
    <row r="628" spans="1:18" x14ac:dyDescent="0.2">
      <c r="A628" s="22" t="s">
        <v>1235</v>
      </c>
      <c r="B628" s="9">
        <v>891180176</v>
      </c>
      <c r="C628" s="6" t="s">
        <v>1213</v>
      </c>
      <c r="D628" s="6" t="s">
        <v>1236</v>
      </c>
      <c r="E628" s="9" t="s">
        <v>13</v>
      </c>
      <c r="F628" s="18">
        <v>18837</v>
      </c>
      <c r="G628" s="18">
        <v>28412499236.939999</v>
      </c>
      <c r="H628" s="19">
        <v>11711238312</v>
      </c>
      <c r="I628" s="13">
        <v>0</v>
      </c>
      <c r="J628" s="17">
        <v>308868647.01999998</v>
      </c>
      <c r="K628" s="54">
        <v>0</v>
      </c>
      <c r="L628" s="14">
        <v>0</v>
      </c>
      <c r="M628" s="24">
        <v>1392869454.48</v>
      </c>
      <c r="N628" s="26">
        <v>14999522823.440001</v>
      </c>
      <c r="P628" s="66">
        <v>28412499236.939999</v>
      </c>
      <c r="Q628" s="71">
        <f t="shared" si="18"/>
        <v>113649997</v>
      </c>
      <c r="R628" s="72">
        <f t="shared" si="19"/>
        <v>9470833</v>
      </c>
    </row>
    <row r="629" spans="1:18" x14ac:dyDescent="0.2">
      <c r="A629" s="22" t="s">
        <v>1237</v>
      </c>
      <c r="B629" s="9">
        <v>891180177</v>
      </c>
      <c r="C629" s="6" t="s">
        <v>1213</v>
      </c>
      <c r="D629" s="6" t="s">
        <v>119</v>
      </c>
      <c r="E629" s="9" t="s">
        <v>13</v>
      </c>
      <c r="F629" s="18">
        <v>17210</v>
      </c>
      <c r="G629" s="18">
        <v>24228086379.900002</v>
      </c>
      <c r="H629" s="19">
        <v>10728956296</v>
      </c>
      <c r="I629" s="13">
        <v>0</v>
      </c>
      <c r="J629" s="17">
        <v>269314130.56999999</v>
      </c>
      <c r="K629" s="54">
        <v>0</v>
      </c>
      <c r="L629" s="14">
        <v>0</v>
      </c>
      <c r="M629" s="24">
        <v>1272571076.21</v>
      </c>
      <c r="N629" s="26">
        <v>11957244877.120001</v>
      </c>
      <c r="P629" s="66">
        <v>24228086379.900002</v>
      </c>
      <c r="Q629" s="71">
        <f t="shared" si="18"/>
        <v>96912346</v>
      </c>
      <c r="R629" s="72">
        <f t="shared" si="19"/>
        <v>8076029</v>
      </c>
    </row>
    <row r="630" spans="1:18" x14ac:dyDescent="0.2">
      <c r="A630" s="22" t="s">
        <v>1238</v>
      </c>
      <c r="B630" s="9">
        <v>891180019</v>
      </c>
      <c r="C630" s="6" t="s">
        <v>1213</v>
      </c>
      <c r="D630" s="6" t="s">
        <v>1239</v>
      </c>
      <c r="E630" s="9" t="s">
        <v>13</v>
      </c>
      <c r="F630" s="18">
        <v>5646</v>
      </c>
      <c r="G630" s="18">
        <v>8566168789.1999998</v>
      </c>
      <c r="H630" s="19">
        <v>3413874194</v>
      </c>
      <c r="I630" s="13">
        <v>0</v>
      </c>
      <c r="J630" s="17">
        <v>90743706.640000001</v>
      </c>
      <c r="K630" s="54">
        <v>0</v>
      </c>
      <c r="L630" s="14">
        <v>0</v>
      </c>
      <c r="M630" s="24">
        <v>417523761.19</v>
      </c>
      <c r="N630" s="26">
        <v>4644027127.3699999</v>
      </c>
      <c r="P630" s="66">
        <v>8566168789.1999998</v>
      </c>
      <c r="Q630" s="71">
        <f t="shared" si="18"/>
        <v>34264675</v>
      </c>
      <c r="R630" s="72">
        <f t="shared" si="19"/>
        <v>2855390</v>
      </c>
    </row>
    <row r="631" spans="1:18" x14ac:dyDescent="0.2">
      <c r="A631" s="22" t="s">
        <v>1240</v>
      </c>
      <c r="B631" s="9">
        <v>891180131</v>
      </c>
      <c r="C631" s="6" t="s">
        <v>1213</v>
      </c>
      <c r="D631" s="6" t="s">
        <v>1241</v>
      </c>
      <c r="E631" s="9" t="s">
        <v>13</v>
      </c>
      <c r="F631" s="18">
        <v>9434</v>
      </c>
      <c r="G631" s="18">
        <v>13756549648.620001</v>
      </c>
      <c r="H631" s="19">
        <v>5833409938</v>
      </c>
      <c r="I631" s="13">
        <v>0</v>
      </c>
      <c r="J631" s="17">
        <v>119371577.22</v>
      </c>
      <c r="K631" s="54">
        <v>0</v>
      </c>
      <c r="L631" s="14">
        <v>0</v>
      </c>
      <c r="M631" s="24">
        <v>697595763.88999999</v>
      </c>
      <c r="N631" s="26">
        <v>7106172369.5100002</v>
      </c>
      <c r="P631" s="66">
        <v>13756549648.620001</v>
      </c>
      <c r="Q631" s="71">
        <f t="shared" si="18"/>
        <v>55026199</v>
      </c>
      <c r="R631" s="72">
        <f t="shared" si="19"/>
        <v>4585517</v>
      </c>
    </row>
    <row r="632" spans="1:18" x14ac:dyDescent="0.2">
      <c r="A632" s="22" t="s">
        <v>1242</v>
      </c>
      <c r="B632" s="9">
        <v>800097098</v>
      </c>
      <c r="C632" s="6" t="s">
        <v>1213</v>
      </c>
      <c r="D632" s="6" t="s">
        <v>1243</v>
      </c>
      <c r="E632" s="9" t="s">
        <v>16</v>
      </c>
      <c r="F632" s="18">
        <v>25971</v>
      </c>
      <c r="G632" s="18">
        <v>40591788168.029999</v>
      </c>
      <c r="H632" s="19">
        <v>16028075885</v>
      </c>
      <c r="I632" s="13">
        <v>0</v>
      </c>
      <c r="J632" s="17">
        <v>431689590.54000002</v>
      </c>
      <c r="K632" s="54">
        <v>0</v>
      </c>
      <c r="L632" s="14">
        <v>0</v>
      </c>
      <c r="M632" s="24">
        <v>1920429528.04</v>
      </c>
      <c r="N632" s="26">
        <v>22211593164.450001</v>
      </c>
      <c r="P632" s="66">
        <v>40591788168.029999</v>
      </c>
      <c r="Q632" s="71">
        <f t="shared" si="18"/>
        <v>162367153</v>
      </c>
      <c r="R632" s="72">
        <f t="shared" si="19"/>
        <v>13530596</v>
      </c>
    </row>
    <row r="633" spans="1:18" x14ac:dyDescent="0.2">
      <c r="A633" s="22" t="s">
        <v>1244</v>
      </c>
      <c r="B633" s="9">
        <v>891180205</v>
      </c>
      <c r="C633" s="6" t="s">
        <v>1213</v>
      </c>
      <c r="D633" s="6" t="s">
        <v>1245</v>
      </c>
      <c r="E633" s="9" t="s">
        <v>13</v>
      </c>
      <c r="F633" s="18">
        <v>13947</v>
      </c>
      <c r="G633" s="18">
        <v>19393608241.950001</v>
      </c>
      <c r="H633" s="19">
        <v>8681266328</v>
      </c>
      <c r="I633" s="13">
        <v>0</v>
      </c>
      <c r="J633" s="17">
        <v>176405752.00999999</v>
      </c>
      <c r="K633" s="54">
        <v>0</v>
      </c>
      <c r="L633" s="14">
        <v>0</v>
      </c>
      <c r="M633" s="24">
        <v>1031300169.36</v>
      </c>
      <c r="N633" s="26">
        <v>9504635992.5799999</v>
      </c>
      <c r="P633" s="66">
        <v>19393608241.950001</v>
      </c>
      <c r="Q633" s="71">
        <f t="shared" si="18"/>
        <v>77574433</v>
      </c>
      <c r="R633" s="72">
        <f t="shared" si="19"/>
        <v>6464536</v>
      </c>
    </row>
    <row r="634" spans="1:18" x14ac:dyDescent="0.2">
      <c r="A634" s="22" t="s">
        <v>1246</v>
      </c>
      <c r="B634" s="9">
        <v>891180155</v>
      </c>
      <c r="C634" s="6" t="s">
        <v>1213</v>
      </c>
      <c r="D634" s="6" t="s">
        <v>1247</v>
      </c>
      <c r="E634" s="9" t="s">
        <v>13</v>
      </c>
      <c r="F634" s="18">
        <v>56026</v>
      </c>
      <c r="G634" s="18">
        <v>78450568415.139999</v>
      </c>
      <c r="H634" s="19">
        <v>34752350925</v>
      </c>
      <c r="I634" s="13">
        <v>0</v>
      </c>
      <c r="J634" s="17">
        <v>1086820211.3900001</v>
      </c>
      <c r="K634" s="54">
        <v>0</v>
      </c>
      <c r="L634" s="14">
        <v>0</v>
      </c>
      <c r="M634" s="24">
        <v>4142803491.1999998</v>
      </c>
      <c r="N634" s="26">
        <v>38468593787.550003</v>
      </c>
      <c r="P634" s="66">
        <v>78450568415.139999</v>
      </c>
      <c r="Q634" s="71">
        <f t="shared" si="18"/>
        <v>313802274</v>
      </c>
      <c r="R634" s="72">
        <f t="shared" si="19"/>
        <v>26150190</v>
      </c>
    </row>
    <row r="635" spans="1:18" x14ac:dyDescent="0.2">
      <c r="A635" s="22" t="s">
        <v>1248</v>
      </c>
      <c r="B635" s="9">
        <v>891102844</v>
      </c>
      <c r="C635" s="6" t="s">
        <v>1213</v>
      </c>
      <c r="D635" s="6" t="s">
        <v>1249</v>
      </c>
      <c r="E635" s="9" t="s">
        <v>16</v>
      </c>
      <c r="F635" s="18">
        <v>5238</v>
      </c>
      <c r="G635" s="18">
        <v>8283018954.0600004</v>
      </c>
      <c r="H635" s="19">
        <v>3257140564</v>
      </c>
      <c r="I635" s="13">
        <v>0</v>
      </c>
      <c r="J635" s="17">
        <v>63977176.670000002</v>
      </c>
      <c r="K635" s="54">
        <v>0</v>
      </c>
      <c r="L635" s="14">
        <v>0</v>
      </c>
      <c r="M635" s="24">
        <v>387336808.23000002</v>
      </c>
      <c r="N635" s="26">
        <v>4574564405.1599998</v>
      </c>
      <c r="P635" s="66">
        <v>8283018954.0600004</v>
      </c>
      <c r="Q635" s="71">
        <f t="shared" si="18"/>
        <v>33132076</v>
      </c>
      <c r="R635" s="72">
        <f t="shared" si="19"/>
        <v>2761006</v>
      </c>
    </row>
    <row r="636" spans="1:18" x14ac:dyDescent="0.2">
      <c r="A636" s="22" t="s">
        <v>1250</v>
      </c>
      <c r="B636" s="9">
        <v>891180179</v>
      </c>
      <c r="C636" s="6" t="s">
        <v>1213</v>
      </c>
      <c r="D636" s="6" t="s">
        <v>1251</v>
      </c>
      <c r="E636" s="9" t="s">
        <v>16</v>
      </c>
      <c r="F636" s="18">
        <v>11027</v>
      </c>
      <c r="G636" s="18">
        <v>15889603536.959999</v>
      </c>
      <c r="H636" s="19">
        <v>6856937647</v>
      </c>
      <c r="I636" s="13">
        <v>0</v>
      </c>
      <c r="J636" s="17">
        <v>132372743.81999999</v>
      </c>
      <c r="K636" s="54">
        <v>0</v>
      </c>
      <c r="L636" s="14">
        <v>0</v>
      </c>
      <c r="M636" s="24">
        <v>815347352.08000004</v>
      </c>
      <c r="N636" s="26">
        <v>8084945794.0600004</v>
      </c>
      <c r="P636" s="66">
        <v>15889603536.959999</v>
      </c>
      <c r="Q636" s="71">
        <f t="shared" si="18"/>
        <v>63558414</v>
      </c>
      <c r="R636" s="72">
        <f t="shared" si="19"/>
        <v>5296535</v>
      </c>
    </row>
    <row r="637" spans="1:18" x14ac:dyDescent="0.2">
      <c r="A637" s="22" t="s">
        <v>1252</v>
      </c>
      <c r="B637" s="9">
        <v>891180194</v>
      </c>
      <c r="C637" s="6" t="s">
        <v>1213</v>
      </c>
      <c r="D637" s="6" t="s">
        <v>1253</v>
      </c>
      <c r="E637" s="9" t="s">
        <v>13</v>
      </c>
      <c r="F637" s="18">
        <v>4226</v>
      </c>
      <c r="G637" s="18">
        <v>6366242106.0600004</v>
      </c>
      <c r="H637" s="19">
        <v>2604824083</v>
      </c>
      <c r="I637" s="13">
        <v>0</v>
      </c>
      <c r="J637" s="17">
        <v>60738393.149999999</v>
      </c>
      <c r="K637" s="54">
        <v>0</v>
      </c>
      <c r="L637" s="14">
        <v>0</v>
      </c>
      <c r="M637" s="24">
        <v>312506123.37</v>
      </c>
      <c r="N637" s="26">
        <v>3388173506.54</v>
      </c>
      <c r="P637" s="66">
        <v>6366242106.0600004</v>
      </c>
      <c r="Q637" s="71">
        <f t="shared" si="18"/>
        <v>25464968</v>
      </c>
      <c r="R637" s="72">
        <f t="shared" si="19"/>
        <v>2122081</v>
      </c>
    </row>
    <row r="638" spans="1:18" x14ac:dyDescent="0.2">
      <c r="A638" s="22" t="s">
        <v>1254</v>
      </c>
      <c r="B638" s="9">
        <v>891180021</v>
      </c>
      <c r="C638" s="6" t="s">
        <v>1213</v>
      </c>
      <c r="D638" s="6" t="s">
        <v>1255</v>
      </c>
      <c r="E638" s="9" t="s">
        <v>13</v>
      </c>
      <c r="F638" s="18">
        <v>15077</v>
      </c>
      <c r="G638" s="18">
        <v>23567116516.700001</v>
      </c>
      <c r="H638" s="19">
        <v>9374193953</v>
      </c>
      <c r="I638" s="13">
        <v>0</v>
      </c>
      <c r="J638" s="17">
        <v>224120722.18000001</v>
      </c>
      <c r="K638" s="54">
        <v>0</v>
      </c>
      <c r="L638" s="14">
        <v>0</v>
      </c>
      <c r="M638" s="24">
        <v>1114894808.3099999</v>
      </c>
      <c r="N638" s="26">
        <v>12853907033.209999</v>
      </c>
      <c r="P638" s="66">
        <v>23567116516.700001</v>
      </c>
      <c r="Q638" s="71">
        <f t="shared" si="18"/>
        <v>94268466</v>
      </c>
      <c r="R638" s="72">
        <f t="shared" si="19"/>
        <v>7855706</v>
      </c>
    </row>
    <row r="639" spans="1:18" x14ac:dyDescent="0.2">
      <c r="A639" s="22" t="s">
        <v>1256</v>
      </c>
      <c r="B639" s="9">
        <v>891102764</v>
      </c>
      <c r="C639" s="6" t="s">
        <v>1213</v>
      </c>
      <c r="D639" s="6" t="s">
        <v>680</v>
      </c>
      <c r="E639" s="9" t="s">
        <v>16</v>
      </c>
      <c r="F639" s="18">
        <v>11143</v>
      </c>
      <c r="G639" s="18">
        <v>16842801393.440001</v>
      </c>
      <c r="H639" s="19">
        <v>6942601776</v>
      </c>
      <c r="I639" s="13">
        <v>0</v>
      </c>
      <c r="J639" s="17">
        <v>127096091.64</v>
      </c>
      <c r="K639" s="54">
        <v>0</v>
      </c>
      <c r="L639" s="14">
        <v>0</v>
      </c>
      <c r="M639" s="24">
        <v>823961494.99000001</v>
      </c>
      <c r="N639" s="26">
        <v>8949142030.8099995</v>
      </c>
      <c r="P639" s="66">
        <v>16842801393.440001</v>
      </c>
      <c r="Q639" s="71">
        <f t="shared" si="18"/>
        <v>67371206</v>
      </c>
      <c r="R639" s="72">
        <f t="shared" si="19"/>
        <v>5614267</v>
      </c>
    </row>
    <row r="640" spans="1:18" x14ac:dyDescent="0.2">
      <c r="A640" s="22" t="s">
        <v>1257</v>
      </c>
      <c r="B640" s="9">
        <v>891180199</v>
      </c>
      <c r="C640" s="6" t="s">
        <v>1213</v>
      </c>
      <c r="D640" s="6" t="s">
        <v>1258</v>
      </c>
      <c r="E640" s="9" t="s">
        <v>13</v>
      </c>
      <c r="F640" s="18">
        <v>11073</v>
      </c>
      <c r="G640" s="18">
        <v>15409947182.91</v>
      </c>
      <c r="H640" s="19">
        <v>6856937647</v>
      </c>
      <c r="I640" s="13">
        <v>0</v>
      </c>
      <c r="J640" s="17">
        <v>142360590.90000001</v>
      </c>
      <c r="K640" s="54">
        <v>0</v>
      </c>
      <c r="L640" s="14">
        <v>0</v>
      </c>
      <c r="M640" s="24">
        <v>818793009.24000001</v>
      </c>
      <c r="N640" s="26">
        <v>7591855935.7700005</v>
      </c>
      <c r="P640" s="66">
        <v>15409947182.91</v>
      </c>
      <c r="Q640" s="71">
        <f t="shared" si="18"/>
        <v>61639789</v>
      </c>
      <c r="R640" s="72">
        <f t="shared" si="19"/>
        <v>5136649</v>
      </c>
    </row>
    <row r="641" spans="1:18" x14ac:dyDescent="0.2">
      <c r="A641" s="22" t="s">
        <v>1259</v>
      </c>
      <c r="B641" s="9">
        <v>891180077</v>
      </c>
      <c r="C641" s="6" t="s">
        <v>1213</v>
      </c>
      <c r="D641" s="6" t="s">
        <v>1260</v>
      </c>
      <c r="E641" s="9" t="s">
        <v>13</v>
      </c>
      <c r="F641" s="18">
        <v>117166</v>
      </c>
      <c r="G641" s="18">
        <v>162644537095.17999</v>
      </c>
      <c r="H641" s="19">
        <v>72556883052</v>
      </c>
      <c r="I641" s="13">
        <v>0</v>
      </c>
      <c r="J641" s="17">
        <v>2240616686.6900001</v>
      </c>
      <c r="K641" s="54">
        <v>0</v>
      </c>
      <c r="L641" s="14">
        <v>0</v>
      </c>
      <c r="M641" s="24">
        <v>8663730403.0100002</v>
      </c>
      <c r="N641" s="26">
        <v>79183306953.479996</v>
      </c>
      <c r="P641" s="66">
        <v>162644537095.17999</v>
      </c>
      <c r="Q641" s="71">
        <f t="shared" si="18"/>
        <v>650578148</v>
      </c>
      <c r="R641" s="72">
        <f t="shared" si="19"/>
        <v>54214846</v>
      </c>
    </row>
    <row r="642" spans="1:18" x14ac:dyDescent="0.2">
      <c r="A642" s="22" t="s">
        <v>1261</v>
      </c>
      <c r="B642" s="9">
        <v>891180040</v>
      </c>
      <c r="C642" s="6" t="s">
        <v>1213</v>
      </c>
      <c r="D642" s="6" t="s">
        <v>1262</v>
      </c>
      <c r="E642" s="9" t="s">
        <v>13</v>
      </c>
      <c r="F642" s="18">
        <v>14587</v>
      </c>
      <c r="G642" s="18">
        <v>22266856825.060001</v>
      </c>
      <c r="H642" s="19">
        <v>8858940078</v>
      </c>
      <c r="I642" s="13">
        <v>0</v>
      </c>
      <c r="J642" s="17">
        <v>229398315.72</v>
      </c>
      <c r="K642" s="54">
        <v>0</v>
      </c>
      <c r="L642" s="14">
        <v>0</v>
      </c>
      <c r="M642" s="24">
        <v>1078640502.53</v>
      </c>
      <c r="N642" s="26">
        <v>12099877928.809999</v>
      </c>
      <c r="P642" s="66">
        <v>22266856825.060001</v>
      </c>
      <c r="Q642" s="71">
        <f t="shared" si="18"/>
        <v>89067427</v>
      </c>
      <c r="R642" s="72">
        <f t="shared" si="19"/>
        <v>7422286</v>
      </c>
    </row>
    <row r="643" spans="1:18" x14ac:dyDescent="0.2">
      <c r="A643" s="22" t="s">
        <v>1263</v>
      </c>
      <c r="B643" s="9">
        <v>891180180</v>
      </c>
      <c r="C643" s="6" t="s">
        <v>1213</v>
      </c>
      <c r="D643" s="6" t="s">
        <v>1264</v>
      </c>
      <c r="E643" s="9" t="s">
        <v>16</v>
      </c>
      <c r="F643" s="18">
        <v>12135</v>
      </c>
      <c r="G643" s="18">
        <v>17872798481.549999</v>
      </c>
      <c r="H643" s="19">
        <v>7553038017</v>
      </c>
      <c r="I643" s="13">
        <v>0</v>
      </c>
      <c r="J643" s="17">
        <v>147848906.72999999</v>
      </c>
      <c r="K643" s="54">
        <v>0</v>
      </c>
      <c r="L643" s="14">
        <v>0</v>
      </c>
      <c r="M643" s="24">
        <v>897294068.03999996</v>
      </c>
      <c r="N643" s="26">
        <v>9274617489.7800007</v>
      </c>
      <c r="P643" s="66">
        <v>17872798481.549999</v>
      </c>
      <c r="Q643" s="71">
        <f t="shared" si="18"/>
        <v>71491194</v>
      </c>
      <c r="R643" s="72">
        <f t="shared" si="19"/>
        <v>5957600</v>
      </c>
    </row>
    <row r="644" spans="1:18" x14ac:dyDescent="0.2">
      <c r="A644" s="22" t="s">
        <v>1265</v>
      </c>
      <c r="B644" s="9">
        <v>891180056</v>
      </c>
      <c r="C644" s="6" t="s">
        <v>1213</v>
      </c>
      <c r="D644" s="6" t="s">
        <v>1266</v>
      </c>
      <c r="E644" s="9" t="s">
        <v>16</v>
      </c>
      <c r="F644" s="18">
        <v>31268</v>
      </c>
      <c r="G644" s="18">
        <v>50585151211.32</v>
      </c>
      <c r="H644" s="19">
        <v>19466697494</v>
      </c>
      <c r="I644" s="13">
        <v>0</v>
      </c>
      <c r="J644" s="17">
        <v>485796475.61000001</v>
      </c>
      <c r="K644" s="54">
        <v>0</v>
      </c>
      <c r="L644" s="14">
        <v>0</v>
      </c>
      <c r="M644" s="24">
        <v>2312110860.52</v>
      </c>
      <c r="N644" s="26">
        <v>28320546381.189999</v>
      </c>
      <c r="P644" s="66">
        <v>50585151211.32</v>
      </c>
      <c r="Q644" s="71">
        <f t="shared" si="18"/>
        <v>202340605</v>
      </c>
      <c r="R644" s="72">
        <f t="shared" si="19"/>
        <v>16861717</v>
      </c>
    </row>
    <row r="645" spans="1:18" x14ac:dyDescent="0.2">
      <c r="A645" s="22" t="s">
        <v>1267</v>
      </c>
      <c r="B645" s="9">
        <v>891180076</v>
      </c>
      <c r="C645" s="6" t="s">
        <v>1213</v>
      </c>
      <c r="D645" s="6" t="s">
        <v>578</v>
      </c>
      <c r="E645" s="9" t="s">
        <v>13</v>
      </c>
      <c r="F645" s="18">
        <v>9665</v>
      </c>
      <c r="G645" s="18">
        <v>13524321291.700001</v>
      </c>
      <c r="H645" s="19">
        <v>6026947416</v>
      </c>
      <c r="I645" s="13">
        <v>0</v>
      </c>
      <c r="J645" s="17">
        <v>113405799.3</v>
      </c>
      <c r="K645" s="54">
        <v>0</v>
      </c>
      <c r="L645" s="14">
        <v>0</v>
      </c>
      <c r="M645" s="24">
        <v>714674238.50999999</v>
      </c>
      <c r="N645" s="26">
        <v>6669293837.8900003</v>
      </c>
      <c r="P645" s="66">
        <v>13524321291.700001</v>
      </c>
      <c r="Q645" s="71">
        <f t="shared" si="18"/>
        <v>54097285</v>
      </c>
      <c r="R645" s="72">
        <f t="shared" si="19"/>
        <v>4508107</v>
      </c>
    </row>
    <row r="646" spans="1:18" x14ac:dyDescent="0.2">
      <c r="A646" s="22" t="s">
        <v>1268</v>
      </c>
      <c r="B646" s="9">
        <v>891180191</v>
      </c>
      <c r="C646" s="6" t="s">
        <v>1213</v>
      </c>
      <c r="D646" s="6" t="s">
        <v>1269</v>
      </c>
      <c r="E646" s="9" t="s">
        <v>13</v>
      </c>
      <c r="F646" s="18">
        <v>21698</v>
      </c>
      <c r="G646" s="18">
        <v>28951708663.799999</v>
      </c>
      <c r="H646" s="19">
        <v>13298245628</v>
      </c>
      <c r="I646" s="13">
        <v>0</v>
      </c>
      <c r="J646" s="17">
        <v>240359642.53999999</v>
      </c>
      <c r="K646" s="54">
        <v>0</v>
      </c>
      <c r="L646" s="14">
        <v>0</v>
      </c>
      <c r="M646" s="24">
        <v>1604477747.51</v>
      </c>
      <c r="N646" s="26">
        <v>13808625645.75</v>
      </c>
      <c r="P646" s="66">
        <v>28951708663.799999</v>
      </c>
      <c r="Q646" s="71">
        <f t="shared" si="18"/>
        <v>115806835</v>
      </c>
      <c r="R646" s="72">
        <f t="shared" si="19"/>
        <v>9650570</v>
      </c>
    </row>
    <row r="647" spans="1:18" x14ac:dyDescent="0.2">
      <c r="A647" s="22" t="s">
        <v>1270</v>
      </c>
      <c r="B647" s="9">
        <v>891180211</v>
      </c>
      <c r="C647" s="6" t="s">
        <v>1213</v>
      </c>
      <c r="D647" s="6" t="s">
        <v>1271</v>
      </c>
      <c r="E647" s="9" t="s">
        <v>13</v>
      </c>
      <c r="F647" s="18">
        <v>14586</v>
      </c>
      <c r="G647" s="18">
        <v>20856071567.759998</v>
      </c>
      <c r="H647" s="19">
        <v>9090550502</v>
      </c>
      <c r="I647" s="13">
        <v>0</v>
      </c>
      <c r="J647" s="17">
        <v>169211304.66999999</v>
      </c>
      <c r="K647" s="54">
        <v>0</v>
      </c>
      <c r="L647" s="14">
        <v>0</v>
      </c>
      <c r="M647" s="24">
        <v>1078565596.9400001</v>
      </c>
      <c r="N647" s="26">
        <v>10517744164.15</v>
      </c>
      <c r="P647" s="66">
        <v>20856071567.759998</v>
      </c>
      <c r="Q647" s="71">
        <f t="shared" si="18"/>
        <v>83424286</v>
      </c>
      <c r="R647" s="72">
        <f t="shared" si="19"/>
        <v>6952024</v>
      </c>
    </row>
    <row r="648" spans="1:18" x14ac:dyDescent="0.2">
      <c r="A648" s="22" t="s">
        <v>1272</v>
      </c>
      <c r="B648" s="9">
        <v>800097176</v>
      </c>
      <c r="C648" s="6" t="s">
        <v>1213</v>
      </c>
      <c r="D648" s="6" t="s">
        <v>1273</v>
      </c>
      <c r="E648" s="9" t="s">
        <v>13</v>
      </c>
      <c r="F648" s="18">
        <v>7462</v>
      </c>
      <c r="G648" s="18">
        <v>11153482740.4</v>
      </c>
      <c r="H648" s="19">
        <v>4615710202</v>
      </c>
      <c r="I648" s="13">
        <v>0</v>
      </c>
      <c r="J648" s="17">
        <v>93437583.459999993</v>
      </c>
      <c r="K648" s="54">
        <v>0</v>
      </c>
      <c r="L648" s="14">
        <v>0</v>
      </c>
      <c r="M648" s="24">
        <v>551754579.27999997</v>
      </c>
      <c r="N648" s="26">
        <v>5892580375.6599998</v>
      </c>
      <c r="P648" s="66">
        <v>11153482740.4</v>
      </c>
      <c r="Q648" s="71">
        <f t="shared" si="18"/>
        <v>44613931</v>
      </c>
      <c r="R648" s="72">
        <f t="shared" si="19"/>
        <v>3717828</v>
      </c>
    </row>
    <row r="649" spans="1:18" x14ac:dyDescent="0.2">
      <c r="A649" s="22" t="s">
        <v>1274</v>
      </c>
      <c r="B649" s="9">
        <v>891180127</v>
      </c>
      <c r="C649" s="6" t="s">
        <v>1213</v>
      </c>
      <c r="D649" s="6" t="s">
        <v>1275</v>
      </c>
      <c r="E649" s="9" t="s">
        <v>13</v>
      </c>
      <c r="F649" s="18">
        <v>8873</v>
      </c>
      <c r="G649" s="18">
        <v>14272270543.719999</v>
      </c>
      <c r="H649" s="19">
        <v>5527557268</v>
      </c>
      <c r="I649" s="13">
        <v>0</v>
      </c>
      <c r="J649" s="17">
        <v>117069586.34</v>
      </c>
      <c r="K649" s="54">
        <v>0</v>
      </c>
      <c r="L649" s="14">
        <v>0</v>
      </c>
      <c r="M649" s="24">
        <v>656098066.77999997</v>
      </c>
      <c r="N649" s="26">
        <v>7971545622.6000004</v>
      </c>
      <c r="P649" s="66">
        <v>14272270543.719999</v>
      </c>
      <c r="Q649" s="71">
        <f t="shared" si="18"/>
        <v>57089082</v>
      </c>
      <c r="R649" s="72">
        <f t="shared" si="19"/>
        <v>4757424</v>
      </c>
    </row>
    <row r="650" spans="1:18" x14ac:dyDescent="0.2">
      <c r="A650" s="22" t="s">
        <v>1276</v>
      </c>
      <c r="B650" s="9">
        <v>891180181</v>
      </c>
      <c r="C650" s="6" t="s">
        <v>1213</v>
      </c>
      <c r="D650" s="6" t="s">
        <v>1277</v>
      </c>
      <c r="E650" s="9" t="s">
        <v>13</v>
      </c>
      <c r="F650" s="18">
        <v>6334</v>
      </c>
      <c r="G650" s="18">
        <v>9309516339.2800007</v>
      </c>
      <c r="H650" s="19">
        <v>3938646305</v>
      </c>
      <c r="I650" s="13">
        <v>0</v>
      </c>
      <c r="J650" s="17">
        <v>80683567.769999996</v>
      </c>
      <c r="K650" s="54">
        <v>0</v>
      </c>
      <c r="L650" s="14">
        <v>0</v>
      </c>
      <c r="M650" s="24">
        <v>468384657.10000002</v>
      </c>
      <c r="N650" s="26">
        <v>4821801809.4099998</v>
      </c>
      <c r="P650" s="66">
        <v>9309516339.2800007</v>
      </c>
      <c r="Q650" s="71">
        <f t="shared" si="18"/>
        <v>37238065</v>
      </c>
      <c r="R650" s="72">
        <f t="shared" si="19"/>
        <v>3103172</v>
      </c>
    </row>
    <row r="651" spans="1:18" x14ac:dyDescent="0.2">
      <c r="A651" s="22" t="s">
        <v>1278</v>
      </c>
      <c r="B651" s="9">
        <v>891180182</v>
      </c>
      <c r="C651" s="6" t="s">
        <v>1213</v>
      </c>
      <c r="D651" s="6" t="s">
        <v>1279</v>
      </c>
      <c r="E651" s="9" t="s">
        <v>16</v>
      </c>
      <c r="F651" s="18">
        <v>17701</v>
      </c>
      <c r="G651" s="18">
        <v>29607267351.470001</v>
      </c>
      <c r="H651" s="19">
        <v>10965008563</v>
      </c>
      <c r="I651" s="13">
        <v>0</v>
      </c>
      <c r="J651" s="17">
        <v>248657391.30000001</v>
      </c>
      <c r="K651" s="54">
        <v>0</v>
      </c>
      <c r="L651" s="14">
        <v>0</v>
      </c>
      <c r="M651" s="24">
        <v>1308900287.5799999</v>
      </c>
      <c r="N651" s="26">
        <v>17084701109.59</v>
      </c>
      <c r="P651" s="66">
        <v>29607267351.470001</v>
      </c>
      <c r="Q651" s="71">
        <f t="shared" si="18"/>
        <v>118429069</v>
      </c>
      <c r="R651" s="72">
        <f t="shared" si="19"/>
        <v>9869089</v>
      </c>
    </row>
    <row r="652" spans="1:18" x14ac:dyDescent="0.2">
      <c r="A652" s="22" t="s">
        <v>1280</v>
      </c>
      <c r="B652" s="9">
        <v>891180187</v>
      </c>
      <c r="C652" s="6" t="s">
        <v>1213</v>
      </c>
      <c r="D652" s="6" t="s">
        <v>1281</v>
      </c>
      <c r="E652" s="9" t="s">
        <v>13</v>
      </c>
      <c r="F652" s="18">
        <v>5092</v>
      </c>
      <c r="G652" s="18">
        <v>8442250898.9200001</v>
      </c>
      <c r="H652" s="19">
        <v>3145459922</v>
      </c>
      <c r="I652" s="13">
        <v>0</v>
      </c>
      <c r="J652" s="17">
        <v>78014733.859999999</v>
      </c>
      <c r="K652" s="54">
        <v>0</v>
      </c>
      <c r="L652" s="14">
        <v>0</v>
      </c>
      <c r="M652" s="24">
        <v>376550403.20999998</v>
      </c>
      <c r="N652" s="26">
        <v>4842225839.8500004</v>
      </c>
      <c r="P652" s="66">
        <v>8442250898.9200001</v>
      </c>
      <c r="Q652" s="71">
        <f t="shared" si="18"/>
        <v>33769004</v>
      </c>
      <c r="R652" s="72">
        <f t="shared" si="19"/>
        <v>2814084</v>
      </c>
    </row>
    <row r="653" spans="1:18" x14ac:dyDescent="0.2">
      <c r="A653" s="22" t="s">
        <v>1282</v>
      </c>
      <c r="B653" s="9">
        <v>800097180</v>
      </c>
      <c r="C653" s="6" t="s">
        <v>1213</v>
      </c>
      <c r="D653" s="6" t="s">
        <v>1283</v>
      </c>
      <c r="E653" s="9" t="s">
        <v>13</v>
      </c>
      <c r="F653" s="18">
        <v>4598</v>
      </c>
      <c r="G653" s="18">
        <v>7592187575.0600004</v>
      </c>
      <c r="H653" s="19">
        <v>2815494387</v>
      </c>
      <c r="I653" s="13">
        <v>0</v>
      </c>
      <c r="J653" s="17">
        <v>67508639.269999996</v>
      </c>
      <c r="K653" s="54">
        <v>0</v>
      </c>
      <c r="L653" s="14">
        <v>0</v>
      </c>
      <c r="M653" s="24">
        <v>339996475.06999999</v>
      </c>
      <c r="N653" s="26">
        <v>4369188073.7200003</v>
      </c>
      <c r="P653" s="66">
        <v>7592187575.0600004</v>
      </c>
      <c r="Q653" s="71">
        <f t="shared" ref="Q653:Q716" si="20">ROUND((P653*0.004),0)</f>
        <v>30368750</v>
      </c>
      <c r="R653" s="72">
        <f t="shared" ref="R653:R716" si="21">ROUND((Q653/12),0)</f>
        <v>2530729</v>
      </c>
    </row>
    <row r="654" spans="1:18" x14ac:dyDescent="0.2">
      <c r="A654" s="22" t="s">
        <v>1284</v>
      </c>
      <c r="B654" s="9">
        <v>892115007</v>
      </c>
      <c r="C654" s="6" t="s">
        <v>1285</v>
      </c>
      <c r="D654" s="6" t="s">
        <v>1286</v>
      </c>
      <c r="E654" s="9" t="s">
        <v>49</v>
      </c>
      <c r="F654" s="18">
        <v>241421</v>
      </c>
      <c r="G654" s="18">
        <v>359115482973.83002</v>
      </c>
      <c r="H654" s="19">
        <v>147800447021</v>
      </c>
      <c r="I654" s="13">
        <v>0</v>
      </c>
      <c r="J654" s="17">
        <v>3186545865.6799998</v>
      </c>
      <c r="K654" s="54">
        <v>527261425.55000001</v>
      </c>
      <c r="L654" s="14">
        <v>1155555744.0599999</v>
      </c>
      <c r="M654" s="24">
        <v>3514458300.1900001</v>
      </c>
      <c r="N654" s="26">
        <v>202931214617.35001</v>
      </c>
      <c r="P654" s="66">
        <v>359115482973.83002</v>
      </c>
      <c r="Q654" s="71">
        <f t="shared" si="20"/>
        <v>1436461932</v>
      </c>
      <c r="R654" s="72">
        <f t="shared" si="21"/>
        <v>119705161</v>
      </c>
    </row>
    <row r="655" spans="1:18" x14ac:dyDescent="0.2">
      <c r="A655" s="22" t="s">
        <v>1287</v>
      </c>
      <c r="B655" s="9">
        <v>839000360</v>
      </c>
      <c r="C655" s="6" t="s">
        <v>1285</v>
      </c>
      <c r="D655" s="6" t="s">
        <v>705</v>
      </c>
      <c r="E655" s="9" t="s">
        <v>16</v>
      </c>
      <c r="F655" s="18">
        <v>20238</v>
      </c>
      <c r="G655" s="18">
        <v>29088481552.860001</v>
      </c>
      <c r="H655" s="19">
        <v>12347056517</v>
      </c>
      <c r="I655" s="13">
        <v>0</v>
      </c>
      <c r="J655" s="17">
        <v>258262822.74000001</v>
      </c>
      <c r="K655" s="54">
        <v>0</v>
      </c>
      <c r="L655" s="14">
        <v>0</v>
      </c>
      <c r="M655" s="24">
        <v>294607939.31</v>
      </c>
      <c r="N655" s="26">
        <v>16188554273.809999</v>
      </c>
      <c r="P655" s="66">
        <v>29088481552.860001</v>
      </c>
      <c r="Q655" s="71">
        <f t="shared" si="20"/>
        <v>116353926</v>
      </c>
      <c r="R655" s="72">
        <f t="shared" si="21"/>
        <v>9696161</v>
      </c>
    </row>
    <row r="656" spans="1:18" x14ac:dyDescent="0.2">
      <c r="A656" s="22" t="s">
        <v>1288</v>
      </c>
      <c r="B656" s="9">
        <v>800099223</v>
      </c>
      <c r="C656" s="6" t="s">
        <v>1285</v>
      </c>
      <c r="D656" s="6" t="s">
        <v>1289</v>
      </c>
      <c r="E656" s="9" t="s">
        <v>16</v>
      </c>
      <c r="F656" s="18">
        <v>24073</v>
      </c>
      <c r="G656" s="18">
        <v>36373285434.290001</v>
      </c>
      <c r="H656" s="19">
        <v>14837661761</v>
      </c>
      <c r="I656" s="13">
        <v>0</v>
      </c>
      <c r="J656" s="17">
        <v>377594667.60000002</v>
      </c>
      <c r="K656" s="54">
        <v>0</v>
      </c>
      <c r="L656" s="14">
        <v>0</v>
      </c>
      <c r="M656" s="24">
        <v>350438635.99000001</v>
      </c>
      <c r="N656" s="26">
        <v>20807590369.700001</v>
      </c>
      <c r="P656" s="66">
        <v>36373285434.290001</v>
      </c>
      <c r="Q656" s="71">
        <f t="shared" si="20"/>
        <v>145493142</v>
      </c>
      <c r="R656" s="72">
        <f t="shared" si="21"/>
        <v>12124429</v>
      </c>
    </row>
    <row r="657" spans="1:18" x14ac:dyDescent="0.2">
      <c r="A657" s="22" t="s">
        <v>1290</v>
      </c>
      <c r="B657" s="9">
        <v>825000134</v>
      </c>
      <c r="C657" s="6" t="s">
        <v>1285</v>
      </c>
      <c r="D657" s="6" t="s">
        <v>1291</v>
      </c>
      <c r="E657" s="9" t="s">
        <v>16</v>
      </c>
      <c r="F657" s="18">
        <v>33920</v>
      </c>
      <c r="G657" s="18">
        <v>45805934336</v>
      </c>
      <c r="H657" s="19">
        <v>21082259519</v>
      </c>
      <c r="I657" s="13">
        <v>0</v>
      </c>
      <c r="J657" s="17">
        <v>408617719.76999998</v>
      </c>
      <c r="K657" s="54">
        <v>0</v>
      </c>
      <c r="L657" s="14">
        <v>0</v>
      </c>
      <c r="M657" s="24">
        <v>493790511.95999998</v>
      </c>
      <c r="N657" s="26">
        <v>23821266585.27</v>
      </c>
      <c r="P657" s="66">
        <v>45805934336</v>
      </c>
      <c r="Q657" s="71">
        <f t="shared" si="20"/>
        <v>183223737</v>
      </c>
      <c r="R657" s="72">
        <f t="shared" si="21"/>
        <v>15268645</v>
      </c>
    </row>
    <row r="658" spans="1:18" x14ac:dyDescent="0.2">
      <c r="A658" s="22" t="s">
        <v>1292</v>
      </c>
      <c r="B658" s="9">
        <v>825000166</v>
      </c>
      <c r="C658" s="6" t="s">
        <v>1285</v>
      </c>
      <c r="D658" s="6" t="s">
        <v>1293</v>
      </c>
      <c r="E658" s="9" t="s">
        <v>16</v>
      </c>
      <c r="F658" s="18">
        <v>8799</v>
      </c>
      <c r="G658" s="18">
        <v>14008986360.809999</v>
      </c>
      <c r="H658" s="19">
        <v>5446969532</v>
      </c>
      <c r="I658" s="13">
        <v>0</v>
      </c>
      <c r="J658" s="17">
        <v>109070592.93000001</v>
      </c>
      <c r="K658" s="54">
        <v>0</v>
      </c>
      <c r="L658" s="14">
        <v>0</v>
      </c>
      <c r="M658" s="24">
        <v>128089126.08</v>
      </c>
      <c r="N658" s="26">
        <v>8324857109.8000002</v>
      </c>
      <c r="P658" s="66">
        <v>14008986360.809999</v>
      </c>
      <c r="Q658" s="71">
        <f t="shared" si="20"/>
        <v>56035945</v>
      </c>
      <c r="R658" s="72">
        <f t="shared" si="21"/>
        <v>4669662</v>
      </c>
    </row>
    <row r="659" spans="1:18" x14ac:dyDescent="0.2">
      <c r="A659" s="22" t="s">
        <v>1294</v>
      </c>
      <c r="B659" s="9">
        <v>800092788</v>
      </c>
      <c r="C659" s="6" t="s">
        <v>1285</v>
      </c>
      <c r="D659" s="6" t="s">
        <v>1295</v>
      </c>
      <c r="E659" s="9" t="s">
        <v>16</v>
      </c>
      <c r="F659" s="18">
        <v>6524</v>
      </c>
      <c r="G659" s="18">
        <v>11166232379.959999</v>
      </c>
      <c r="H659" s="19">
        <v>4072536167</v>
      </c>
      <c r="I659" s="13">
        <v>0</v>
      </c>
      <c r="J659" s="17">
        <v>83905312.189999998</v>
      </c>
      <c r="K659" s="54">
        <v>0</v>
      </c>
      <c r="L659" s="14">
        <v>0</v>
      </c>
      <c r="M659" s="24">
        <v>94968221.5</v>
      </c>
      <c r="N659" s="26">
        <v>6914822679.2700005</v>
      </c>
      <c r="P659" s="66">
        <v>11166232379.959999</v>
      </c>
      <c r="Q659" s="71">
        <f t="shared" si="20"/>
        <v>44664930</v>
      </c>
      <c r="R659" s="72">
        <f t="shared" si="21"/>
        <v>3722078</v>
      </c>
    </row>
    <row r="660" spans="1:18" x14ac:dyDescent="0.2">
      <c r="A660" s="22" t="s">
        <v>1296</v>
      </c>
      <c r="B660" s="9">
        <v>892170008</v>
      </c>
      <c r="C660" s="6" t="s">
        <v>1285</v>
      </c>
      <c r="D660" s="6" t="s">
        <v>1297</v>
      </c>
      <c r="E660" s="9" t="s">
        <v>16</v>
      </c>
      <c r="F660" s="18">
        <v>34721</v>
      </c>
      <c r="G660" s="18">
        <v>52029560856.099998</v>
      </c>
      <c r="H660" s="19">
        <v>21417935997</v>
      </c>
      <c r="I660" s="13">
        <v>0</v>
      </c>
      <c r="J660" s="17">
        <v>422006840.19</v>
      </c>
      <c r="K660" s="54">
        <v>0</v>
      </c>
      <c r="L660" s="14">
        <v>0</v>
      </c>
      <c r="M660" s="24">
        <v>505440340.37</v>
      </c>
      <c r="N660" s="26">
        <v>29684177678.540001</v>
      </c>
      <c r="P660" s="66">
        <v>52029560856.099998</v>
      </c>
      <c r="Q660" s="71">
        <f t="shared" si="20"/>
        <v>208118243</v>
      </c>
      <c r="R660" s="72">
        <f t="shared" si="21"/>
        <v>17343187</v>
      </c>
    </row>
    <row r="661" spans="1:18" x14ac:dyDescent="0.2">
      <c r="A661" s="22" t="s">
        <v>1298</v>
      </c>
      <c r="B661" s="9">
        <v>800255101</v>
      </c>
      <c r="C661" s="6" t="s">
        <v>1285</v>
      </c>
      <c r="D661" s="6" t="s">
        <v>1299</v>
      </c>
      <c r="E661" s="9" t="s">
        <v>16</v>
      </c>
      <c r="F661" s="18">
        <v>14243</v>
      </c>
      <c r="G661" s="18">
        <v>21167925520.360001</v>
      </c>
      <c r="H661" s="19">
        <v>8716801078</v>
      </c>
      <c r="I661" s="13">
        <v>0</v>
      </c>
      <c r="J661" s="17">
        <v>214082785.91999999</v>
      </c>
      <c r="K661" s="54">
        <v>0</v>
      </c>
      <c r="L661" s="14">
        <v>0</v>
      </c>
      <c r="M661" s="24">
        <v>207337452.53999999</v>
      </c>
      <c r="N661" s="26">
        <v>12029704203.9</v>
      </c>
      <c r="P661" s="66">
        <v>21167925520.360001</v>
      </c>
      <c r="Q661" s="71">
        <f t="shared" si="20"/>
        <v>84671702</v>
      </c>
      <c r="R661" s="72">
        <f t="shared" si="21"/>
        <v>7055975</v>
      </c>
    </row>
    <row r="662" spans="1:18" x14ac:dyDescent="0.2">
      <c r="A662" s="22" t="s">
        <v>1300</v>
      </c>
      <c r="B662" s="9">
        <v>825000676</v>
      </c>
      <c r="C662" s="6" t="s">
        <v>1285</v>
      </c>
      <c r="D662" s="6" t="s">
        <v>1301</v>
      </c>
      <c r="E662" s="9" t="s">
        <v>16</v>
      </c>
      <c r="F662" s="18">
        <v>2092</v>
      </c>
      <c r="G662" s="18">
        <v>3172490824.9200001</v>
      </c>
      <c r="H662" s="19">
        <v>1305267512</v>
      </c>
      <c r="I662" s="13">
        <v>0</v>
      </c>
      <c r="J662" s="17">
        <v>27882559.370000001</v>
      </c>
      <c r="K662" s="54">
        <v>0</v>
      </c>
      <c r="L662" s="14">
        <v>0</v>
      </c>
      <c r="M662" s="24">
        <v>30451766.68</v>
      </c>
      <c r="N662" s="26">
        <v>1808888986.8699999</v>
      </c>
      <c r="P662" s="66">
        <v>3172490824.9200001</v>
      </c>
      <c r="Q662" s="71">
        <f t="shared" si="20"/>
        <v>12689963</v>
      </c>
      <c r="R662" s="72">
        <f t="shared" si="21"/>
        <v>1057497</v>
      </c>
    </row>
    <row r="663" spans="1:18" x14ac:dyDescent="0.2">
      <c r="A663" s="22" t="s">
        <v>1302</v>
      </c>
      <c r="B663" s="9">
        <v>892120020</v>
      </c>
      <c r="C663" s="6" t="s">
        <v>1285</v>
      </c>
      <c r="D663" s="6" t="s">
        <v>1303</v>
      </c>
      <c r="E663" s="9" t="s">
        <v>16</v>
      </c>
      <c r="F663" s="18">
        <v>249312</v>
      </c>
      <c r="G663" s="18">
        <v>376374808185.59998</v>
      </c>
      <c r="H663" s="19">
        <v>142869365914</v>
      </c>
      <c r="I663" s="13">
        <v>0</v>
      </c>
      <c r="J663" s="17">
        <v>2517439840.7199998</v>
      </c>
      <c r="K663" s="54">
        <v>508877675.42000002</v>
      </c>
      <c r="L663" s="14">
        <v>0</v>
      </c>
      <c r="M663" s="24">
        <v>3629334456.3299999</v>
      </c>
      <c r="N663" s="26">
        <v>226849790299.13</v>
      </c>
      <c r="P663" s="66">
        <v>376374808185.59998</v>
      </c>
      <c r="Q663" s="71">
        <f t="shared" si="20"/>
        <v>1505499233</v>
      </c>
      <c r="R663" s="72">
        <f t="shared" si="21"/>
        <v>125458269</v>
      </c>
    </row>
    <row r="664" spans="1:18" x14ac:dyDescent="0.2">
      <c r="A664" s="22" t="s">
        <v>1304</v>
      </c>
      <c r="B664" s="9">
        <v>892115024</v>
      </c>
      <c r="C664" s="6" t="s">
        <v>1285</v>
      </c>
      <c r="D664" s="6" t="s">
        <v>847</v>
      </c>
      <c r="E664" s="9" t="s">
        <v>16</v>
      </c>
      <c r="F664" s="18">
        <v>79660</v>
      </c>
      <c r="G664" s="18">
        <v>110153451293.2</v>
      </c>
      <c r="H664" s="19">
        <v>49194688592</v>
      </c>
      <c r="I664" s="13">
        <v>0</v>
      </c>
      <c r="J664" s="17">
        <v>775626340.08000004</v>
      </c>
      <c r="K664" s="54">
        <v>0</v>
      </c>
      <c r="L664" s="14">
        <v>0</v>
      </c>
      <c r="M664" s="24">
        <v>1159644565.6099999</v>
      </c>
      <c r="N664" s="26">
        <v>59023491795.510002</v>
      </c>
      <c r="P664" s="66">
        <v>110153451293.2</v>
      </c>
      <c r="Q664" s="71">
        <f t="shared" si="20"/>
        <v>440613805</v>
      </c>
      <c r="R664" s="72">
        <f t="shared" si="21"/>
        <v>36717817</v>
      </c>
    </row>
    <row r="665" spans="1:18" x14ac:dyDescent="0.2">
      <c r="A665" s="22" t="s">
        <v>1305</v>
      </c>
      <c r="B665" s="9">
        <v>892115179</v>
      </c>
      <c r="C665" s="6" t="s">
        <v>1285</v>
      </c>
      <c r="D665" s="6" t="s">
        <v>1306</v>
      </c>
      <c r="E665" s="9" t="s">
        <v>16</v>
      </c>
      <c r="F665" s="18">
        <v>38417</v>
      </c>
      <c r="G665" s="18">
        <v>61126345167.5</v>
      </c>
      <c r="H665" s="19">
        <v>23787342361</v>
      </c>
      <c r="I665" s="13">
        <v>0</v>
      </c>
      <c r="J665" s="17">
        <v>511818291.62</v>
      </c>
      <c r="K665" s="54">
        <v>0</v>
      </c>
      <c r="L665" s="14">
        <v>0</v>
      </c>
      <c r="M665" s="24">
        <v>559250750.35000002</v>
      </c>
      <c r="N665" s="26">
        <v>36267933764.529999</v>
      </c>
      <c r="P665" s="66">
        <v>61126345167.5</v>
      </c>
      <c r="Q665" s="71">
        <f t="shared" si="20"/>
        <v>244505381</v>
      </c>
      <c r="R665" s="72">
        <f t="shared" si="21"/>
        <v>20375448</v>
      </c>
    </row>
    <row r="666" spans="1:18" x14ac:dyDescent="0.2">
      <c r="A666" s="22" t="s">
        <v>1307</v>
      </c>
      <c r="B666" s="9">
        <v>892115155</v>
      </c>
      <c r="C666" s="6" t="s">
        <v>1285</v>
      </c>
      <c r="D666" s="6" t="s">
        <v>1308</v>
      </c>
      <c r="E666" s="9" t="s">
        <v>16</v>
      </c>
      <c r="F666" s="18">
        <v>177851</v>
      </c>
      <c r="G666" s="18">
        <v>261071874041.19</v>
      </c>
      <c r="H666" s="19">
        <v>109367711278</v>
      </c>
      <c r="I666" s="13">
        <v>0</v>
      </c>
      <c r="J666" s="17">
        <v>1747535828.95</v>
      </c>
      <c r="K666" s="54">
        <v>0</v>
      </c>
      <c r="L666" s="14">
        <v>0</v>
      </c>
      <c r="M666" s="24">
        <v>2589049018.8000002</v>
      </c>
      <c r="N666" s="26">
        <v>147367577915.44</v>
      </c>
      <c r="P666" s="66">
        <v>261071874041.19</v>
      </c>
      <c r="Q666" s="71">
        <f t="shared" si="20"/>
        <v>1044287496</v>
      </c>
      <c r="R666" s="72">
        <f t="shared" si="21"/>
        <v>87023958</v>
      </c>
    </row>
    <row r="667" spans="1:18" x14ac:dyDescent="0.2">
      <c r="A667" s="22" t="s">
        <v>1309</v>
      </c>
      <c r="B667" s="9">
        <v>800059405</v>
      </c>
      <c r="C667" s="6" t="s">
        <v>1285</v>
      </c>
      <c r="D667" s="6" t="s">
        <v>1310</v>
      </c>
      <c r="E667" s="9" t="s">
        <v>16</v>
      </c>
      <c r="F667" s="18">
        <v>7140</v>
      </c>
      <c r="G667" s="18">
        <v>12262626272.4</v>
      </c>
      <c r="H667" s="19">
        <v>4390445269</v>
      </c>
      <c r="I667" s="13">
        <v>0</v>
      </c>
      <c r="J667" s="17">
        <v>105118882.14</v>
      </c>
      <c r="K667" s="54">
        <v>0</v>
      </c>
      <c r="L667" s="14">
        <v>0</v>
      </c>
      <c r="M667" s="24">
        <v>103934165.40000001</v>
      </c>
      <c r="N667" s="26">
        <v>7663127955.8599997</v>
      </c>
      <c r="P667" s="66">
        <v>12262626272.4</v>
      </c>
      <c r="Q667" s="71">
        <f t="shared" si="20"/>
        <v>49050505</v>
      </c>
      <c r="R667" s="72">
        <f t="shared" si="21"/>
        <v>4087542</v>
      </c>
    </row>
    <row r="668" spans="1:18" x14ac:dyDescent="0.2">
      <c r="A668" s="22" t="s">
        <v>1311</v>
      </c>
      <c r="B668" s="9">
        <v>892115198</v>
      </c>
      <c r="C668" s="6" t="s">
        <v>1285</v>
      </c>
      <c r="D668" s="6" t="s">
        <v>400</v>
      </c>
      <c r="E668" s="9" t="s">
        <v>16</v>
      </c>
      <c r="F668" s="18">
        <v>20435</v>
      </c>
      <c r="G668" s="18">
        <v>33641803731.200001</v>
      </c>
      <c r="H668" s="19">
        <v>12691616683</v>
      </c>
      <c r="I668" s="13">
        <v>0</v>
      </c>
      <c r="J668" s="17">
        <v>334898756.92000002</v>
      </c>
      <c r="K668" s="54">
        <v>0</v>
      </c>
      <c r="L668" s="14">
        <v>0</v>
      </c>
      <c r="M668" s="24">
        <v>297483529.87</v>
      </c>
      <c r="N668" s="26">
        <v>20317804761.41</v>
      </c>
      <c r="P668" s="66">
        <v>33641803731.200001</v>
      </c>
      <c r="Q668" s="71">
        <f t="shared" si="20"/>
        <v>134567215</v>
      </c>
      <c r="R668" s="72">
        <f t="shared" si="21"/>
        <v>11213935</v>
      </c>
    </row>
    <row r="669" spans="1:18" x14ac:dyDescent="0.2">
      <c r="A669" s="22" t="s">
        <v>1312</v>
      </c>
      <c r="B669" s="9">
        <v>891780009</v>
      </c>
      <c r="C669" s="6" t="s">
        <v>1313</v>
      </c>
      <c r="D669" s="6" t="s">
        <v>1314</v>
      </c>
      <c r="E669" s="9" t="s">
        <v>49</v>
      </c>
      <c r="F669" s="18">
        <v>341231</v>
      </c>
      <c r="G669" s="18">
        <v>544211765565.04999</v>
      </c>
      <c r="H669" s="19">
        <v>207604796677</v>
      </c>
      <c r="I669" s="13">
        <v>0</v>
      </c>
      <c r="J669" s="17">
        <v>6409103982.2200003</v>
      </c>
      <c r="K669" s="54">
        <v>2435464609.1700001</v>
      </c>
      <c r="L669" s="14">
        <v>0</v>
      </c>
      <c r="M669" s="24">
        <v>0</v>
      </c>
      <c r="N669" s="26">
        <v>327762400296.65997</v>
      </c>
      <c r="P669" s="66">
        <v>544211765565.04999</v>
      </c>
      <c r="Q669" s="71">
        <f t="shared" si="20"/>
        <v>2176847062</v>
      </c>
      <c r="R669" s="72">
        <f t="shared" si="21"/>
        <v>181403922</v>
      </c>
    </row>
    <row r="670" spans="1:18" x14ac:dyDescent="0.2">
      <c r="A670" s="22" t="s">
        <v>1315</v>
      </c>
      <c r="B670" s="9">
        <v>819003219</v>
      </c>
      <c r="C670" s="6" t="s">
        <v>1313</v>
      </c>
      <c r="D670" s="6" t="s">
        <v>1316</v>
      </c>
      <c r="E670" s="9" t="s">
        <v>13</v>
      </c>
      <c r="F670" s="18">
        <v>10056</v>
      </c>
      <c r="G670" s="18">
        <v>13594644153.360001</v>
      </c>
      <c r="H670" s="19">
        <v>6164010022</v>
      </c>
      <c r="I670" s="13">
        <v>0</v>
      </c>
      <c r="J670" s="17">
        <v>115850262.73</v>
      </c>
      <c r="K670" s="54">
        <v>0</v>
      </c>
      <c r="L670" s="14">
        <v>0</v>
      </c>
      <c r="M670" s="24">
        <v>556099590.35000002</v>
      </c>
      <c r="N670" s="26">
        <v>6758684278.2799997</v>
      </c>
      <c r="P670" s="66">
        <v>13594644153.360001</v>
      </c>
      <c r="Q670" s="71">
        <f t="shared" si="20"/>
        <v>54378577</v>
      </c>
      <c r="R670" s="72">
        <f t="shared" si="21"/>
        <v>4531548</v>
      </c>
    </row>
    <row r="671" spans="1:18" x14ac:dyDescent="0.2">
      <c r="A671" s="22" t="s">
        <v>1317</v>
      </c>
      <c r="B671" s="9">
        <v>891780041</v>
      </c>
      <c r="C671" s="6" t="s">
        <v>1313</v>
      </c>
      <c r="D671" s="6" t="s">
        <v>1318</v>
      </c>
      <c r="E671" s="9" t="s">
        <v>13</v>
      </c>
      <c r="F671" s="18">
        <v>24391</v>
      </c>
      <c r="G671" s="18">
        <v>33589000251.119999</v>
      </c>
      <c r="H671" s="19">
        <v>15297709863</v>
      </c>
      <c r="I671" s="13">
        <v>0</v>
      </c>
      <c r="J671" s="17">
        <v>344265593.16000003</v>
      </c>
      <c r="K671" s="54">
        <v>0</v>
      </c>
      <c r="L671" s="14">
        <v>0</v>
      </c>
      <c r="M671" s="24">
        <v>1348823001.5599999</v>
      </c>
      <c r="N671" s="26">
        <v>16598201793.4</v>
      </c>
      <c r="P671" s="66">
        <v>33589000251.119999</v>
      </c>
      <c r="Q671" s="71">
        <f t="shared" si="20"/>
        <v>134356001</v>
      </c>
      <c r="R671" s="72">
        <f t="shared" si="21"/>
        <v>11196333</v>
      </c>
    </row>
    <row r="672" spans="1:18" x14ac:dyDescent="0.2">
      <c r="A672" s="22" t="s">
        <v>1319</v>
      </c>
      <c r="B672" s="9">
        <v>891702186</v>
      </c>
      <c r="C672" s="6" t="s">
        <v>1313</v>
      </c>
      <c r="D672" s="6" t="s">
        <v>1320</v>
      </c>
      <c r="E672" s="9" t="s">
        <v>13</v>
      </c>
      <c r="F672" s="18">
        <v>27493</v>
      </c>
      <c r="G672" s="18">
        <v>37612251184.779999</v>
      </c>
      <c r="H672" s="19">
        <v>17098560228</v>
      </c>
      <c r="I672" s="13">
        <v>0</v>
      </c>
      <c r="J672" s="17">
        <v>310252686.52999997</v>
      </c>
      <c r="K672" s="54">
        <v>0</v>
      </c>
      <c r="L672" s="14">
        <v>0</v>
      </c>
      <c r="M672" s="24">
        <v>1520352864.1300001</v>
      </c>
      <c r="N672" s="26">
        <v>18683085406.119999</v>
      </c>
      <c r="P672" s="66">
        <v>37612251184.779999</v>
      </c>
      <c r="Q672" s="71">
        <f t="shared" si="20"/>
        <v>150449005</v>
      </c>
      <c r="R672" s="72">
        <f t="shared" si="21"/>
        <v>12537417</v>
      </c>
    </row>
    <row r="673" spans="1:18" x14ac:dyDescent="0.2">
      <c r="A673" s="22" t="s">
        <v>1321</v>
      </c>
      <c r="B673" s="9">
        <v>891780042</v>
      </c>
      <c r="C673" s="6" t="s">
        <v>1313</v>
      </c>
      <c r="D673" s="6" t="s">
        <v>1322</v>
      </c>
      <c r="E673" s="9" t="s">
        <v>13</v>
      </c>
      <c r="F673" s="18">
        <v>8488</v>
      </c>
      <c r="G673" s="18">
        <v>12530764968.16</v>
      </c>
      <c r="H673" s="19">
        <v>5319425161</v>
      </c>
      <c r="I673" s="13">
        <v>0</v>
      </c>
      <c r="J673" s="17">
        <v>96330136.099999994</v>
      </c>
      <c r="K673" s="54">
        <v>0</v>
      </c>
      <c r="L673" s="14">
        <v>0</v>
      </c>
      <c r="M673" s="24">
        <v>469382337.81999999</v>
      </c>
      <c r="N673" s="26">
        <v>6645627333.2399998</v>
      </c>
      <c r="P673" s="66">
        <v>12530764968.16</v>
      </c>
      <c r="Q673" s="71">
        <f t="shared" si="20"/>
        <v>50123060</v>
      </c>
      <c r="R673" s="72">
        <f t="shared" si="21"/>
        <v>4176922</v>
      </c>
    </row>
    <row r="674" spans="1:18" x14ac:dyDescent="0.2">
      <c r="A674" s="22" t="s">
        <v>1323</v>
      </c>
      <c r="B674" s="9">
        <v>800071934</v>
      </c>
      <c r="C674" s="6" t="s">
        <v>1313</v>
      </c>
      <c r="D674" s="6" t="s">
        <v>1324</v>
      </c>
      <c r="E674" s="9" t="s">
        <v>13</v>
      </c>
      <c r="F674" s="18">
        <v>19040</v>
      </c>
      <c r="G674" s="18">
        <v>25082711091.200001</v>
      </c>
      <c r="H674" s="19">
        <v>11817208013</v>
      </c>
      <c r="I674" s="13">
        <v>0</v>
      </c>
      <c r="J674" s="17">
        <v>216381695.49000001</v>
      </c>
      <c r="K674" s="54">
        <v>0</v>
      </c>
      <c r="L674" s="14">
        <v>0</v>
      </c>
      <c r="M674" s="24">
        <v>1052931187.7</v>
      </c>
      <c r="N674" s="26">
        <v>11996190195.01</v>
      </c>
      <c r="P674" s="66">
        <v>25082711091.200001</v>
      </c>
      <c r="Q674" s="71">
        <f t="shared" si="20"/>
        <v>100330844</v>
      </c>
      <c r="R674" s="72">
        <f t="shared" si="21"/>
        <v>8360904</v>
      </c>
    </row>
    <row r="675" spans="1:18" x14ac:dyDescent="0.2">
      <c r="A675" s="22" t="s">
        <v>1325</v>
      </c>
      <c r="B675" s="9">
        <v>891780043</v>
      </c>
      <c r="C675" s="6" t="s">
        <v>1313</v>
      </c>
      <c r="D675" s="6" t="s">
        <v>1326</v>
      </c>
      <c r="E675" s="9" t="s">
        <v>13</v>
      </c>
      <c r="F675" s="18">
        <v>91164</v>
      </c>
      <c r="G675" s="18">
        <v>127305160998.60001</v>
      </c>
      <c r="H675" s="19">
        <v>56031320668</v>
      </c>
      <c r="I675" s="13">
        <v>0</v>
      </c>
      <c r="J675" s="17">
        <v>1293830293.96</v>
      </c>
      <c r="K675" s="54">
        <v>0</v>
      </c>
      <c r="L675" s="14">
        <v>1695712657.04</v>
      </c>
      <c r="M675" s="24">
        <v>5041364615.1199999</v>
      </c>
      <c r="N675" s="26">
        <v>63242932764.480003</v>
      </c>
      <c r="P675" s="66">
        <v>127305160998.60001</v>
      </c>
      <c r="Q675" s="71">
        <f t="shared" si="20"/>
        <v>509220644</v>
      </c>
      <c r="R675" s="72">
        <f t="shared" si="21"/>
        <v>42435054</v>
      </c>
    </row>
    <row r="676" spans="1:18" x14ac:dyDescent="0.2">
      <c r="A676" s="22" t="s">
        <v>1327</v>
      </c>
      <c r="B676" s="9">
        <v>819003225</v>
      </c>
      <c r="C676" s="6" t="s">
        <v>1313</v>
      </c>
      <c r="D676" s="6" t="s">
        <v>91</v>
      </c>
      <c r="E676" s="9" t="s">
        <v>13</v>
      </c>
      <c r="F676" s="18">
        <v>9470</v>
      </c>
      <c r="G676" s="18">
        <v>15196301985.799999</v>
      </c>
      <c r="H676" s="19">
        <v>5916535871</v>
      </c>
      <c r="I676" s="13">
        <v>0</v>
      </c>
      <c r="J676" s="17">
        <v>106236934.17</v>
      </c>
      <c r="K676" s="54">
        <v>0</v>
      </c>
      <c r="L676" s="14">
        <v>0</v>
      </c>
      <c r="M676" s="24">
        <v>523664649</v>
      </c>
      <c r="N676" s="26">
        <v>8649864531.6299992</v>
      </c>
      <c r="P676" s="66">
        <v>15196301985.799999</v>
      </c>
      <c r="Q676" s="71">
        <f t="shared" si="20"/>
        <v>60785208</v>
      </c>
      <c r="R676" s="72">
        <f t="shared" si="21"/>
        <v>5065434</v>
      </c>
    </row>
    <row r="677" spans="1:18" x14ac:dyDescent="0.2">
      <c r="A677" s="22" t="s">
        <v>1328</v>
      </c>
      <c r="B677" s="9">
        <v>891780044</v>
      </c>
      <c r="C677" s="6" t="s">
        <v>1313</v>
      </c>
      <c r="D677" s="6" t="s">
        <v>1329</v>
      </c>
      <c r="E677" s="9" t="s">
        <v>13</v>
      </c>
      <c r="F677" s="18">
        <v>59457</v>
      </c>
      <c r="G677" s="18">
        <v>85770555692.789993</v>
      </c>
      <c r="H677" s="19">
        <v>37003096606</v>
      </c>
      <c r="I677" s="13">
        <v>0</v>
      </c>
      <c r="J677" s="17">
        <v>760951588.99000001</v>
      </c>
      <c r="K677" s="54">
        <v>0</v>
      </c>
      <c r="L677" s="14">
        <v>0</v>
      </c>
      <c r="M677" s="24">
        <v>3287973139.54</v>
      </c>
      <c r="N677" s="26">
        <v>44718534358.260002</v>
      </c>
      <c r="P677" s="66">
        <v>85770555692.789993</v>
      </c>
      <c r="Q677" s="71">
        <f t="shared" si="20"/>
        <v>343082223</v>
      </c>
      <c r="R677" s="72">
        <f t="shared" si="21"/>
        <v>28590185</v>
      </c>
    </row>
    <row r="678" spans="1:18" x14ac:dyDescent="0.2">
      <c r="A678" s="22" t="s">
        <v>1330</v>
      </c>
      <c r="B678" s="9">
        <v>891780049</v>
      </c>
      <c r="C678" s="6" t="s">
        <v>1313</v>
      </c>
      <c r="D678" s="6" t="s">
        <v>1331</v>
      </c>
      <c r="E678" s="9" t="s">
        <v>16</v>
      </c>
      <c r="F678" s="18">
        <v>14845</v>
      </c>
      <c r="G678" s="18">
        <v>24627813137.099998</v>
      </c>
      <c r="H678" s="19">
        <v>9310104493</v>
      </c>
      <c r="I678" s="13">
        <v>0</v>
      </c>
      <c r="J678" s="17">
        <v>179301193.81999999</v>
      </c>
      <c r="K678" s="54">
        <v>0</v>
      </c>
      <c r="L678" s="14">
        <v>0</v>
      </c>
      <c r="M678" s="24">
        <v>820900916.38999999</v>
      </c>
      <c r="N678" s="26">
        <v>14317506533.889999</v>
      </c>
      <c r="P678" s="66">
        <v>24627813137.099998</v>
      </c>
      <c r="Q678" s="71">
        <f t="shared" si="20"/>
        <v>98511253</v>
      </c>
      <c r="R678" s="72">
        <f t="shared" si="21"/>
        <v>8209271</v>
      </c>
    </row>
    <row r="679" spans="1:18" x14ac:dyDescent="0.2">
      <c r="A679" s="22" t="s">
        <v>1332</v>
      </c>
      <c r="B679" s="9">
        <v>819000925</v>
      </c>
      <c r="C679" s="6" t="s">
        <v>1313</v>
      </c>
      <c r="D679" s="6" t="s">
        <v>1333</v>
      </c>
      <c r="E679" s="9" t="s">
        <v>13</v>
      </c>
      <c r="F679" s="18">
        <v>15198</v>
      </c>
      <c r="G679" s="18">
        <v>20414300266.380001</v>
      </c>
      <c r="H679" s="19">
        <v>9482701850</v>
      </c>
      <c r="I679" s="13">
        <v>0</v>
      </c>
      <c r="J679" s="17">
        <v>172918098.53</v>
      </c>
      <c r="K679" s="54">
        <v>0</v>
      </c>
      <c r="L679" s="14">
        <v>0</v>
      </c>
      <c r="M679" s="24">
        <v>840451511.44000006</v>
      </c>
      <c r="N679" s="26">
        <v>9918228806.4099998</v>
      </c>
      <c r="P679" s="66">
        <v>20414300266.380001</v>
      </c>
      <c r="Q679" s="71">
        <f t="shared" si="20"/>
        <v>81657201</v>
      </c>
      <c r="R679" s="72">
        <f t="shared" si="21"/>
        <v>6804767</v>
      </c>
    </row>
    <row r="680" spans="1:18" x14ac:dyDescent="0.2">
      <c r="A680" s="22" t="s">
        <v>1334</v>
      </c>
      <c r="B680" s="9">
        <v>891780045</v>
      </c>
      <c r="C680" s="6" t="s">
        <v>1313</v>
      </c>
      <c r="D680" s="6" t="s">
        <v>1335</v>
      </c>
      <c r="E680" s="9" t="s">
        <v>13</v>
      </c>
      <c r="F680" s="18">
        <v>69382</v>
      </c>
      <c r="G680" s="18">
        <v>94857128397.820007</v>
      </c>
      <c r="H680" s="19">
        <v>42909479690</v>
      </c>
      <c r="I680" s="13">
        <v>0</v>
      </c>
      <c r="J680" s="17">
        <v>823395524.90999997</v>
      </c>
      <c r="K680" s="54">
        <v>0</v>
      </c>
      <c r="L680" s="14">
        <v>0</v>
      </c>
      <c r="M680" s="24">
        <v>3836846292.1799998</v>
      </c>
      <c r="N680" s="26">
        <v>47287406890.730003</v>
      </c>
      <c r="P680" s="66">
        <v>94857128397.820007</v>
      </c>
      <c r="Q680" s="71">
        <f t="shared" si="20"/>
        <v>379428514</v>
      </c>
      <c r="R680" s="72">
        <f t="shared" si="21"/>
        <v>31619043</v>
      </c>
    </row>
    <row r="681" spans="1:18" x14ac:dyDescent="0.2">
      <c r="A681" s="22" t="s">
        <v>1336</v>
      </c>
      <c r="B681" s="9">
        <v>891780047</v>
      </c>
      <c r="C681" s="6" t="s">
        <v>1313</v>
      </c>
      <c r="D681" s="6" t="s">
        <v>1337</v>
      </c>
      <c r="E681" s="9" t="s">
        <v>13</v>
      </c>
      <c r="F681" s="18">
        <v>24456</v>
      </c>
      <c r="G681" s="18">
        <v>38617282261.199997</v>
      </c>
      <c r="H681" s="19">
        <v>15198085654</v>
      </c>
      <c r="I681" s="13">
        <v>0</v>
      </c>
      <c r="J681" s="17">
        <v>321144990.43000001</v>
      </c>
      <c r="K681" s="54">
        <v>0</v>
      </c>
      <c r="L681" s="14">
        <v>0</v>
      </c>
      <c r="M681" s="24">
        <v>1352408210.97</v>
      </c>
      <c r="N681" s="26">
        <v>21745643405.799999</v>
      </c>
      <c r="P681" s="66">
        <v>38617282261.199997</v>
      </c>
      <c r="Q681" s="71">
        <f t="shared" si="20"/>
        <v>154469129</v>
      </c>
      <c r="R681" s="72">
        <f t="shared" si="21"/>
        <v>12872427</v>
      </c>
    </row>
    <row r="682" spans="1:18" x14ac:dyDescent="0.2">
      <c r="A682" s="22" t="s">
        <v>1338</v>
      </c>
      <c r="B682" s="9">
        <v>819003849</v>
      </c>
      <c r="C682" s="6" t="s">
        <v>1313</v>
      </c>
      <c r="D682" s="6" t="s">
        <v>1339</v>
      </c>
      <c r="E682" s="9" t="s">
        <v>13</v>
      </c>
      <c r="F682" s="18">
        <v>20884</v>
      </c>
      <c r="G682" s="18">
        <v>27728653311.52</v>
      </c>
      <c r="H682" s="19">
        <v>12975894682</v>
      </c>
      <c r="I682" s="13">
        <v>0</v>
      </c>
      <c r="J682" s="17">
        <v>244688386.61000001</v>
      </c>
      <c r="K682" s="54">
        <v>0</v>
      </c>
      <c r="L682" s="14">
        <v>0</v>
      </c>
      <c r="M682" s="24">
        <v>1154885580.21</v>
      </c>
      <c r="N682" s="26">
        <v>13353184662.700001</v>
      </c>
      <c r="P682" s="66">
        <v>27728653311.52</v>
      </c>
      <c r="Q682" s="71">
        <f t="shared" si="20"/>
        <v>110914613</v>
      </c>
      <c r="R682" s="72">
        <f t="shared" si="21"/>
        <v>9242884</v>
      </c>
    </row>
    <row r="683" spans="1:18" x14ac:dyDescent="0.2">
      <c r="A683" s="22" t="s">
        <v>1340</v>
      </c>
      <c r="B683" s="9">
        <v>891780048</v>
      </c>
      <c r="C683" s="6" t="s">
        <v>1313</v>
      </c>
      <c r="D683" s="6" t="s">
        <v>1341</v>
      </c>
      <c r="E683" s="9" t="s">
        <v>16</v>
      </c>
      <c r="F683" s="18">
        <v>8200</v>
      </c>
      <c r="G683" s="18">
        <v>13605916584</v>
      </c>
      <c r="H683" s="19">
        <v>5115100349</v>
      </c>
      <c r="I683" s="13">
        <v>0</v>
      </c>
      <c r="J683" s="17">
        <v>93913785.060000002</v>
      </c>
      <c r="K683" s="54">
        <v>0</v>
      </c>
      <c r="L683" s="14">
        <v>0</v>
      </c>
      <c r="M683" s="24">
        <v>453472971.07999998</v>
      </c>
      <c r="N683" s="26">
        <v>7943429478.8599997</v>
      </c>
      <c r="P683" s="66">
        <v>13605916584</v>
      </c>
      <c r="Q683" s="71">
        <f t="shared" si="20"/>
        <v>54423666</v>
      </c>
      <c r="R683" s="72">
        <f t="shared" si="21"/>
        <v>4535306</v>
      </c>
    </row>
    <row r="684" spans="1:18" x14ac:dyDescent="0.2">
      <c r="A684" s="22" t="s">
        <v>1342</v>
      </c>
      <c r="B684" s="9">
        <v>819000985</v>
      </c>
      <c r="C684" s="6" t="s">
        <v>1313</v>
      </c>
      <c r="D684" s="6" t="s">
        <v>1343</v>
      </c>
      <c r="E684" s="9" t="s">
        <v>16</v>
      </c>
      <c r="F684" s="18">
        <v>10549</v>
      </c>
      <c r="G684" s="18">
        <v>15971150766.34</v>
      </c>
      <c r="H684" s="19">
        <v>6523799365</v>
      </c>
      <c r="I684" s="13">
        <v>0</v>
      </c>
      <c r="J684" s="17">
        <v>120663125.31</v>
      </c>
      <c r="K684" s="54">
        <v>0</v>
      </c>
      <c r="L684" s="14">
        <v>0</v>
      </c>
      <c r="M684" s="24">
        <v>583380793.17999995</v>
      </c>
      <c r="N684" s="26">
        <v>8743307482.8500004</v>
      </c>
      <c r="P684" s="66">
        <v>15971150766.34</v>
      </c>
      <c r="Q684" s="71">
        <f t="shared" si="20"/>
        <v>63884603</v>
      </c>
      <c r="R684" s="72">
        <f t="shared" si="21"/>
        <v>5323717</v>
      </c>
    </row>
    <row r="685" spans="1:18" x14ac:dyDescent="0.2">
      <c r="A685" s="22" t="s">
        <v>1344</v>
      </c>
      <c r="B685" s="9">
        <v>891780050</v>
      </c>
      <c r="C685" s="6" t="s">
        <v>1313</v>
      </c>
      <c r="D685" s="6" t="s">
        <v>1345</v>
      </c>
      <c r="E685" s="9" t="s">
        <v>13</v>
      </c>
      <c r="F685" s="18">
        <v>34565</v>
      </c>
      <c r="G685" s="18">
        <v>50681607687.050003</v>
      </c>
      <c r="H685" s="19">
        <v>21447125256</v>
      </c>
      <c r="I685" s="13">
        <v>0</v>
      </c>
      <c r="J685" s="17">
        <v>389369291.58999997</v>
      </c>
      <c r="K685" s="54">
        <v>0</v>
      </c>
      <c r="L685" s="14">
        <v>0</v>
      </c>
      <c r="M685" s="24">
        <v>1911420783.97</v>
      </c>
      <c r="N685" s="26">
        <v>26933692355.490002</v>
      </c>
      <c r="P685" s="66">
        <v>50681607687.050003</v>
      </c>
      <c r="Q685" s="71">
        <f t="shared" si="20"/>
        <v>202726431</v>
      </c>
      <c r="R685" s="72">
        <f t="shared" si="21"/>
        <v>16893869</v>
      </c>
    </row>
    <row r="686" spans="1:18" x14ac:dyDescent="0.2">
      <c r="A686" s="22" t="s">
        <v>1346</v>
      </c>
      <c r="B686" s="9">
        <v>891780051</v>
      </c>
      <c r="C686" s="6" t="s">
        <v>1313</v>
      </c>
      <c r="D686" s="6" t="s">
        <v>1347</v>
      </c>
      <c r="E686" s="9" t="s">
        <v>13</v>
      </c>
      <c r="F686" s="18">
        <v>53941</v>
      </c>
      <c r="G686" s="18">
        <v>76983437086.729996</v>
      </c>
      <c r="H686" s="19">
        <v>33598106099</v>
      </c>
      <c r="I686" s="13">
        <v>0</v>
      </c>
      <c r="J686" s="17">
        <v>698346391.70000005</v>
      </c>
      <c r="K686" s="54">
        <v>0</v>
      </c>
      <c r="L686" s="14">
        <v>0</v>
      </c>
      <c r="M686" s="24">
        <v>2982950245.46</v>
      </c>
      <c r="N686" s="26">
        <v>39704034350.57</v>
      </c>
      <c r="P686" s="66">
        <v>76983437086.729996</v>
      </c>
      <c r="Q686" s="71">
        <f t="shared" si="20"/>
        <v>307933748</v>
      </c>
      <c r="R686" s="72">
        <f t="shared" si="21"/>
        <v>25661146</v>
      </c>
    </row>
    <row r="687" spans="1:18" x14ac:dyDescent="0.2">
      <c r="A687" s="22" t="s">
        <v>1348</v>
      </c>
      <c r="B687" s="9">
        <v>891703045</v>
      </c>
      <c r="C687" s="6" t="s">
        <v>1313</v>
      </c>
      <c r="D687" s="6" t="s">
        <v>1349</v>
      </c>
      <c r="E687" s="9" t="s">
        <v>13</v>
      </c>
      <c r="F687" s="18">
        <v>24081</v>
      </c>
      <c r="G687" s="18">
        <v>33081696853.169998</v>
      </c>
      <c r="H687" s="19">
        <v>15061657595</v>
      </c>
      <c r="I687" s="13">
        <v>0</v>
      </c>
      <c r="J687" s="17">
        <v>265053079.69</v>
      </c>
      <c r="K687" s="54">
        <v>0</v>
      </c>
      <c r="L687" s="14">
        <v>0</v>
      </c>
      <c r="M687" s="24">
        <v>1331681219.0899999</v>
      </c>
      <c r="N687" s="26">
        <v>16423304959.389999</v>
      </c>
      <c r="P687" s="66">
        <v>33081696853.169998</v>
      </c>
      <c r="Q687" s="71">
        <f t="shared" si="20"/>
        <v>132326787</v>
      </c>
      <c r="R687" s="72">
        <f t="shared" si="21"/>
        <v>11027232</v>
      </c>
    </row>
    <row r="688" spans="1:18" x14ac:dyDescent="0.2">
      <c r="A688" s="22" t="s">
        <v>1350</v>
      </c>
      <c r="B688" s="9">
        <v>891780052</v>
      </c>
      <c r="C688" s="6" t="s">
        <v>1313</v>
      </c>
      <c r="D688" s="6" t="s">
        <v>1351</v>
      </c>
      <c r="E688" s="9" t="s">
        <v>13</v>
      </c>
      <c r="F688" s="18">
        <v>6923</v>
      </c>
      <c r="G688" s="18">
        <v>10203304321</v>
      </c>
      <c r="H688" s="19">
        <v>4336508595</v>
      </c>
      <c r="I688" s="13">
        <v>0</v>
      </c>
      <c r="J688" s="17">
        <v>78154796.810000002</v>
      </c>
      <c r="K688" s="54">
        <v>0</v>
      </c>
      <c r="L688" s="14">
        <v>0</v>
      </c>
      <c r="M688" s="24">
        <v>382833141.98000002</v>
      </c>
      <c r="N688" s="26">
        <v>5405807787.21</v>
      </c>
      <c r="P688" s="66">
        <v>10203304321</v>
      </c>
      <c r="Q688" s="71">
        <f t="shared" si="20"/>
        <v>40813217</v>
      </c>
      <c r="R688" s="72">
        <f t="shared" si="21"/>
        <v>3401101</v>
      </c>
    </row>
    <row r="689" spans="1:18" x14ac:dyDescent="0.2">
      <c r="A689" s="22" t="s">
        <v>1352</v>
      </c>
      <c r="B689" s="9">
        <v>819003224</v>
      </c>
      <c r="C689" s="6" t="s">
        <v>1313</v>
      </c>
      <c r="D689" s="6" t="s">
        <v>1353</v>
      </c>
      <c r="E689" s="9" t="s">
        <v>16</v>
      </c>
      <c r="F689" s="18">
        <v>13500</v>
      </c>
      <c r="G689" s="18">
        <v>20587956705</v>
      </c>
      <c r="H689" s="19">
        <v>8416659350</v>
      </c>
      <c r="I689" s="13">
        <v>0</v>
      </c>
      <c r="J689" s="17">
        <v>160446685.31999999</v>
      </c>
      <c r="K689" s="54">
        <v>0</v>
      </c>
      <c r="L689" s="14">
        <v>0</v>
      </c>
      <c r="M689" s="24">
        <v>746563840.10000002</v>
      </c>
      <c r="N689" s="26">
        <v>11264286829.58</v>
      </c>
      <c r="P689" s="66">
        <v>20587956705</v>
      </c>
      <c r="Q689" s="71">
        <f t="shared" si="20"/>
        <v>82351827</v>
      </c>
      <c r="R689" s="72">
        <f t="shared" si="21"/>
        <v>6862652</v>
      </c>
    </row>
    <row r="690" spans="1:18" x14ac:dyDescent="0.2">
      <c r="A690" s="22" t="s">
        <v>1354</v>
      </c>
      <c r="B690" s="9">
        <v>891780053</v>
      </c>
      <c r="C690" s="6" t="s">
        <v>1313</v>
      </c>
      <c r="D690" s="6" t="s">
        <v>688</v>
      </c>
      <c r="E690" s="9" t="s">
        <v>13</v>
      </c>
      <c r="F690" s="18">
        <v>8254</v>
      </c>
      <c r="G690" s="18">
        <v>12362649954.82</v>
      </c>
      <c r="H690" s="19">
        <v>5183631652</v>
      </c>
      <c r="I690" s="13">
        <v>0</v>
      </c>
      <c r="J690" s="17">
        <v>100272278.76000001</v>
      </c>
      <c r="K690" s="54">
        <v>0</v>
      </c>
      <c r="L690" s="14">
        <v>0</v>
      </c>
      <c r="M690" s="24">
        <v>456441972.62</v>
      </c>
      <c r="N690" s="26">
        <v>6622304051.4399996</v>
      </c>
      <c r="P690" s="66">
        <v>12362649954.82</v>
      </c>
      <c r="Q690" s="71">
        <f t="shared" si="20"/>
        <v>49450600</v>
      </c>
      <c r="R690" s="72">
        <f t="shared" si="21"/>
        <v>4120883</v>
      </c>
    </row>
    <row r="691" spans="1:18" x14ac:dyDescent="0.2">
      <c r="A691" s="22" t="s">
        <v>1355</v>
      </c>
      <c r="B691" s="9">
        <v>891780054</v>
      </c>
      <c r="C691" s="6" t="s">
        <v>1313</v>
      </c>
      <c r="D691" s="6" t="s">
        <v>1356</v>
      </c>
      <c r="E691" s="9" t="s">
        <v>16</v>
      </c>
      <c r="F691" s="18">
        <v>19667</v>
      </c>
      <c r="G691" s="18">
        <v>33448869733.720001</v>
      </c>
      <c r="H691" s="19">
        <v>12198572027</v>
      </c>
      <c r="I691" s="13">
        <v>0</v>
      </c>
      <c r="J691" s="17">
        <v>237956728.25999999</v>
      </c>
      <c r="K691" s="54">
        <v>0</v>
      </c>
      <c r="L691" s="14">
        <v>0</v>
      </c>
      <c r="M691" s="24">
        <v>1087606884.9300001</v>
      </c>
      <c r="N691" s="26">
        <v>19924734093.529999</v>
      </c>
      <c r="P691" s="66">
        <v>33448869733.720001</v>
      </c>
      <c r="Q691" s="71">
        <f t="shared" si="20"/>
        <v>133795479</v>
      </c>
      <c r="R691" s="72">
        <f t="shared" si="21"/>
        <v>11149623</v>
      </c>
    </row>
    <row r="692" spans="1:18" x14ac:dyDescent="0.2">
      <c r="A692" s="22" t="s">
        <v>1357</v>
      </c>
      <c r="B692" s="9">
        <v>891780055</v>
      </c>
      <c r="C692" s="6" t="s">
        <v>1313</v>
      </c>
      <c r="D692" s="6" t="s">
        <v>1358</v>
      </c>
      <c r="E692" s="9" t="s">
        <v>16</v>
      </c>
      <c r="F692" s="18">
        <v>9269</v>
      </c>
      <c r="G692" s="18">
        <v>15014943750.82</v>
      </c>
      <c r="H692" s="19">
        <v>5754725849</v>
      </c>
      <c r="I692" s="13">
        <v>0</v>
      </c>
      <c r="J692" s="17">
        <v>99734260.75</v>
      </c>
      <c r="K692" s="54">
        <v>0</v>
      </c>
      <c r="L692" s="14">
        <v>0</v>
      </c>
      <c r="M692" s="24">
        <v>512572907.39999998</v>
      </c>
      <c r="N692" s="26">
        <v>8647910733.6700001</v>
      </c>
      <c r="P692" s="66">
        <v>15014943750.82</v>
      </c>
      <c r="Q692" s="71">
        <f t="shared" si="20"/>
        <v>60059775</v>
      </c>
      <c r="R692" s="72">
        <f t="shared" si="21"/>
        <v>5004981</v>
      </c>
    </row>
    <row r="693" spans="1:18" x14ac:dyDescent="0.2">
      <c r="A693" s="22" t="s">
        <v>1359</v>
      </c>
      <c r="B693" s="9">
        <v>891780056</v>
      </c>
      <c r="C693" s="6" t="s">
        <v>1313</v>
      </c>
      <c r="D693" s="6" t="s">
        <v>1360</v>
      </c>
      <c r="E693" s="9" t="s">
        <v>13</v>
      </c>
      <c r="F693" s="18">
        <v>20658</v>
      </c>
      <c r="G693" s="18">
        <v>28831208587.5</v>
      </c>
      <c r="H693" s="19">
        <v>12737304218</v>
      </c>
      <c r="I693" s="13">
        <v>0</v>
      </c>
      <c r="J693" s="17">
        <v>227287105.43000001</v>
      </c>
      <c r="K693" s="54">
        <v>0</v>
      </c>
      <c r="L693" s="14">
        <v>0</v>
      </c>
      <c r="M693" s="24">
        <v>1142393366.1800001</v>
      </c>
      <c r="N693" s="26">
        <v>14724223897.889999</v>
      </c>
      <c r="P693" s="66">
        <v>28831208587.5</v>
      </c>
      <c r="Q693" s="71">
        <f t="shared" si="20"/>
        <v>115324834</v>
      </c>
      <c r="R693" s="72">
        <f t="shared" si="21"/>
        <v>9610403</v>
      </c>
    </row>
    <row r="694" spans="1:18" x14ac:dyDescent="0.2">
      <c r="A694" s="22" t="s">
        <v>1361</v>
      </c>
      <c r="B694" s="9">
        <v>819003762</v>
      </c>
      <c r="C694" s="6" t="s">
        <v>1313</v>
      </c>
      <c r="D694" s="6" t="s">
        <v>1362</v>
      </c>
      <c r="E694" s="9" t="s">
        <v>13</v>
      </c>
      <c r="F694" s="18">
        <v>9732</v>
      </c>
      <c r="G694" s="18">
        <v>13571132399.4</v>
      </c>
      <c r="H694" s="19">
        <v>6016794629</v>
      </c>
      <c r="I694" s="13">
        <v>0</v>
      </c>
      <c r="J694" s="17">
        <v>118103189.48999999</v>
      </c>
      <c r="K694" s="54">
        <v>0</v>
      </c>
      <c r="L694" s="14">
        <v>0</v>
      </c>
      <c r="M694" s="24">
        <v>538173543.32000005</v>
      </c>
      <c r="N694" s="26">
        <v>6898061037.5900002</v>
      </c>
      <c r="P694" s="66">
        <v>13571132399.4</v>
      </c>
      <c r="Q694" s="71">
        <f t="shared" si="20"/>
        <v>54284530</v>
      </c>
      <c r="R694" s="72">
        <f t="shared" si="21"/>
        <v>4523711</v>
      </c>
    </row>
    <row r="695" spans="1:18" x14ac:dyDescent="0.2">
      <c r="A695" s="22" t="s">
        <v>1363</v>
      </c>
      <c r="B695" s="9">
        <v>891780103</v>
      </c>
      <c r="C695" s="6" t="s">
        <v>1313</v>
      </c>
      <c r="D695" s="6" t="s">
        <v>1364</v>
      </c>
      <c r="E695" s="9" t="s">
        <v>13</v>
      </c>
      <c r="F695" s="18">
        <v>18366</v>
      </c>
      <c r="G695" s="18">
        <v>25600730863.139999</v>
      </c>
      <c r="H695" s="19">
        <v>11489780674</v>
      </c>
      <c r="I695" s="13">
        <v>0</v>
      </c>
      <c r="J695" s="17">
        <v>205009465.08000001</v>
      </c>
      <c r="K695" s="54">
        <v>0</v>
      </c>
      <c r="L695" s="14">
        <v>0</v>
      </c>
      <c r="M695" s="24">
        <v>1015622602.3099999</v>
      </c>
      <c r="N695" s="26">
        <v>12890318121.75</v>
      </c>
      <c r="P695" s="66">
        <v>25600730863.139999</v>
      </c>
      <c r="Q695" s="71">
        <f t="shared" si="20"/>
        <v>102402923</v>
      </c>
      <c r="R695" s="72">
        <f t="shared" si="21"/>
        <v>8533577</v>
      </c>
    </row>
    <row r="696" spans="1:18" x14ac:dyDescent="0.2">
      <c r="A696" s="22" t="s">
        <v>1365</v>
      </c>
      <c r="B696" s="9">
        <v>891780057</v>
      </c>
      <c r="C696" s="6" t="s">
        <v>1313</v>
      </c>
      <c r="D696" s="6" t="s">
        <v>1366</v>
      </c>
      <c r="E696" s="9" t="s">
        <v>13</v>
      </c>
      <c r="F696" s="18">
        <v>11369</v>
      </c>
      <c r="G696" s="18">
        <v>16420983070.129999</v>
      </c>
      <c r="H696" s="19">
        <v>7103142700</v>
      </c>
      <c r="I696" s="13">
        <v>0</v>
      </c>
      <c r="J696" s="17">
        <v>120757071.09</v>
      </c>
      <c r="K696" s="54">
        <v>0</v>
      </c>
      <c r="L696" s="14">
        <v>0</v>
      </c>
      <c r="M696" s="24">
        <v>628700080.84000003</v>
      </c>
      <c r="N696" s="26">
        <v>8568383218.1999998</v>
      </c>
      <c r="P696" s="66">
        <v>16420983070.129999</v>
      </c>
      <c r="Q696" s="71">
        <f t="shared" si="20"/>
        <v>65683932</v>
      </c>
      <c r="R696" s="72">
        <f t="shared" si="21"/>
        <v>5473661</v>
      </c>
    </row>
    <row r="697" spans="1:18" x14ac:dyDescent="0.2">
      <c r="A697" s="22" t="s">
        <v>1367</v>
      </c>
      <c r="B697" s="9">
        <v>819003760</v>
      </c>
      <c r="C697" s="6" t="s">
        <v>1313</v>
      </c>
      <c r="D697" s="6" t="s">
        <v>1368</v>
      </c>
      <c r="E697" s="9" t="s">
        <v>16</v>
      </c>
      <c r="F697" s="18">
        <v>8600</v>
      </c>
      <c r="G697" s="18">
        <v>13126277094</v>
      </c>
      <c r="H697" s="19">
        <v>5344172577</v>
      </c>
      <c r="I697" s="13">
        <v>0</v>
      </c>
      <c r="J697" s="17">
        <v>94400504.109999999</v>
      </c>
      <c r="K697" s="54">
        <v>0</v>
      </c>
      <c r="L697" s="14">
        <v>0</v>
      </c>
      <c r="M697" s="24">
        <v>475600435.38999999</v>
      </c>
      <c r="N697" s="26">
        <v>7212103577.5</v>
      </c>
      <c r="P697" s="66">
        <v>13126277094</v>
      </c>
      <c r="Q697" s="71">
        <f t="shared" si="20"/>
        <v>52505108</v>
      </c>
      <c r="R697" s="72">
        <f t="shared" si="21"/>
        <v>4375426</v>
      </c>
    </row>
    <row r="698" spans="1:18" x14ac:dyDescent="0.2">
      <c r="A698" s="22" t="s">
        <v>1369</v>
      </c>
      <c r="B698" s="9">
        <v>819003297</v>
      </c>
      <c r="C698" s="6" t="s">
        <v>1313</v>
      </c>
      <c r="D698" s="6" t="s">
        <v>1370</v>
      </c>
      <c r="E698" s="9" t="s">
        <v>13</v>
      </c>
      <c r="F698" s="18">
        <v>40530</v>
      </c>
      <c r="G698" s="18">
        <v>54148373031.900002</v>
      </c>
      <c r="H698" s="19">
        <v>25073573401</v>
      </c>
      <c r="I698" s="13">
        <v>0</v>
      </c>
      <c r="J698" s="17">
        <v>464895811.07999998</v>
      </c>
      <c r="K698" s="54">
        <v>0</v>
      </c>
      <c r="L698" s="14">
        <v>0</v>
      </c>
      <c r="M698" s="24">
        <v>2241316068.3000002</v>
      </c>
      <c r="N698" s="26">
        <v>26368587751.52</v>
      </c>
      <c r="P698" s="66">
        <v>54148373031.900002</v>
      </c>
      <c r="Q698" s="71">
        <f t="shared" si="20"/>
        <v>216593492</v>
      </c>
      <c r="R698" s="72">
        <f t="shared" si="21"/>
        <v>18049458</v>
      </c>
    </row>
    <row r="699" spans="1:18" x14ac:dyDescent="0.2">
      <c r="A699" s="22" t="s">
        <v>1371</v>
      </c>
      <c r="B699" s="9">
        <v>892099324</v>
      </c>
      <c r="C699" s="6" t="s">
        <v>1372</v>
      </c>
      <c r="D699" s="6" t="s">
        <v>1373</v>
      </c>
      <c r="E699" s="9" t="s">
        <v>49</v>
      </c>
      <c r="F699" s="18">
        <v>258385</v>
      </c>
      <c r="G699" s="18">
        <v>428392477779.95001</v>
      </c>
      <c r="H699" s="19">
        <v>159912720369</v>
      </c>
      <c r="I699" s="13">
        <v>0</v>
      </c>
      <c r="J699" s="17">
        <v>6140854490.0900002</v>
      </c>
      <c r="K699" s="54">
        <v>125040124.18000001</v>
      </c>
      <c r="L699" s="14">
        <v>1915478076.45</v>
      </c>
      <c r="M699" s="24">
        <v>30711281662.439999</v>
      </c>
      <c r="N699" s="26">
        <v>229587103057.79001</v>
      </c>
      <c r="P699" s="66">
        <v>428392477779.95001</v>
      </c>
      <c r="Q699" s="71">
        <f t="shared" si="20"/>
        <v>1713569911</v>
      </c>
      <c r="R699" s="72">
        <f t="shared" si="21"/>
        <v>142797493</v>
      </c>
    </row>
    <row r="700" spans="1:18" x14ac:dyDescent="0.2">
      <c r="A700" s="22" t="s">
        <v>1374</v>
      </c>
      <c r="B700" s="9">
        <v>892001457</v>
      </c>
      <c r="C700" s="6" t="s">
        <v>1372</v>
      </c>
      <c r="D700" s="6" t="s">
        <v>1375</v>
      </c>
      <c r="E700" s="9" t="s">
        <v>16</v>
      </c>
      <c r="F700" s="18">
        <v>43626</v>
      </c>
      <c r="G700" s="18">
        <v>72492419833.020004</v>
      </c>
      <c r="H700" s="19">
        <v>26937244126</v>
      </c>
      <c r="I700" s="13">
        <v>0</v>
      </c>
      <c r="J700" s="17">
        <v>1156327629.9100001</v>
      </c>
      <c r="K700" s="54">
        <v>0</v>
      </c>
      <c r="L700" s="14">
        <v>0</v>
      </c>
      <c r="M700" s="24">
        <v>5185310861.2700005</v>
      </c>
      <c r="N700" s="26">
        <v>39213537215.839996</v>
      </c>
      <c r="P700" s="66">
        <v>72492419833.020004</v>
      </c>
      <c r="Q700" s="71">
        <f t="shared" si="20"/>
        <v>289969679</v>
      </c>
      <c r="R700" s="72">
        <f t="shared" si="21"/>
        <v>24164140</v>
      </c>
    </row>
    <row r="701" spans="1:18" x14ac:dyDescent="0.2">
      <c r="A701" s="22" t="s">
        <v>1376</v>
      </c>
      <c r="B701" s="9">
        <v>800152577</v>
      </c>
      <c r="C701" s="6" t="s">
        <v>1372</v>
      </c>
      <c r="D701" s="6" t="s">
        <v>1377</v>
      </c>
      <c r="E701" s="9" t="s">
        <v>16</v>
      </c>
      <c r="F701" s="18">
        <v>3720</v>
      </c>
      <c r="G701" s="18">
        <v>6112302909.6000004</v>
      </c>
      <c r="H701" s="19">
        <v>2286914981</v>
      </c>
      <c r="I701" s="13">
        <v>0</v>
      </c>
      <c r="J701" s="17">
        <v>82945868.769999996</v>
      </c>
      <c r="K701" s="54">
        <v>0</v>
      </c>
      <c r="L701" s="14">
        <v>0</v>
      </c>
      <c r="M701" s="24">
        <v>442122822.69999999</v>
      </c>
      <c r="N701" s="26">
        <v>3300319237.1300001</v>
      </c>
      <c r="P701" s="66">
        <v>6112302909.6000004</v>
      </c>
      <c r="Q701" s="71">
        <f t="shared" si="20"/>
        <v>24449212</v>
      </c>
      <c r="R701" s="72">
        <f t="shared" si="21"/>
        <v>2037434</v>
      </c>
    </row>
    <row r="702" spans="1:18" x14ac:dyDescent="0.2">
      <c r="A702" s="22" t="s">
        <v>1378</v>
      </c>
      <c r="B702" s="9">
        <v>892099232</v>
      </c>
      <c r="C702" s="6" t="s">
        <v>1372</v>
      </c>
      <c r="D702" s="6" t="s">
        <v>1379</v>
      </c>
      <c r="E702" s="9" t="s">
        <v>16</v>
      </c>
      <c r="F702" s="18">
        <v>3912</v>
      </c>
      <c r="G702" s="18">
        <v>6435008879.04</v>
      </c>
      <c r="H702" s="19">
        <v>2417632096</v>
      </c>
      <c r="I702" s="13">
        <v>0</v>
      </c>
      <c r="J702" s="17">
        <v>57851373.530000001</v>
      </c>
      <c r="K702" s="54">
        <v>0</v>
      </c>
      <c r="L702" s="14">
        <v>0</v>
      </c>
      <c r="M702" s="24">
        <v>464999548.27999997</v>
      </c>
      <c r="N702" s="26">
        <v>3494525861.23</v>
      </c>
      <c r="P702" s="66">
        <v>6435008879.04</v>
      </c>
      <c r="Q702" s="71">
        <f t="shared" si="20"/>
        <v>25740036</v>
      </c>
      <c r="R702" s="72">
        <f t="shared" si="21"/>
        <v>2145003</v>
      </c>
    </row>
    <row r="703" spans="1:18" x14ac:dyDescent="0.2">
      <c r="A703" s="22" t="s">
        <v>1380</v>
      </c>
      <c r="B703" s="9">
        <v>800098190</v>
      </c>
      <c r="C703" s="6" t="s">
        <v>1372</v>
      </c>
      <c r="D703" s="6" t="s">
        <v>1381</v>
      </c>
      <c r="E703" s="9" t="s">
        <v>16</v>
      </c>
      <c r="F703" s="18">
        <v>8416</v>
      </c>
      <c r="G703" s="18">
        <v>13021771215.040001</v>
      </c>
      <c r="H703" s="19">
        <v>5158884237</v>
      </c>
      <c r="I703" s="13">
        <v>0</v>
      </c>
      <c r="J703" s="17">
        <v>155972194.69</v>
      </c>
      <c r="K703" s="54">
        <v>0</v>
      </c>
      <c r="L703" s="14">
        <v>0</v>
      </c>
      <c r="M703" s="24">
        <v>1000314926.75</v>
      </c>
      <c r="N703" s="26">
        <v>6706599856.6000004</v>
      </c>
      <c r="P703" s="66">
        <v>13021771215.040001</v>
      </c>
      <c r="Q703" s="71">
        <f t="shared" si="20"/>
        <v>52087085</v>
      </c>
      <c r="R703" s="72">
        <f t="shared" si="21"/>
        <v>4340590</v>
      </c>
    </row>
    <row r="704" spans="1:18" x14ac:dyDescent="0.2">
      <c r="A704" s="22" t="s">
        <v>1382</v>
      </c>
      <c r="B704" s="9">
        <v>892000812</v>
      </c>
      <c r="C704" s="6" t="s">
        <v>1372</v>
      </c>
      <c r="D704" s="6" t="s">
        <v>1383</v>
      </c>
      <c r="E704" s="9" t="s">
        <v>16</v>
      </c>
      <c r="F704" s="18">
        <v>4296</v>
      </c>
      <c r="G704" s="18">
        <v>7480932135.8400002</v>
      </c>
      <c r="H704" s="19">
        <v>2647338873</v>
      </c>
      <c r="I704" s="13">
        <v>0</v>
      </c>
      <c r="J704" s="17">
        <v>51085558.299999997</v>
      </c>
      <c r="K704" s="54">
        <v>0</v>
      </c>
      <c r="L704" s="14">
        <v>0</v>
      </c>
      <c r="M704" s="24">
        <v>510632595.61000001</v>
      </c>
      <c r="N704" s="26">
        <v>4271875108.9299998</v>
      </c>
      <c r="P704" s="66">
        <v>7480932135.8400002</v>
      </c>
      <c r="Q704" s="71">
        <f t="shared" si="20"/>
        <v>29923729</v>
      </c>
      <c r="R704" s="72">
        <f t="shared" si="21"/>
        <v>2493644</v>
      </c>
    </row>
    <row r="705" spans="1:18" x14ac:dyDescent="0.2">
      <c r="A705" s="22" t="s">
        <v>1384</v>
      </c>
      <c r="B705" s="9">
        <v>892099184</v>
      </c>
      <c r="C705" s="6" t="s">
        <v>1372</v>
      </c>
      <c r="D705" s="6" t="s">
        <v>1385</v>
      </c>
      <c r="E705" s="9" t="s">
        <v>16</v>
      </c>
      <c r="F705" s="18">
        <v>12784</v>
      </c>
      <c r="G705" s="18">
        <v>20717799234.880001</v>
      </c>
      <c r="H705" s="19">
        <v>7848737901</v>
      </c>
      <c r="I705" s="13">
        <v>0</v>
      </c>
      <c r="J705" s="17">
        <v>281774973.64999998</v>
      </c>
      <c r="K705" s="54">
        <v>0</v>
      </c>
      <c r="L705" s="14">
        <v>0</v>
      </c>
      <c r="M705" s="24">
        <v>1519496193.5</v>
      </c>
      <c r="N705" s="26">
        <v>11067790166.73</v>
      </c>
      <c r="P705" s="66">
        <v>20717799234.880001</v>
      </c>
      <c r="Q705" s="71">
        <f t="shared" si="20"/>
        <v>82871197</v>
      </c>
      <c r="R705" s="72">
        <f t="shared" si="21"/>
        <v>6905933</v>
      </c>
    </row>
    <row r="706" spans="1:18" x14ac:dyDescent="0.2">
      <c r="A706" s="22" t="s">
        <v>1386</v>
      </c>
      <c r="B706" s="9">
        <v>892099001</v>
      </c>
      <c r="C706" s="6" t="s">
        <v>1372</v>
      </c>
      <c r="D706" s="6" t="s">
        <v>1387</v>
      </c>
      <c r="E706" s="9" t="s">
        <v>16</v>
      </c>
      <c r="F706" s="18">
        <v>1124</v>
      </c>
      <c r="G706" s="18">
        <v>2023263191.28</v>
      </c>
      <c r="H706" s="19">
        <v>699907664</v>
      </c>
      <c r="I706" s="13">
        <v>0</v>
      </c>
      <c r="J706" s="17">
        <v>14050806.99</v>
      </c>
      <c r="K706" s="54">
        <v>0</v>
      </c>
      <c r="L706" s="14">
        <v>0</v>
      </c>
      <c r="M706" s="24">
        <v>133648238.89</v>
      </c>
      <c r="N706" s="26">
        <v>1175656481.4000001</v>
      </c>
      <c r="P706" s="66">
        <v>2023263191.28</v>
      </c>
      <c r="Q706" s="71">
        <f t="shared" si="20"/>
        <v>8093053</v>
      </c>
      <c r="R706" s="72">
        <f t="shared" si="21"/>
        <v>674421</v>
      </c>
    </row>
    <row r="707" spans="1:18" x14ac:dyDescent="0.2">
      <c r="A707" s="22" t="s">
        <v>1388</v>
      </c>
      <c r="B707" s="9">
        <v>892099278</v>
      </c>
      <c r="C707" s="6" t="s">
        <v>1372</v>
      </c>
      <c r="D707" s="6" t="s">
        <v>1389</v>
      </c>
      <c r="E707" s="9" t="s">
        <v>16</v>
      </c>
      <c r="F707" s="18">
        <v>6816</v>
      </c>
      <c r="G707" s="18">
        <v>11432995293.120001</v>
      </c>
      <c r="H707" s="19">
        <v>4237518935</v>
      </c>
      <c r="I707" s="13">
        <v>0</v>
      </c>
      <c r="J707" s="17">
        <v>87846697.310000002</v>
      </c>
      <c r="K707" s="54">
        <v>0</v>
      </c>
      <c r="L707" s="14">
        <v>0</v>
      </c>
      <c r="M707" s="24">
        <v>810197296.84000003</v>
      </c>
      <c r="N707" s="26">
        <v>6297432363.9700003</v>
      </c>
      <c r="P707" s="66">
        <v>11432995293.120001</v>
      </c>
      <c r="Q707" s="71">
        <f t="shared" si="20"/>
        <v>45731981</v>
      </c>
      <c r="R707" s="72">
        <f t="shared" si="21"/>
        <v>3810998</v>
      </c>
    </row>
    <row r="708" spans="1:18" x14ac:dyDescent="0.2">
      <c r="A708" s="22" t="s">
        <v>1390</v>
      </c>
      <c r="B708" s="9">
        <v>800255443</v>
      </c>
      <c r="C708" s="6" t="s">
        <v>1372</v>
      </c>
      <c r="D708" s="6" t="s">
        <v>1391</v>
      </c>
      <c r="E708" s="9" t="s">
        <v>16</v>
      </c>
      <c r="F708" s="18">
        <v>3547</v>
      </c>
      <c r="G708" s="18">
        <v>6091949692.79</v>
      </c>
      <c r="H708" s="19">
        <v>2190463516</v>
      </c>
      <c r="I708" s="13">
        <v>0</v>
      </c>
      <c r="J708" s="17">
        <v>41596052.520000003</v>
      </c>
      <c r="K708" s="54">
        <v>0</v>
      </c>
      <c r="L708" s="14">
        <v>0</v>
      </c>
      <c r="M708" s="24">
        <v>421533769.69</v>
      </c>
      <c r="N708" s="26">
        <v>3438356354.5799999</v>
      </c>
      <c r="P708" s="66">
        <v>6091949692.79</v>
      </c>
      <c r="Q708" s="71">
        <f t="shared" si="20"/>
        <v>24367799</v>
      </c>
      <c r="R708" s="72">
        <f t="shared" si="21"/>
        <v>2030650</v>
      </c>
    </row>
    <row r="709" spans="1:18" x14ac:dyDescent="0.2">
      <c r="A709" s="22" t="s">
        <v>1392</v>
      </c>
      <c r="B709" s="9">
        <v>892099183</v>
      </c>
      <c r="C709" s="6" t="s">
        <v>1372</v>
      </c>
      <c r="D709" s="6" t="s">
        <v>1393</v>
      </c>
      <c r="E709" s="9" t="s">
        <v>16</v>
      </c>
      <c r="F709" s="18">
        <v>9535</v>
      </c>
      <c r="G709" s="18">
        <v>15834435340.049999</v>
      </c>
      <c r="H709" s="19">
        <v>5942552384</v>
      </c>
      <c r="I709" s="13">
        <v>0</v>
      </c>
      <c r="J709" s="17">
        <v>121790481.86</v>
      </c>
      <c r="K709" s="54">
        <v>0</v>
      </c>
      <c r="L709" s="14">
        <v>0</v>
      </c>
      <c r="M709" s="24">
        <v>1133361146.55</v>
      </c>
      <c r="N709" s="26">
        <v>8636731327.6399994</v>
      </c>
      <c r="P709" s="66">
        <v>15834435340.049999</v>
      </c>
      <c r="Q709" s="71">
        <f t="shared" si="20"/>
        <v>63337741</v>
      </c>
      <c r="R709" s="72">
        <f t="shared" si="21"/>
        <v>5278145</v>
      </c>
    </row>
    <row r="710" spans="1:18" x14ac:dyDescent="0.2">
      <c r="A710" s="22" t="s">
        <v>1394</v>
      </c>
      <c r="B710" s="9">
        <v>892099243</v>
      </c>
      <c r="C710" s="6" t="s">
        <v>1372</v>
      </c>
      <c r="D710" s="6" t="s">
        <v>117</v>
      </c>
      <c r="E710" s="9" t="s">
        <v>16</v>
      </c>
      <c r="F710" s="18">
        <v>62154</v>
      </c>
      <c r="G710" s="18">
        <v>100237814340.48</v>
      </c>
      <c r="H710" s="19">
        <v>38413064721</v>
      </c>
      <c r="I710" s="13">
        <v>0</v>
      </c>
      <c r="J710" s="17">
        <v>1265705698.1199999</v>
      </c>
      <c r="K710" s="54">
        <v>0</v>
      </c>
      <c r="L710" s="14">
        <v>0</v>
      </c>
      <c r="M710" s="24">
        <v>7387496707.4799995</v>
      </c>
      <c r="N710" s="26">
        <v>53171547213.879997</v>
      </c>
      <c r="P710" s="66">
        <v>100237814340.48</v>
      </c>
      <c r="Q710" s="71">
        <f t="shared" si="20"/>
        <v>400951257</v>
      </c>
      <c r="R710" s="72">
        <f t="shared" si="21"/>
        <v>33412605</v>
      </c>
    </row>
    <row r="711" spans="1:18" x14ac:dyDescent="0.2">
      <c r="A711" s="22" t="s">
        <v>1395</v>
      </c>
      <c r="B711" s="9">
        <v>800098193</v>
      </c>
      <c r="C711" s="6" t="s">
        <v>1372</v>
      </c>
      <c r="D711" s="6" t="s">
        <v>1337</v>
      </c>
      <c r="E711" s="9" t="s">
        <v>16</v>
      </c>
      <c r="F711" s="18">
        <v>7847</v>
      </c>
      <c r="G711" s="18">
        <v>13273966681.08</v>
      </c>
      <c r="H711" s="19">
        <v>4814958622</v>
      </c>
      <c r="I711" s="13">
        <v>0</v>
      </c>
      <c r="J711" s="17">
        <v>189283848.06</v>
      </c>
      <c r="K711" s="54">
        <v>0</v>
      </c>
      <c r="L711" s="14">
        <v>0</v>
      </c>
      <c r="M711" s="24">
        <v>932647980.57000005</v>
      </c>
      <c r="N711" s="26">
        <v>7337076230.4499998</v>
      </c>
      <c r="P711" s="66">
        <v>13273966681.08</v>
      </c>
      <c r="Q711" s="71">
        <f t="shared" si="20"/>
        <v>53095867</v>
      </c>
      <c r="R711" s="72">
        <f t="shared" si="21"/>
        <v>4424656</v>
      </c>
    </row>
    <row r="712" spans="1:18" x14ac:dyDescent="0.2">
      <c r="A712" s="22" t="s">
        <v>1396</v>
      </c>
      <c r="B712" s="9">
        <v>800136458</v>
      </c>
      <c r="C712" s="6" t="s">
        <v>1372</v>
      </c>
      <c r="D712" s="6" t="s">
        <v>1397</v>
      </c>
      <c r="E712" s="9" t="s">
        <v>16</v>
      </c>
      <c r="F712" s="18">
        <v>5702</v>
      </c>
      <c r="G712" s="18">
        <v>8641512830.2399998</v>
      </c>
      <c r="H712" s="19">
        <v>3789527265</v>
      </c>
      <c r="I712" s="13">
        <v>0</v>
      </c>
      <c r="J712" s="17">
        <v>83247859.090000004</v>
      </c>
      <c r="K712" s="54">
        <v>0</v>
      </c>
      <c r="L712" s="14">
        <v>0</v>
      </c>
      <c r="M712" s="24">
        <v>677753096.13</v>
      </c>
      <c r="N712" s="26">
        <v>4090984610.02</v>
      </c>
      <c r="P712" s="66">
        <v>8641512830.2399998</v>
      </c>
      <c r="Q712" s="71">
        <f t="shared" si="20"/>
        <v>34566051</v>
      </c>
      <c r="R712" s="72">
        <f t="shared" si="21"/>
        <v>2880504</v>
      </c>
    </row>
    <row r="713" spans="1:18" x14ac:dyDescent="0.2">
      <c r="A713" s="22" t="s">
        <v>1398</v>
      </c>
      <c r="B713" s="9">
        <v>892099317</v>
      </c>
      <c r="C713" s="6" t="s">
        <v>1372</v>
      </c>
      <c r="D713" s="6" t="s">
        <v>1399</v>
      </c>
      <c r="E713" s="9" t="s">
        <v>16</v>
      </c>
      <c r="F713" s="18">
        <v>10028</v>
      </c>
      <c r="G713" s="18">
        <v>16344201784.24</v>
      </c>
      <c r="H713" s="19">
        <v>6215408499</v>
      </c>
      <c r="I713" s="13">
        <v>0</v>
      </c>
      <c r="J713" s="17">
        <v>114957219.36</v>
      </c>
      <c r="K713" s="54">
        <v>0</v>
      </c>
      <c r="L713" s="14">
        <v>0</v>
      </c>
      <c r="M713" s="24">
        <v>1191877402.49</v>
      </c>
      <c r="N713" s="26">
        <v>8821958663.3899994</v>
      </c>
      <c r="P713" s="66">
        <v>16344201784.24</v>
      </c>
      <c r="Q713" s="71">
        <f t="shared" si="20"/>
        <v>65376807</v>
      </c>
      <c r="R713" s="72">
        <f t="shared" si="21"/>
        <v>5448067</v>
      </c>
    </row>
    <row r="714" spans="1:18" x14ac:dyDescent="0.2">
      <c r="A714" s="22" t="s">
        <v>1400</v>
      </c>
      <c r="B714" s="9">
        <v>892099234</v>
      </c>
      <c r="C714" s="6" t="s">
        <v>1372</v>
      </c>
      <c r="D714" s="6" t="s">
        <v>1401</v>
      </c>
      <c r="E714" s="9" t="s">
        <v>16</v>
      </c>
      <c r="F714" s="18">
        <v>10419</v>
      </c>
      <c r="G714" s="18">
        <v>15208166908.139999</v>
      </c>
      <c r="H714" s="19">
        <v>6429251548</v>
      </c>
      <c r="I714" s="13">
        <v>0</v>
      </c>
      <c r="J714" s="17">
        <v>143039331.88</v>
      </c>
      <c r="K714" s="54">
        <v>0</v>
      </c>
      <c r="L714" s="14">
        <v>0</v>
      </c>
      <c r="M714" s="24">
        <v>1238353276.5599999</v>
      </c>
      <c r="N714" s="26">
        <v>7397522751.6999998</v>
      </c>
      <c r="P714" s="66">
        <v>15208166908.139999</v>
      </c>
      <c r="Q714" s="71">
        <f t="shared" si="20"/>
        <v>60832668</v>
      </c>
      <c r="R714" s="72">
        <f t="shared" si="21"/>
        <v>5069389</v>
      </c>
    </row>
    <row r="715" spans="1:18" x14ac:dyDescent="0.2">
      <c r="A715" s="22" t="s">
        <v>1402</v>
      </c>
      <c r="B715" s="9">
        <v>800128428</v>
      </c>
      <c r="C715" s="6" t="s">
        <v>1372</v>
      </c>
      <c r="D715" s="6" t="s">
        <v>1403</v>
      </c>
      <c r="E715" s="9" t="s">
        <v>16</v>
      </c>
      <c r="F715" s="18">
        <v>8935</v>
      </c>
      <c r="G715" s="18">
        <v>13372710710</v>
      </c>
      <c r="H715" s="19">
        <v>5460295063</v>
      </c>
      <c r="I715" s="13">
        <v>0</v>
      </c>
      <c r="J715" s="17">
        <v>109538126.29000001</v>
      </c>
      <c r="K715" s="54">
        <v>0</v>
      </c>
      <c r="L715" s="14">
        <v>0</v>
      </c>
      <c r="M715" s="24">
        <v>1061961681.99</v>
      </c>
      <c r="N715" s="26">
        <v>6740915838.7200003</v>
      </c>
      <c r="P715" s="66">
        <v>13372710710</v>
      </c>
      <c r="Q715" s="71">
        <f t="shared" si="20"/>
        <v>53490843</v>
      </c>
      <c r="R715" s="72">
        <f t="shared" si="21"/>
        <v>4457570</v>
      </c>
    </row>
    <row r="716" spans="1:18" x14ac:dyDescent="0.2">
      <c r="A716" s="22" t="s">
        <v>1404</v>
      </c>
      <c r="B716" s="9">
        <v>892099242</v>
      </c>
      <c r="C716" s="6" t="s">
        <v>1372</v>
      </c>
      <c r="D716" s="6" t="s">
        <v>1405</v>
      </c>
      <c r="E716" s="9" t="s">
        <v>16</v>
      </c>
      <c r="F716" s="18">
        <v>9933</v>
      </c>
      <c r="G716" s="18">
        <v>16661143872.450001</v>
      </c>
      <c r="H716" s="19">
        <v>6191930182</v>
      </c>
      <c r="I716" s="13">
        <v>0</v>
      </c>
      <c r="J716" s="17">
        <v>127015728.18000001</v>
      </c>
      <c r="K716" s="54">
        <v>0</v>
      </c>
      <c r="L716" s="14">
        <v>0</v>
      </c>
      <c r="M716" s="24">
        <v>1180679847.3399999</v>
      </c>
      <c r="N716" s="26">
        <v>9161518114.9300003</v>
      </c>
      <c r="P716" s="66">
        <v>16661143872.450001</v>
      </c>
      <c r="Q716" s="71">
        <f t="shared" si="20"/>
        <v>66644575</v>
      </c>
      <c r="R716" s="72">
        <f t="shared" si="21"/>
        <v>5553715</v>
      </c>
    </row>
    <row r="717" spans="1:18" x14ac:dyDescent="0.2">
      <c r="A717" s="22" t="s">
        <v>1406</v>
      </c>
      <c r="B717" s="9">
        <v>800172206</v>
      </c>
      <c r="C717" s="6" t="s">
        <v>1372</v>
      </c>
      <c r="D717" s="6" t="s">
        <v>1407</v>
      </c>
      <c r="E717" s="9" t="s">
        <v>16</v>
      </c>
      <c r="F717" s="18">
        <v>8034</v>
      </c>
      <c r="G717" s="18">
        <v>12344681182.860001</v>
      </c>
      <c r="H717" s="19">
        <v>4943772090</v>
      </c>
      <c r="I717" s="13">
        <v>0</v>
      </c>
      <c r="J717" s="17">
        <v>92360665.939999998</v>
      </c>
      <c r="K717" s="54">
        <v>0</v>
      </c>
      <c r="L717" s="14">
        <v>0</v>
      </c>
      <c r="M717" s="24">
        <v>954922687.05999994</v>
      </c>
      <c r="N717" s="26">
        <v>6353625739.8599997</v>
      </c>
      <c r="P717" s="66">
        <v>12344681182.860001</v>
      </c>
      <c r="Q717" s="71">
        <f t="shared" ref="Q717:Q780" si="22">ROUND((P717*0.004),0)</f>
        <v>49378725</v>
      </c>
      <c r="R717" s="72">
        <f t="shared" ref="R717:R780" si="23">ROUND((Q717/12),0)</f>
        <v>4114894</v>
      </c>
    </row>
    <row r="718" spans="1:18" x14ac:dyDescent="0.2">
      <c r="A718" s="22" t="s">
        <v>1408</v>
      </c>
      <c r="B718" s="9">
        <v>800079035</v>
      </c>
      <c r="C718" s="6" t="s">
        <v>1372</v>
      </c>
      <c r="D718" s="6" t="s">
        <v>1409</v>
      </c>
      <c r="E718" s="9" t="s">
        <v>16</v>
      </c>
      <c r="F718" s="18">
        <v>40575</v>
      </c>
      <c r="G718" s="18">
        <v>55335306145.5</v>
      </c>
      <c r="H718" s="19">
        <v>24117307897</v>
      </c>
      <c r="I718" s="13">
        <v>0</v>
      </c>
      <c r="J718" s="17">
        <v>709424034.22000003</v>
      </c>
      <c r="K718" s="54">
        <v>0</v>
      </c>
      <c r="L718" s="14">
        <v>0</v>
      </c>
      <c r="M718" s="24">
        <v>4822654558.9899998</v>
      </c>
      <c r="N718" s="26">
        <v>25685919655.290001</v>
      </c>
      <c r="P718" s="66">
        <v>55335306145.5</v>
      </c>
      <c r="Q718" s="71">
        <f t="shared" si="22"/>
        <v>221341225</v>
      </c>
      <c r="R718" s="72">
        <f t="shared" si="23"/>
        <v>18445102</v>
      </c>
    </row>
    <row r="719" spans="1:18" x14ac:dyDescent="0.2">
      <c r="A719" s="22" t="s">
        <v>1410</v>
      </c>
      <c r="B719" s="9">
        <v>892099325</v>
      </c>
      <c r="C719" s="6" t="s">
        <v>1372</v>
      </c>
      <c r="D719" s="6" t="s">
        <v>1411</v>
      </c>
      <c r="E719" s="9" t="s">
        <v>16</v>
      </c>
      <c r="F719" s="18">
        <v>22141</v>
      </c>
      <c r="G719" s="18">
        <v>35787811482.709999</v>
      </c>
      <c r="H719" s="19">
        <v>13615520181</v>
      </c>
      <c r="I719" s="13">
        <v>0</v>
      </c>
      <c r="J719" s="17">
        <v>415277415.44</v>
      </c>
      <c r="K719" s="54">
        <v>0</v>
      </c>
      <c r="L719" s="14">
        <v>0</v>
      </c>
      <c r="M719" s="24">
        <v>2631666267.9299998</v>
      </c>
      <c r="N719" s="26">
        <v>19125347618.34</v>
      </c>
      <c r="P719" s="66">
        <v>35787811482.709999</v>
      </c>
      <c r="Q719" s="71">
        <f t="shared" si="22"/>
        <v>143151246</v>
      </c>
      <c r="R719" s="72">
        <f t="shared" si="23"/>
        <v>11929271</v>
      </c>
    </row>
    <row r="720" spans="1:18" x14ac:dyDescent="0.2">
      <c r="A720" s="22" t="s">
        <v>1412</v>
      </c>
      <c r="B720" s="9">
        <v>892099309</v>
      </c>
      <c r="C720" s="6" t="s">
        <v>1372</v>
      </c>
      <c r="D720" s="6" t="s">
        <v>1413</v>
      </c>
      <c r="E720" s="9" t="s">
        <v>16</v>
      </c>
      <c r="F720" s="18">
        <v>7333</v>
      </c>
      <c r="G720" s="18">
        <v>12138780472.17</v>
      </c>
      <c r="H720" s="19">
        <v>4545275252</v>
      </c>
      <c r="I720" s="13">
        <v>0</v>
      </c>
      <c r="J720" s="17">
        <v>107957134.87</v>
      </c>
      <c r="K720" s="54">
        <v>0</v>
      </c>
      <c r="L720" s="14">
        <v>0</v>
      </c>
      <c r="M720" s="24">
        <v>871603244.42999995</v>
      </c>
      <c r="N720" s="26">
        <v>6613944840.8699999</v>
      </c>
      <c r="P720" s="66">
        <v>12138780472.17</v>
      </c>
      <c r="Q720" s="71">
        <f t="shared" si="22"/>
        <v>48555122</v>
      </c>
      <c r="R720" s="72">
        <f t="shared" si="23"/>
        <v>4046260</v>
      </c>
    </row>
    <row r="721" spans="1:18" x14ac:dyDescent="0.2">
      <c r="A721" s="22" t="s">
        <v>1414</v>
      </c>
      <c r="B721" s="9">
        <v>800098195</v>
      </c>
      <c r="C721" s="6" t="s">
        <v>1372</v>
      </c>
      <c r="D721" s="6" t="s">
        <v>723</v>
      </c>
      <c r="E721" s="9" t="s">
        <v>16</v>
      </c>
      <c r="F721" s="18">
        <v>10082</v>
      </c>
      <c r="G721" s="18">
        <v>16236210079.200001</v>
      </c>
      <c r="H721" s="19">
        <v>6302341727</v>
      </c>
      <c r="I721" s="13">
        <v>0</v>
      </c>
      <c r="J721" s="17">
        <v>171056808.03999999</v>
      </c>
      <c r="K721" s="54">
        <v>0</v>
      </c>
      <c r="L721" s="14">
        <v>0</v>
      </c>
      <c r="M721" s="24">
        <v>1198379208.71</v>
      </c>
      <c r="N721" s="26">
        <v>8564432335.4499998</v>
      </c>
      <c r="P721" s="66">
        <v>16236210079.200001</v>
      </c>
      <c r="Q721" s="71">
        <f t="shared" si="22"/>
        <v>64944840</v>
      </c>
      <c r="R721" s="72">
        <f t="shared" si="23"/>
        <v>5412070</v>
      </c>
    </row>
    <row r="722" spans="1:18" x14ac:dyDescent="0.2">
      <c r="A722" s="22" t="s">
        <v>1415</v>
      </c>
      <c r="B722" s="9">
        <v>800098199</v>
      </c>
      <c r="C722" s="6" t="s">
        <v>1372</v>
      </c>
      <c r="D722" s="6" t="s">
        <v>1416</v>
      </c>
      <c r="E722" s="9" t="s">
        <v>16</v>
      </c>
      <c r="F722" s="18">
        <v>8948</v>
      </c>
      <c r="G722" s="18">
        <v>14632027481.360001</v>
      </c>
      <c r="H722" s="19">
        <v>5478062438</v>
      </c>
      <c r="I722" s="13">
        <v>0</v>
      </c>
      <c r="J722" s="17">
        <v>216035997</v>
      </c>
      <c r="K722" s="54">
        <v>0</v>
      </c>
      <c r="L722" s="14">
        <v>0</v>
      </c>
      <c r="M722" s="24">
        <v>1063526931.63</v>
      </c>
      <c r="N722" s="26">
        <v>7874402114.7299995</v>
      </c>
      <c r="P722" s="66">
        <v>14632027481.360001</v>
      </c>
      <c r="Q722" s="71">
        <f t="shared" si="22"/>
        <v>58528110</v>
      </c>
      <c r="R722" s="72">
        <f t="shared" si="23"/>
        <v>4877343</v>
      </c>
    </row>
    <row r="723" spans="1:18" x14ac:dyDescent="0.2">
      <c r="A723" s="22" t="s">
        <v>1417</v>
      </c>
      <c r="B723" s="9">
        <v>800098203</v>
      </c>
      <c r="C723" s="6" t="s">
        <v>1372</v>
      </c>
      <c r="D723" s="6" t="s">
        <v>1418</v>
      </c>
      <c r="E723" s="9" t="s">
        <v>16</v>
      </c>
      <c r="F723" s="18">
        <v>6572</v>
      </c>
      <c r="G723" s="18">
        <v>10444412790.84</v>
      </c>
      <c r="H723" s="19">
        <v>4020503140</v>
      </c>
      <c r="I723" s="13">
        <v>0</v>
      </c>
      <c r="J723" s="17">
        <v>86467576.980000004</v>
      </c>
      <c r="K723" s="54">
        <v>0</v>
      </c>
      <c r="L723" s="14">
        <v>0</v>
      </c>
      <c r="M723" s="24">
        <v>781179976.5</v>
      </c>
      <c r="N723" s="26">
        <v>5556262097.3599997</v>
      </c>
      <c r="P723" s="66">
        <v>10444412790.84</v>
      </c>
      <c r="Q723" s="71">
        <f t="shared" si="22"/>
        <v>41777651</v>
      </c>
      <c r="R723" s="72">
        <f t="shared" si="23"/>
        <v>3481471</v>
      </c>
    </row>
    <row r="724" spans="1:18" x14ac:dyDescent="0.2">
      <c r="A724" s="22" t="s">
        <v>1419</v>
      </c>
      <c r="B724" s="9">
        <v>800098205</v>
      </c>
      <c r="C724" s="6" t="s">
        <v>1372</v>
      </c>
      <c r="D724" s="6" t="s">
        <v>1420</v>
      </c>
      <c r="E724" s="9" t="s">
        <v>16</v>
      </c>
      <c r="F724" s="18">
        <v>5843</v>
      </c>
      <c r="G724" s="18">
        <v>9933413301.6599998</v>
      </c>
      <c r="H724" s="19">
        <v>3615026261</v>
      </c>
      <c r="I724" s="13">
        <v>0</v>
      </c>
      <c r="J724" s="17">
        <v>76882557.439999998</v>
      </c>
      <c r="K724" s="54">
        <v>0</v>
      </c>
      <c r="L724" s="14">
        <v>0</v>
      </c>
      <c r="M724" s="24">
        <v>694489226.95000005</v>
      </c>
      <c r="N724" s="26">
        <v>5547015256.2700005</v>
      </c>
      <c r="P724" s="66">
        <v>9933413301.6599998</v>
      </c>
      <c r="Q724" s="71">
        <f t="shared" si="22"/>
        <v>39733653</v>
      </c>
      <c r="R724" s="72">
        <f t="shared" si="23"/>
        <v>3311138</v>
      </c>
    </row>
    <row r="725" spans="1:18" x14ac:dyDescent="0.2">
      <c r="A725" s="22" t="s">
        <v>1421</v>
      </c>
      <c r="B725" s="9">
        <v>892099246</v>
      </c>
      <c r="C725" s="6" t="s">
        <v>1372</v>
      </c>
      <c r="D725" s="6" t="s">
        <v>1422</v>
      </c>
      <c r="E725" s="9" t="s">
        <v>16</v>
      </c>
      <c r="F725" s="18">
        <v>1390</v>
      </c>
      <c r="G725" s="18">
        <v>2207258534.1999998</v>
      </c>
      <c r="H725" s="19">
        <v>868697727</v>
      </c>
      <c r="I725" s="13">
        <v>0</v>
      </c>
      <c r="J725" s="17">
        <v>20557230.16</v>
      </c>
      <c r="K725" s="54">
        <v>0</v>
      </c>
      <c r="L725" s="14">
        <v>0</v>
      </c>
      <c r="M725" s="24">
        <v>165194039.41999999</v>
      </c>
      <c r="N725" s="26">
        <v>1152809537.6199999</v>
      </c>
      <c r="P725" s="66">
        <v>2207258534.1999998</v>
      </c>
      <c r="Q725" s="71">
        <f t="shared" si="22"/>
        <v>8829034</v>
      </c>
      <c r="R725" s="72">
        <f t="shared" si="23"/>
        <v>735753</v>
      </c>
    </row>
    <row r="726" spans="1:18" x14ac:dyDescent="0.2">
      <c r="A726" s="22" t="s">
        <v>1423</v>
      </c>
      <c r="B726" s="9">
        <v>892099548</v>
      </c>
      <c r="C726" s="6" t="s">
        <v>1372</v>
      </c>
      <c r="D726" s="6" t="s">
        <v>863</v>
      </c>
      <c r="E726" s="9" t="s">
        <v>16</v>
      </c>
      <c r="F726" s="18">
        <v>14491</v>
      </c>
      <c r="G726" s="18">
        <v>25130243365.330002</v>
      </c>
      <c r="H726" s="19">
        <v>8969351622</v>
      </c>
      <c r="I726" s="13">
        <v>0</v>
      </c>
      <c r="J726" s="17">
        <v>307996198.36000001</v>
      </c>
      <c r="K726" s="54">
        <v>0</v>
      </c>
      <c r="L726" s="14">
        <v>0</v>
      </c>
      <c r="M726" s="24">
        <v>1722376628.21</v>
      </c>
      <c r="N726" s="26">
        <v>14130518916.76</v>
      </c>
      <c r="P726" s="66">
        <v>25130243365.330002</v>
      </c>
      <c r="Q726" s="71">
        <f t="shared" si="22"/>
        <v>100520973</v>
      </c>
      <c r="R726" s="72">
        <f t="shared" si="23"/>
        <v>8376748</v>
      </c>
    </row>
    <row r="727" spans="1:18" x14ac:dyDescent="0.2">
      <c r="A727" s="22" t="s">
        <v>1424</v>
      </c>
      <c r="B727" s="9">
        <v>892099173</v>
      </c>
      <c r="C727" s="6" t="s">
        <v>1372</v>
      </c>
      <c r="D727" s="6" t="s">
        <v>1425</v>
      </c>
      <c r="E727" s="9" t="s">
        <v>16</v>
      </c>
      <c r="F727" s="18">
        <v>15862</v>
      </c>
      <c r="G727" s="18">
        <v>25644992078.860001</v>
      </c>
      <c r="H727" s="19">
        <v>9801880051</v>
      </c>
      <c r="I727" s="13">
        <v>0</v>
      </c>
      <c r="J727" s="17">
        <v>187058454.63999999</v>
      </c>
      <c r="K727" s="54">
        <v>0</v>
      </c>
      <c r="L727" s="14">
        <v>0</v>
      </c>
      <c r="M727" s="24">
        <v>1885282995.0699999</v>
      </c>
      <c r="N727" s="26">
        <v>13770770578.15</v>
      </c>
      <c r="P727" s="66">
        <v>25644992078.860001</v>
      </c>
      <c r="Q727" s="71">
        <f t="shared" si="22"/>
        <v>102579968</v>
      </c>
      <c r="R727" s="72">
        <f t="shared" si="23"/>
        <v>8548331</v>
      </c>
    </row>
    <row r="728" spans="1:18" x14ac:dyDescent="0.2">
      <c r="A728" s="22" t="s">
        <v>1426</v>
      </c>
      <c r="B728" s="9">
        <v>891280000</v>
      </c>
      <c r="C728" s="6" t="s">
        <v>1427</v>
      </c>
      <c r="D728" s="6" t="s">
        <v>1428</v>
      </c>
      <c r="E728" s="9" t="s">
        <v>49</v>
      </c>
      <c r="F728" s="18">
        <v>245928</v>
      </c>
      <c r="G728" s="18">
        <v>426811900151.03998</v>
      </c>
      <c r="H728" s="19">
        <v>151716884108</v>
      </c>
      <c r="I728" s="13">
        <v>0</v>
      </c>
      <c r="J728" s="17">
        <v>4975373338</v>
      </c>
      <c r="K728" s="54">
        <v>0</v>
      </c>
      <c r="L728" s="14">
        <v>2326146677.0100002</v>
      </c>
      <c r="M728" s="24">
        <v>12971051066.98</v>
      </c>
      <c r="N728" s="26">
        <v>254822444961.04999</v>
      </c>
      <c r="P728" s="66">
        <v>426811900151.03998</v>
      </c>
      <c r="Q728" s="71">
        <f t="shared" si="22"/>
        <v>1707247601</v>
      </c>
      <c r="R728" s="72">
        <f t="shared" si="23"/>
        <v>142270633</v>
      </c>
    </row>
    <row r="729" spans="1:18" x14ac:dyDescent="0.2">
      <c r="A729" s="22" t="s">
        <v>1429</v>
      </c>
      <c r="B729" s="9">
        <v>800099054</v>
      </c>
      <c r="C729" s="6" t="s">
        <v>1427</v>
      </c>
      <c r="D729" s="6" t="s">
        <v>929</v>
      </c>
      <c r="E729" s="9" t="s">
        <v>13</v>
      </c>
      <c r="F729" s="18">
        <v>7190</v>
      </c>
      <c r="G729" s="18">
        <v>11777195482.1</v>
      </c>
      <c r="H729" s="19">
        <v>4470398457</v>
      </c>
      <c r="I729" s="13">
        <v>0</v>
      </c>
      <c r="J729" s="17">
        <v>121598468.78</v>
      </c>
      <c r="K729" s="54">
        <v>0</v>
      </c>
      <c r="L729" s="14">
        <v>0</v>
      </c>
      <c r="M729" s="24">
        <v>379238629.13999999</v>
      </c>
      <c r="N729" s="26">
        <v>6805959927.1800003</v>
      </c>
      <c r="P729" s="66">
        <v>11777195482.1</v>
      </c>
      <c r="Q729" s="71">
        <f t="shared" si="22"/>
        <v>47108782</v>
      </c>
      <c r="R729" s="72">
        <f t="shared" si="23"/>
        <v>3925732</v>
      </c>
    </row>
    <row r="730" spans="1:18" x14ac:dyDescent="0.2">
      <c r="A730" s="22" t="s">
        <v>1430</v>
      </c>
      <c r="B730" s="9">
        <v>800099052</v>
      </c>
      <c r="C730" s="6" t="s">
        <v>1427</v>
      </c>
      <c r="D730" s="6" t="s">
        <v>1431</v>
      </c>
      <c r="E730" s="9" t="s">
        <v>13</v>
      </c>
      <c r="F730" s="18">
        <v>7090</v>
      </c>
      <c r="G730" s="18">
        <v>11440616706.200001</v>
      </c>
      <c r="H730" s="19">
        <v>4363794207</v>
      </c>
      <c r="I730" s="13">
        <v>0</v>
      </c>
      <c r="J730" s="17">
        <v>81346049.730000004</v>
      </c>
      <c r="K730" s="54">
        <v>0</v>
      </c>
      <c r="L730" s="14">
        <v>0</v>
      </c>
      <c r="M730" s="24">
        <v>373949163.89999998</v>
      </c>
      <c r="N730" s="26">
        <v>6621527285.5699997</v>
      </c>
      <c r="P730" s="66">
        <v>11440616706.200001</v>
      </c>
      <c r="Q730" s="71">
        <f t="shared" si="22"/>
        <v>45762467</v>
      </c>
      <c r="R730" s="72">
        <f t="shared" si="23"/>
        <v>3813539</v>
      </c>
    </row>
    <row r="731" spans="1:18" x14ac:dyDescent="0.2">
      <c r="A731" s="22" t="s">
        <v>1432</v>
      </c>
      <c r="B731" s="9">
        <v>800099055</v>
      </c>
      <c r="C731" s="6" t="s">
        <v>1427</v>
      </c>
      <c r="D731" s="6" t="s">
        <v>1433</v>
      </c>
      <c r="E731" s="9" t="s">
        <v>13</v>
      </c>
      <c r="F731" s="18">
        <v>6160</v>
      </c>
      <c r="G731" s="18">
        <v>11308760232</v>
      </c>
      <c r="H731" s="19">
        <v>3858058569</v>
      </c>
      <c r="I731" s="13">
        <v>0</v>
      </c>
      <c r="J731" s="17">
        <v>84150297.879999995</v>
      </c>
      <c r="K731" s="54">
        <v>0</v>
      </c>
      <c r="L731" s="14">
        <v>0</v>
      </c>
      <c r="M731" s="24">
        <v>324901395.29000002</v>
      </c>
      <c r="N731" s="26">
        <v>7041649969.8299999</v>
      </c>
      <c r="P731" s="66">
        <v>11308760232</v>
      </c>
      <c r="Q731" s="71">
        <f t="shared" si="22"/>
        <v>45235041</v>
      </c>
      <c r="R731" s="72">
        <f t="shared" si="23"/>
        <v>3769587</v>
      </c>
    </row>
    <row r="732" spans="1:18" x14ac:dyDescent="0.2">
      <c r="A732" s="22" t="s">
        <v>1434</v>
      </c>
      <c r="B732" s="9">
        <v>800099058</v>
      </c>
      <c r="C732" s="6" t="s">
        <v>1427</v>
      </c>
      <c r="D732" s="6" t="s">
        <v>1435</v>
      </c>
      <c r="E732" s="9" t="s">
        <v>13</v>
      </c>
      <c r="F732" s="18">
        <v>5983</v>
      </c>
      <c r="G732" s="18">
        <v>9871321964.4899998</v>
      </c>
      <c r="H732" s="19">
        <v>3752723417</v>
      </c>
      <c r="I732" s="13">
        <v>0</v>
      </c>
      <c r="J732" s="17">
        <v>71531359.489999995</v>
      </c>
      <c r="K732" s="54">
        <v>0</v>
      </c>
      <c r="L732" s="14">
        <v>0</v>
      </c>
      <c r="M732" s="24">
        <v>315551330.47000003</v>
      </c>
      <c r="N732" s="26">
        <v>5731515857.5299997</v>
      </c>
      <c r="P732" s="66">
        <v>9871321964.4899998</v>
      </c>
      <c r="Q732" s="71">
        <f t="shared" si="22"/>
        <v>39485288</v>
      </c>
      <c r="R732" s="72">
        <f t="shared" si="23"/>
        <v>3290441</v>
      </c>
    </row>
    <row r="733" spans="1:18" x14ac:dyDescent="0.2">
      <c r="A733" s="22" t="s">
        <v>1436</v>
      </c>
      <c r="B733" s="9">
        <v>800099061</v>
      </c>
      <c r="C733" s="6" t="s">
        <v>1427</v>
      </c>
      <c r="D733" s="6" t="s">
        <v>1437</v>
      </c>
      <c r="E733" s="9" t="s">
        <v>16</v>
      </c>
      <c r="F733" s="18">
        <v>35092</v>
      </c>
      <c r="G733" s="18">
        <v>50258239880.120003</v>
      </c>
      <c r="H733" s="19">
        <v>21825316523</v>
      </c>
      <c r="I733" s="13">
        <v>0</v>
      </c>
      <c r="J733" s="17">
        <v>483613030.36000001</v>
      </c>
      <c r="K733" s="54">
        <v>0</v>
      </c>
      <c r="L733" s="14">
        <v>0</v>
      </c>
      <c r="M733" s="24">
        <v>1850885403.02</v>
      </c>
      <c r="N733" s="26">
        <v>26098424923.740002</v>
      </c>
      <c r="P733" s="66">
        <v>50258239880.120003</v>
      </c>
      <c r="Q733" s="71">
        <f t="shared" si="22"/>
        <v>201032960</v>
      </c>
      <c r="R733" s="72">
        <f t="shared" si="23"/>
        <v>16752747</v>
      </c>
    </row>
    <row r="734" spans="1:18" x14ac:dyDescent="0.2">
      <c r="A734" s="22" t="s">
        <v>1438</v>
      </c>
      <c r="B734" s="9">
        <v>800035482</v>
      </c>
      <c r="C734" s="6" t="s">
        <v>1427</v>
      </c>
      <c r="D734" s="6" t="s">
        <v>413</v>
      </c>
      <c r="E734" s="9" t="s">
        <v>13</v>
      </c>
      <c r="F734" s="18">
        <v>4720</v>
      </c>
      <c r="G734" s="18">
        <v>7996375161.6000004</v>
      </c>
      <c r="H734" s="19">
        <v>2940500560</v>
      </c>
      <c r="I734" s="13">
        <v>0</v>
      </c>
      <c r="J734" s="17">
        <v>70816644.409999996</v>
      </c>
      <c r="K734" s="54">
        <v>0</v>
      </c>
      <c r="L734" s="14">
        <v>0</v>
      </c>
      <c r="M734" s="24">
        <v>248925440.00999999</v>
      </c>
      <c r="N734" s="26">
        <v>4736132517.1800003</v>
      </c>
      <c r="P734" s="66">
        <v>7996375161.6000004</v>
      </c>
      <c r="Q734" s="71">
        <f t="shared" si="22"/>
        <v>31985501</v>
      </c>
      <c r="R734" s="72">
        <f t="shared" si="23"/>
        <v>2665458</v>
      </c>
    </row>
    <row r="735" spans="1:18" x14ac:dyDescent="0.2">
      <c r="A735" s="22" t="s">
        <v>1439</v>
      </c>
      <c r="B735" s="9">
        <v>800099062</v>
      </c>
      <c r="C735" s="6" t="s">
        <v>1427</v>
      </c>
      <c r="D735" s="6" t="s">
        <v>1440</v>
      </c>
      <c r="E735" s="9" t="s">
        <v>13</v>
      </c>
      <c r="F735" s="18">
        <v>18307</v>
      </c>
      <c r="G735" s="18">
        <v>30234093796.849998</v>
      </c>
      <c r="H735" s="19">
        <v>11430133058</v>
      </c>
      <c r="I735" s="13">
        <v>0</v>
      </c>
      <c r="J735" s="17">
        <v>264012214.24000001</v>
      </c>
      <c r="K735" s="54">
        <v>0</v>
      </c>
      <c r="L735" s="14">
        <v>0</v>
      </c>
      <c r="M735" s="24">
        <v>965567836.83000004</v>
      </c>
      <c r="N735" s="26">
        <v>17574380687.779999</v>
      </c>
      <c r="P735" s="66">
        <v>30234093796.849998</v>
      </c>
      <c r="Q735" s="71">
        <f t="shared" si="22"/>
        <v>120936375</v>
      </c>
      <c r="R735" s="72">
        <f t="shared" si="23"/>
        <v>10078031</v>
      </c>
    </row>
    <row r="736" spans="1:18" x14ac:dyDescent="0.2">
      <c r="A736" s="22" t="s">
        <v>1441</v>
      </c>
      <c r="B736" s="9">
        <v>800019816</v>
      </c>
      <c r="C736" s="6" t="s">
        <v>1427</v>
      </c>
      <c r="D736" s="6" t="s">
        <v>1442</v>
      </c>
      <c r="E736" s="9" t="s">
        <v>13</v>
      </c>
      <c r="F736" s="18">
        <v>7399</v>
      </c>
      <c r="G736" s="18">
        <v>12426967143.15</v>
      </c>
      <c r="H736" s="19">
        <v>4603019220</v>
      </c>
      <c r="I736" s="13">
        <v>0</v>
      </c>
      <c r="J736" s="17">
        <v>87114946.579999998</v>
      </c>
      <c r="K736" s="54">
        <v>0</v>
      </c>
      <c r="L736" s="14">
        <v>0</v>
      </c>
      <c r="M736" s="24">
        <v>390244991.16000003</v>
      </c>
      <c r="N736" s="26">
        <v>7346587985.4099998</v>
      </c>
      <c r="P736" s="66">
        <v>12426967143.15</v>
      </c>
      <c r="Q736" s="71">
        <f t="shared" si="22"/>
        <v>49707869</v>
      </c>
      <c r="R736" s="72">
        <f t="shared" si="23"/>
        <v>4142322</v>
      </c>
    </row>
    <row r="737" spans="1:18" x14ac:dyDescent="0.2">
      <c r="A737" s="22" t="s">
        <v>1443</v>
      </c>
      <c r="B737" s="9">
        <v>800019000</v>
      </c>
      <c r="C737" s="6" t="s">
        <v>1427</v>
      </c>
      <c r="D737" s="6" t="s">
        <v>1444</v>
      </c>
      <c r="E737" s="9" t="s">
        <v>13</v>
      </c>
      <c r="F737" s="18">
        <v>8168</v>
      </c>
      <c r="G737" s="18">
        <v>14395973314.32</v>
      </c>
      <c r="H737" s="19">
        <v>5073220108</v>
      </c>
      <c r="I737" s="13">
        <v>0</v>
      </c>
      <c r="J737" s="17">
        <v>99342706.579999998</v>
      </c>
      <c r="K737" s="54">
        <v>0</v>
      </c>
      <c r="L737" s="14">
        <v>0</v>
      </c>
      <c r="M737" s="24">
        <v>430797558.00999999</v>
      </c>
      <c r="N737" s="26">
        <v>8792612941.7299995</v>
      </c>
      <c r="P737" s="66">
        <v>14395973314.32</v>
      </c>
      <c r="Q737" s="71">
        <f t="shared" si="22"/>
        <v>57583893</v>
      </c>
      <c r="R737" s="72">
        <f t="shared" si="23"/>
        <v>4798658</v>
      </c>
    </row>
    <row r="738" spans="1:18" x14ac:dyDescent="0.2">
      <c r="A738" s="22" t="s">
        <v>1445</v>
      </c>
      <c r="B738" s="9">
        <v>800099064</v>
      </c>
      <c r="C738" s="6" t="s">
        <v>1427</v>
      </c>
      <c r="D738" s="6" t="s">
        <v>1446</v>
      </c>
      <c r="E738" s="9" t="s">
        <v>13</v>
      </c>
      <c r="F738" s="18">
        <v>5952</v>
      </c>
      <c r="G738" s="18">
        <v>9996335491.2000008</v>
      </c>
      <c r="H738" s="19">
        <v>3674673877</v>
      </c>
      <c r="I738" s="13">
        <v>0</v>
      </c>
      <c r="J738" s="17">
        <v>70077337.379999995</v>
      </c>
      <c r="K738" s="54">
        <v>0</v>
      </c>
      <c r="L738" s="14">
        <v>0</v>
      </c>
      <c r="M738" s="24">
        <v>313948462.22000003</v>
      </c>
      <c r="N738" s="26">
        <v>5937635814.6000004</v>
      </c>
      <c r="P738" s="66">
        <v>9996335491.2000008</v>
      </c>
      <c r="Q738" s="71">
        <f t="shared" si="22"/>
        <v>39985342</v>
      </c>
      <c r="R738" s="72">
        <f t="shared" si="23"/>
        <v>3332112</v>
      </c>
    </row>
    <row r="739" spans="1:18" x14ac:dyDescent="0.2">
      <c r="A739" s="22" t="s">
        <v>1447</v>
      </c>
      <c r="B739" s="9">
        <v>800035024</v>
      </c>
      <c r="C739" s="6" t="s">
        <v>1427</v>
      </c>
      <c r="D739" s="6" t="s">
        <v>867</v>
      </c>
      <c r="E739" s="9" t="s">
        <v>13</v>
      </c>
      <c r="F739" s="18">
        <v>13655</v>
      </c>
      <c r="G739" s="18">
        <v>21590588502.599998</v>
      </c>
      <c r="H739" s="19">
        <v>8527705445</v>
      </c>
      <c r="I739" s="13">
        <v>0</v>
      </c>
      <c r="J739" s="17">
        <v>206046168.44</v>
      </c>
      <c r="K739" s="54">
        <v>0</v>
      </c>
      <c r="L739" s="14">
        <v>0</v>
      </c>
      <c r="M739" s="24">
        <v>720222135.92999995</v>
      </c>
      <c r="N739" s="26">
        <v>12136614753.23</v>
      </c>
      <c r="P739" s="66">
        <v>21590588502.599998</v>
      </c>
      <c r="Q739" s="71">
        <f t="shared" si="22"/>
        <v>86362354</v>
      </c>
      <c r="R739" s="72">
        <f t="shared" si="23"/>
        <v>7196863</v>
      </c>
    </row>
    <row r="740" spans="1:18" x14ac:dyDescent="0.2">
      <c r="A740" s="22" t="s">
        <v>1448</v>
      </c>
      <c r="B740" s="9">
        <v>800099070</v>
      </c>
      <c r="C740" s="6" t="s">
        <v>1427</v>
      </c>
      <c r="D740" s="6" t="s">
        <v>1449</v>
      </c>
      <c r="E740" s="9" t="s">
        <v>13</v>
      </c>
      <c r="F740" s="18">
        <v>9075</v>
      </c>
      <c r="G740" s="18">
        <v>14916551636.25</v>
      </c>
      <c r="H740" s="19">
        <v>5651928893</v>
      </c>
      <c r="I740" s="13">
        <v>0</v>
      </c>
      <c r="J740" s="17">
        <v>108554664.02</v>
      </c>
      <c r="K740" s="54">
        <v>0</v>
      </c>
      <c r="L740" s="14">
        <v>0</v>
      </c>
      <c r="M740" s="24">
        <v>478669889.88999999</v>
      </c>
      <c r="N740" s="26">
        <v>8677398189.3400002</v>
      </c>
      <c r="P740" s="66">
        <v>14916551636.25</v>
      </c>
      <c r="Q740" s="71">
        <f t="shared" si="22"/>
        <v>59666207</v>
      </c>
      <c r="R740" s="72">
        <f t="shared" si="23"/>
        <v>4972184</v>
      </c>
    </row>
    <row r="741" spans="1:18" x14ac:dyDescent="0.2">
      <c r="A741" s="22" t="s">
        <v>1450</v>
      </c>
      <c r="B741" s="9">
        <v>800099066</v>
      </c>
      <c r="C741" s="6" t="s">
        <v>1427</v>
      </c>
      <c r="D741" s="6" t="s">
        <v>1451</v>
      </c>
      <c r="E741" s="9" t="s">
        <v>16</v>
      </c>
      <c r="F741" s="18">
        <v>32106</v>
      </c>
      <c r="G741" s="18">
        <v>56829050643.360001</v>
      </c>
      <c r="H741" s="19">
        <v>19987027761</v>
      </c>
      <c r="I741" s="13">
        <v>0</v>
      </c>
      <c r="J741" s="17">
        <v>342348359.58999997</v>
      </c>
      <c r="K741" s="54">
        <v>0</v>
      </c>
      <c r="L741" s="14">
        <v>0</v>
      </c>
      <c r="M741" s="24">
        <v>1693376882.49</v>
      </c>
      <c r="N741" s="26">
        <v>34806297640.279999</v>
      </c>
      <c r="P741" s="66">
        <v>56829050643.360001</v>
      </c>
      <c r="Q741" s="71">
        <f t="shared" si="22"/>
        <v>227316203</v>
      </c>
      <c r="R741" s="72">
        <f t="shared" si="23"/>
        <v>18943017</v>
      </c>
    </row>
    <row r="742" spans="1:18" x14ac:dyDescent="0.2">
      <c r="A742" s="22" t="s">
        <v>1452</v>
      </c>
      <c r="B742" s="9">
        <v>800099072</v>
      </c>
      <c r="C742" s="6" t="s">
        <v>1427</v>
      </c>
      <c r="D742" s="6" t="s">
        <v>1453</v>
      </c>
      <c r="E742" s="9" t="s">
        <v>16</v>
      </c>
      <c r="F742" s="18">
        <v>7530</v>
      </c>
      <c r="G742" s="18">
        <v>12041150034.299999</v>
      </c>
      <c r="H742" s="19">
        <v>4666474130</v>
      </c>
      <c r="I742" s="13">
        <v>0</v>
      </c>
      <c r="J742" s="17">
        <v>100276713.37</v>
      </c>
      <c r="K742" s="54">
        <v>0</v>
      </c>
      <c r="L742" s="14">
        <v>0</v>
      </c>
      <c r="M742" s="24">
        <v>397137324.64999998</v>
      </c>
      <c r="N742" s="26">
        <v>6877261866.2799997</v>
      </c>
      <c r="P742" s="66">
        <v>12041150034.299999</v>
      </c>
      <c r="Q742" s="71">
        <f t="shared" si="22"/>
        <v>48164600</v>
      </c>
      <c r="R742" s="72">
        <f t="shared" si="23"/>
        <v>4013717</v>
      </c>
    </row>
    <row r="743" spans="1:18" x14ac:dyDescent="0.2">
      <c r="A743" s="22" t="s">
        <v>1454</v>
      </c>
      <c r="B743" s="9">
        <v>800199959</v>
      </c>
      <c r="C743" s="6" t="s">
        <v>1427</v>
      </c>
      <c r="D743" s="6" t="s">
        <v>1455</v>
      </c>
      <c r="E743" s="9" t="s">
        <v>13</v>
      </c>
      <c r="F743" s="18">
        <v>9579</v>
      </c>
      <c r="G743" s="18">
        <v>14719920366.66</v>
      </c>
      <c r="H743" s="19">
        <v>5974914388</v>
      </c>
      <c r="I743" s="13">
        <v>0</v>
      </c>
      <c r="J743" s="17">
        <v>137038498.69</v>
      </c>
      <c r="K743" s="54">
        <v>0</v>
      </c>
      <c r="L743" s="14">
        <v>0</v>
      </c>
      <c r="M743" s="24">
        <v>505224073.98000002</v>
      </c>
      <c r="N743" s="26">
        <v>8102743405.9899998</v>
      </c>
      <c r="P743" s="66">
        <v>14719920366.66</v>
      </c>
      <c r="Q743" s="71">
        <f t="shared" si="22"/>
        <v>58879681</v>
      </c>
      <c r="R743" s="72">
        <f t="shared" si="23"/>
        <v>4906640</v>
      </c>
    </row>
    <row r="744" spans="1:18" x14ac:dyDescent="0.2">
      <c r="A744" s="22" t="s">
        <v>1456</v>
      </c>
      <c r="B744" s="9">
        <v>800099076</v>
      </c>
      <c r="C744" s="6" t="s">
        <v>1427</v>
      </c>
      <c r="D744" s="6" t="s">
        <v>1457</v>
      </c>
      <c r="E744" s="9" t="s">
        <v>16</v>
      </c>
      <c r="F744" s="18">
        <v>21476</v>
      </c>
      <c r="G744" s="18">
        <v>29806500025.119999</v>
      </c>
      <c r="H744" s="19">
        <v>13391524347</v>
      </c>
      <c r="I744" s="13">
        <v>0</v>
      </c>
      <c r="J744" s="17">
        <v>264154584.75999999</v>
      </c>
      <c r="K744" s="54">
        <v>0</v>
      </c>
      <c r="L744" s="14">
        <v>0</v>
      </c>
      <c r="M744" s="24">
        <v>1132693566.8900001</v>
      </c>
      <c r="N744" s="26">
        <v>15018127526.469999</v>
      </c>
      <c r="P744" s="66">
        <v>29806500025.119999</v>
      </c>
      <c r="Q744" s="71">
        <f t="shared" si="22"/>
        <v>119226000</v>
      </c>
      <c r="R744" s="72">
        <f t="shared" si="23"/>
        <v>9935500</v>
      </c>
    </row>
    <row r="745" spans="1:18" x14ac:dyDescent="0.2">
      <c r="A745" s="22" t="s">
        <v>1458</v>
      </c>
      <c r="B745" s="9">
        <v>814002243</v>
      </c>
      <c r="C745" s="6" t="s">
        <v>1427</v>
      </c>
      <c r="D745" s="6" t="s">
        <v>1459</v>
      </c>
      <c r="E745" s="9" t="s">
        <v>13</v>
      </c>
      <c r="F745" s="18">
        <v>5671</v>
      </c>
      <c r="G745" s="18">
        <v>9733071799.9500008</v>
      </c>
      <c r="H745" s="19">
        <v>3538880368</v>
      </c>
      <c r="I745" s="13">
        <v>0</v>
      </c>
      <c r="J745" s="17">
        <v>72562946.129999995</v>
      </c>
      <c r="K745" s="54">
        <v>0</v>
      </c>
      <c r="L745" s="14">
        <v>0</v>
      </c>
      <c r="M745" s="24">
        <v>299095216.38999999</v>
      </c>
      <c r="N745" s="26">
        <v>5822533269.4300003</v>
      </c>
      <c r="P745" s="66">
        <v>9733071799.9500008</v>
      </c>
      <c r="Q745" s="71">
        <f t="shared" si="22"/>
        <v>38932287</v>
      </c>
      <c r="R745" s="72">
        <f t="shared" si="23"/>
        <v>3244357</v>
      </c>
    </row>
    <row r="746" spans="1:18" x14ac:dyDescent="0.2">
      <c r="A746" s="22" t="s">
        <v>1460</v>
      </c>
      <c r="B746" s="9">
        <v>800099079</v>
      </c>
      <c r="C746" s="6" t="s">
        <v>1427</v>
      </c>
      <c r="D746" s="6" t="s">
        <v>1461</v>
      </c>
      <c r="E746" s="9" t="s">
        <v>16</v>
      </c>
      <c r="F746" s="18">
        <v>7263</v>
      </c>
      <c r="G746" s="18">
        <v>12975711124.77</v>
      </c>
      <c r="H746" s="19">
        <v>4502125912</v>
      </c>
      <c r="I746" s="13">
        <v>0</v>
      </c>
      <c r="J746" s="17">
        <v>85927549.439999998</v>
      </c>
      <c r="K746" s="54">
        <v>0</v>
      </c>
      <c r="L746" s="14">
        <v>0</v>
      </c>
      <c r="M746" s="24">
        <v>383085512.94999999</v>
      </c>
      <c r="N746" s="26">
        <v>8004572150.3800001</v>
      </c>
      <c r="P746" s="66">
        <v>12975711124.77</v>
      </c>
      <c r="Q746" s="71">
        <f t="shared" si="22"/>
        <v>51902844</v>
      </c>
      <c r="R746" s="72">
        <f t="shared" si="23"/>
        <v>4325237</v>
      </c>
    </row>
    <row r="747" spans="1:18" x14ac:dyDescent="0.2">
      <c r="A747" s="22" t="s">
        <v>1462</v>
      </c>
      <c r="B747" s="9">
        <v>800099080</v>
      </c>
      <c r="C747" s="6" t="s">
        <v>1427</v>
      </c>
      <c r="D747" s="6" t="s">
        <v>1463</v>
      </c>
      <c r="E747" s="9" t="s">
        <v>13</v>
      </c>
      <c r="F747" s="18">
        <v>12849</v>
      </c>
      <c r="G747" s="18">
        <v>20320171059.66</v>
      </c>
      <c r="H747" s="19">
        <v>7974378623</v>
      </c>
      <c r="I747" s="13">
        <v>0</v>
      </c>
      <c r="J747" s="17">
        <v>153950783.97</v>
      </c>
      <c r="K747" s="54">
        <v>0</v>
      </c>
      <c r="L747" s="14">
        <v>0</v>
      </c>
      <c r="M747" s="24">
        <v>677692698.23000002</v>
      </c>
      <c r="N747" s="26">
        <v>11514148954.459999</v>
      </c>
      <c r="P747" s="66">
        <v>20320171059.66</v>
      </c>
      <c r="Q747" s="71">
        <f t="shared" si="22"/>
        <v>81280684</v>
      </c>
      <c r="R747" s="72">
        <f t="shared" si="23"/>
        <v>6773390</v>
      </c>
    </row>
    <row r="748" spans="1:18" x14ac:dyDescent="0.2">
      <c r="A748" s="22" t="s">
        <v>1464</v>
      </c>
      <c r="B748" s="9">
        <v>800099084</v>
      </c>
      <c r="C748" s="6" t="s">
        <v>1427</v>
      </c>
      <c r="D748" s="6" t="s">
        <v>755</v>
      </c>
      <c r="E748" s="9" t="s">
        <v>13</v>
      </c>
      <c r="F748" s="18">
        <v>11569</v>
      </c>
      <c r="G748" s="18">
        <v>19571981273.650002</v>
      </c>
      <c r="H748" s="19">
        <v>7230052521</v>
      </c>
      <c r="I748" s="13">
        <v>0</v>
      </c>
      <c r="J748" s="17">
        <v>169718429.50999999</v>
      </c>
      <c r="K748" s="54">
        <v>0</v>
      </c>
      <c r="L748" s="14">
        <v>0</v>
      </c>
      <c r="M748" s="24">
        <v>610211944.69000006</v>
      </c>
      <c r="N748" s="26">
        <v>11561998378.450001</v>
      </c>
      <c r="P748" s="66">
        <v>19571981273.650002</v>
      </c>
      <c r="Q748" s="71">
        <f t="shared" si="22"/>
        <v>78287925</v>
      </c>
      <c r="R748" s="72">
        <f t="shared" si="23"/>
        <v>6523994</v>
      </c>
    </row>
    <row r="749" spans="1:18" x14ac:dyDescent="0.2">
      <c r="A749" s="22" t="s">
        <v>1465</v>
      </c>
      <c r="B749" s="9">
        <v>800099089</v>
      </c>
      <c r="C749" s="6" t="s">
        <v>1427</v>
      </c>
      <c r="D749" s="6" t="s">
        <v>1466</v>
      </c>
      <c r="E749" s="9" t="s">
        <v>13</v>
      </c>
      <c r="F749" s="18">
        <v>5541</v>
      </c>
      <c r="G749" s="18">
        <v>9777066351.7199993</v>
      </c>
      <c r="H749" s="19">
        <v>3434814314</v>
      </c>
      <c r="I749" s="13">
        <v>0</v>
      </c>
      <c r="J749" s="17">
        <v>67216580.420000002</v>
      </c>
      <c r="K749" s="54">
        <v>0</v>
      </c>
      <c r="L749" s="14">
        <v>0</v>
      </c>
      <c r="M749" s="24">
        <v>292256311.82999998</v>
      </c>
      <c r="N749" s="26">
        <v>5982779145.4700003</v>
      </c>
      <c r="P749" s="66">
        <v>9777066351.7199993</v>
      </c>
      <c r="Q749" s="71">
        <f t="shared" si="22"/>
        <v>39108265</v>
      </c>
      <c r="R749" s="72">
        <f t="shared" si="23"/>
        <v>3259022</v>
      </c>
    </row>
    <row r="750" spans="1:18" x14ac:dyDescent="0.2">
      <c r="A750" s="22" t="s">
        <v>1467</v>
      </c>
      <c r="B750" s="9">
        <v>800015689</v>
      </c>
      <c r="C750" s="6" t="s">
        <v>1427</v>
      </c>
      <c r="D750" s="6" t="s">
        <v>1468</v>
      </c>
      <c r="E750" s="9" t="s">
        <v>13</v>
      </c>
      <c r="F750" s="18">
        <v>16292</v>
      </c>
      <c r="G750" s="18">
        <v>27831137772.560001</v>
      </c>
      <c r="H750" s="19">
        <v>10132480135</v>
      </c>
      <c r="I750" s="13">
        <v>0</v>
      </c>
      <c r="J750" s="17">
        <v>193544158.41999999</v>
      </c>
      <c r="K750" s="54">
        <v>0</v>
      </c>
      <c r="L750" s="14">
        <v>0</v>
      </c>
      <c r="M750" s="24">
        <v>859297671.51999998</v>
      </c>
      <c r="N750" s="26">
        <v>16645815807.620001</v>
      </c>
      <c r="P750" s="66">
        <v>27831137772.560001</v>
      </c>
      <c r="Q750" s="71">
        <f t="shared" si="22"/>
        <v>111324551</v>
      </c>
      <c r="R750" s="72">
        <f t="shared" si="23"/>
        <v>9277046</v>
      </c>
    </row>
    <row r="751" spans="1:18" x14ac:dyDescent="0.2">
      <c r="A751" s="22" t="s">
        <v>1469</v>
      </c>
      <c r="B751" s="9">
        <v>800099090</v>
      </c>
      <c r="C751" s="6" t="s">
        <v>1427</v>
      </c>
      <c r="D751" s="6" t="s">
        <v>1470</v>
      </c>
      <c r="E751" s="9" t="s">
        <v>13</v>
      </c>
      <c r="F751" s="18">
        <v>9950</v>
      </c>
      <c r="G751" s="18">
        <v>17013797530</v>
      </c>
      <c r="H751" s="19">
        <v>6203352067</v>
      </c>
      <c r="I751" s="13">
        <v>0</v>
      </c>
      <c r="J751" s="17">
        <v>126313387.61</v>
      </c>
      <c r="K751" s="54">
        <v>0</v>
      </c>
      <c r="L751" s="14">
        <v>0</v>
      </c>
      <c r="M751" s="24">
        <v>524779066.69999999</v>
      </c>
      <c r="N751" s="26">
        <v>10159353008.690001</v>
      </c>
      <c r="P751" s="66">
        <v>17013797530</v>
      </c>
      <c r="Q751" s="71">
        <f t="shared" si="22"/>
        <v>68055190</v>
      </c>
      <c r="R751" s="72">
        <f t="shared" si="23"/>
        <v>5671266</v>
      </c>
    </row>
    <row r="752" spans="1:18" x14ac:dyDescent="0.2">
      <c r="A752" s="22" t="s">
        <v>1471</v>
      </c>
      <c r="B752" s="9">
        <v>800083672</v>
      </c>
      <c r="C752" s="6" t="s">
        <v>1427</v>
      </c>
      <c r="D752" s="6" t="s">
        <v>1472</v>
      </c>
      <c r="E752" s="9" t="s">
        <v>13</v>
      </c>
      <c r="F752" s="18">
        <v>5261</v>
      </c>
      <c r="G752" s="18">
        <v>9053266796.0300007</v>
      </c>
      <c r="H752" s="19">
        <v>3271735194</v>
      </c>
      <c r="I752" s="13">
        <v>0</v>
      </c>
      <c r="J752" s="17">
        <v>60134036.5</v>
      </c>
      <c r="K752" s="54">
        <v>0</v>
      </c>
      <c r="L752" s="14">
        <v>0</v>
      </c>
      <c r="M752" s="24">
        <v>277456494.94999999</v>
      </c>
      <c r="N752" s="26">
        <v>5443941070.5799999</v>
      </c>
      <c r="P752" s="66">
        <v>9053266796.0300007</v>
      </c>
      <c r="Q752" s="71">
        <f t="shared" si="22"/>
        <v>36213067</v>
      </c>
      <c r="R752" s="72">
        <f t="shared" si="23"/>
        <v>3017756</v>
      </c>
    </row>
    <row r="753" spans="1:18" x14ac:dyDescent="0.2">
      <c r="A753" s="22" t="s">
        <v>1473</v>
      </c>
      <c r="B753" s="9">
        <v>800099092</v>
      </c>
      <c r="C753" s="6" t="s">
        <v>1427</v>
      </c>
      <c r="D753" s="6" t="s">
        <v>1474</v>
      </c>
      <c r="E753" s="9" t="s">
        <v>13</v>
      </c>
      <c r="F753" s="18">
        <v>6664</v>
      </c>
      <c r="G753" s="18">
        <v>10730276638.48</v>
      </c>
      <c r="H753" s="19">
        <v>4119492801</v>
      </c>
      <c r="I753" s="13">
        <v>0</v>
      </c>
      <c r="J753" s="17">
        <v>77309524.340000004</v>
      </c>
      <c r="K753" s="54">
        <v>0</v>
      </c>
      <c r="L753" s="14">
        <v>0</v>
      </c>
      <c r="M753" s="24">
        <v>351455579.38999999</v>
      </c>
      <c r="N753" s="26">
        <v>6182018733.75</v>
      </c>
      <c r="P753" s="66">
        <v>10730276638.48</v>
      </c>
      <c r="Q753" s="71">
        <f t="shared" si="22"/>
        <v>42921107</v>
      </c>
      <c r="R753" s="72">
        <f t="shared" si="23"/>
        <v>3576759</v>
      </c>
    </row>
    <row r="754" spans="1:18" x14ac:dyDescent="0.2">
      <c r="A754" s="22" t="s">
        <v>1475</v>
      </c>
      <c r="B754" s="9">
        <v>800019005</v>
      </c>
      <c r="C754" s="6" t="s">
        <v>1427</v>
      </c>
      <c r="D754" s="6" t="s">
        <v>1476</v>
      </c>
      <c r="E754" s="9" t="s">
        <v>13</v>
      </c>
      <c r="F754" s="18">
        <v>4963</v>
      </c>
      <c r="G754" s="18">
        <v>8685798361.8700008</v>
      </c>
      <c r="H754" s="19">
        <v>3044566614</v>
      </c>
      <c r="I754" s="13">
        <v>0</v>
      </c>
      <c r="J754" s="17">
        <v>64855101.020000003</v>
      </c>
      <c r="K754" s="54">
        <v>0</v>
      </c>
      <c r="L754" s="14">
        <v>0</v>
      </c>
      <c r="M754" s="24">
        <v>261748386.05000001</v>
      </c>
      <c r="N754" s="26">
        <v>5314628260.8000002</v>
      </c>
      <c r="P754" s="66">
        <v>8685798361.8700008</v>
      </c>
      <c r="Q754" s="71">
        <f t="shared" si="22"/>
        <v>34743193</v>
      </c>
      <c r="R754" s="72">
        <f t="shared" si="23"/>
        <v>2895266</v>
      </c>
    </row>
    <row r="755" spans="1:18" x14ac:dyDescent="0.2">
      <c r="A755" s="22" t="s">
        <v>1477</v>
      </c>
      <c r="B755" s="9">
        <v>800099095</v>
      </c>
      <c r="C755" s="6" t="s">
        <v>1427</v>
      </c>
      <c r="D755" s="6" t="s">
        <v>1478</v>
      </c>
      <c r="E755" s="9" t="s">
        <v>13</v>
      </c>
      <c r="F755" s="18">
        <v>104422</v>
      </c>
      <c r="G755" s="18">
        <v>157243085535</v>
      </c>
      <c r="H755" s="19">
        <v>64887722549</v>
      </c>
      <c r="I755" s="13">
        <v>0</v>
      </c>
      <c r="J755" s="17">
        <v>1979982883.3499999</v>
      </c>
      <c r="K755" s="54">
        <v>0</v>
      </c>
      <c r="L755" s="14">
        <v>0</v>
      </c>
      <c r="M755" s="24">
        <v>5507562182.1499996</v>
      </c>
      <c r="N755" s="26">
        <v>84867817920.5</v>
      </c>
      <c r="P755" s="66">
        <v>157243085535</v>
      </c>
      <c r="Q755" s="71">
        <f t="shared" si="22"/>
        <v>628972342</v>
      </c>
      <c r="R755" s="72">
        <f t="shared" si="23"/>
        <v>52414362</v>
      </c>
    </row>
    <row r="756" spans="1:18" x14ac:dyDescent="0.2">
      <c r="A756" s="22" t="s">
        <v>1479</v>
      </c>
      <c r="B756" s="9">
        <v>800099098</v>
      </c>
      <c r="C756" s="6" t="s">
        <v>1427</v>
      </c>
      <c r="D756" s="6" t="s">
        <v>1480</v>
      </c>
      <c r="E756" s="9" t="s">
        <v>13</v>
      </c>
      <c r="F756" s="18">
        <v>14286</v>
      </c>
      <c r="G756" s="18">
        <v>23451723310.799999</v>
      </c>
      <c r="H756" s="19">
        <v>8865285569</v>
      </c>
      <c r="I756" s="13">
        <v>0</v>
      </c>
      <c r="J756" s="17">
        <v>187489551.88999999</v>
      </c>
      <c r="K756" s="54">
        <v>0</v>
      </c>
      <c r="L756" s="14">
        <v>0</v>
      </c>
      <c r="M756" s="24">
        <v>753508366.69000006</v>
      </c>
      <c r="N756" s="26">
        <v>13645439823.219999</v>
      </c>
      <c r="P756" s="66">
        <v>23451723310.799999</v>
      </c>
      <c r="Q756" s="71">
        <f t="shared" si="22"/>
        <v>93806893</v>
      </c>
      <c r="R756" s="72">
        <f t="shared" si="23"/>
        <v>7817241</v>
      </c>
    </row>
    <row r="757" spans="1:18" x14ac:dyDescent="0.2">
      <c r="A757" s="22" t="s">
        <v>1481</v>
      </c>
      <c r="B757" s="9">
        <v>800099100</v>
      </c>
      <c r="C757" s="6" t="s">
        <v>1427</v>
      </c>
      <c r="D757" s="6" t="s">
        <v>1482</v>
      </c>
      <c r="E757" s="9" t="s">
        <v>13</v>
      </c>
      <c r="F757" s="18">
        <v>7731</v>
      </c>
      <c r="G757" s="18">
        <v>13593742775.1</v>
      </c>
      <c r="H757" s="19">
        <v>4787673010</v>
      </c>
      <c r="I757" s="13">
        <v>0</v>
      </c>
      <c r="J757" s="17">
        <v>106663428.93000001</v>
      </c>
      <c r="K757" s="54">
        <v>0</v>
      </c>
      <c r="L757" s="14">
        <v>0</v>
      </c>
      <c r="M757" s="24">
        <v>407769684.07999998</v>
      </c>
      <c r="N757" s="26">
        <v>8291636652.0900002</v>
      </c>
      <c r="P757" s="66">
        <v>13593742775.1</v>
      </c>
      <c r="Q757" s="71">
        <f t="shared" si="22"/>
        <v>54374971</v>
      </c>
      <c r="R757" s="72">
        <f t="shared" si="23"/>
        <v>4531248</v>
      </c>
    </row>
    <row r="758" spans="1:18" x14ac:dyDescent="0.2">
      <c r="A758" s="22" t="s">
        <v>1483</v>
      </c>
      <c r="B758" s="9">
        <v>800149894</v>
      </c>
      <c r="C758" s="6" t="s">
        <v>1427</v>
      </c>
      <c r="D758" s="6" t="s">
        <v>1484</v>
      </c>
      <c r="E758" s="9" t="s">
        <v>16</v>
      </c>
      <c r="F758" s="18">
        <v>4375</v>
      </c>
      <c r="G758" s="18">
        <v>6944263637.5</v>
      </c>
      <c r="H758" s="19">
        <v>2698737351</v>
      </c>
      <c r="I758" s="13">
        <v>0</v>
      </c>
      <c r="J758" s="17">
        <v>57786824.740000002</v>
      </c>
      <c r="K758" s="54">
        <v>0</v>
      </c>
      <c r="L758" s="14">
        <v>0</v>
      </c>
      <c r="M758" s="24">
        <v>230759599.78</v>
      </c>
      <c r="N758" s="26">
        <v>3956979861.98</v>
      </c>
      <c r="P758" s="66">
        <v>6944263637.5</v>
      </c>
      <c r="Q758" s="71">
        <f t="shared" si="22"/>
        <v>27777055</v>
      </c>
      <c r="R758" s="72">
        <f t="shared" si="23"/>
        <v>2314755</v>
      </c>
    </row>
    <row r="759" spans="1:18" x14ac:dyDescent="0.2">
      <c r="A759" s="22" t="s">
        <v>1485</v>
      </c>
      <c r="B759" s="9">
        <v>800222502</v>
      </c>
      <c r="C759" s="6" t="s">
        <v>1427</v>
      </c>
      <c r="D759" s="6" t="s">
        <v>1486</v>
      </c>
      <c r="E759" s="9" t="s">
        <v>16</v>
      </c>
      <c r="F759" s="18">
        <v>5820</v>
      </c>
      <c r="G759" s="18">
        <v>8515688103</v>
      </c>
      <c r="H759" s="19">
        <v>3627717243</v>
      </c>
      <c r="I759" s="13">
        <v>0</v>
      </c>
      <c r="J759" s="17">
        <v>86481895.459999993</v>
      </c>
      <c r="K759" s="54">
        <v>0</v>
      </c>
      <c r="L759" s="14">
        <v>0</v>
      </c>
      <c r="M759" s="24">
        <v>306949270.83999997</v>
      </c>
      <c r="N759" s="26">
        <v>4494539693.6999998</v>
      </c>
      <c r="P759" s="66">
        <v>8515688103</v>
      </c>
      <c r="Q759" s="71">
        <f t="shared" si="22"/>
        <v>34062752</v>
      </c>
      <c r="R759" s="72">
        <f t="shared" si="23"/>
        <v>2838563</v>
      </c>
    </row>
    <row r="760" spans="1:18" x14ac:dyDescent="0.2">
      <c r="A760" s="22" t="s">
        <v>1487</v>
      </c>
      <c r="B760" s="9">
        <v>800099102</v>
      </c>
      <c r="C760" s="6" t="s">
        <v>1427</v>
      </c>
      <c r="D760" s="6" t="s">
        <v>143</v>
      </c>
      <c r="E760" s="9" t="s">
        <v>13</v>
      </c>
      <c r="F760" s="18">
        <v>27660</v>
      </c>
      <c r="G760" s="18">
        <v>43844968527.599998</v>
      </c>
      <c r="H760" s="19">
        <v>17161380590</v>
      </c>
      <c r="I760" s="13">
        <v>0</v>
      </c>
      <c r="J760" s="17">
        <v>453355992.45999998</v>
      </c>
      <c r="K760" s="54">
        <v>0</v>
      </c>
      <c r="L760" s="14">
        <v>0</v>
      </c>
      <c r="M760" s="24">
        <v>1458877256.78</v>
      </c>
      <c r="N760" s="26">
        <v>24771354688.360001</v>
      </c>
      <c r="P760" s="66">
        <v>43844968527.599998</v>
      </c>
      <c r="Q760" s="71">
        <f t="shared" si="22"/>
        <v>175379874</v>
      </c>
      <c r="R760" s="72">
        <f t="shared" si="23"/>
        <v>14614990</v>
      </c>
    </row>
    <row r="761" spans="1:18" x14ac:dyDescent="0.2">
      <c r="A761" s="22" t="s">
        <v>1488</v>
      </c>
      <c r="B761" s="9">
        <v>800019111</v>
      </c>
      <c r="C761" s="6" t="s">
        <v>1427</v>
      </c>
      <c r="D761" s="6" t="s">
        <v>1489</v>
      </c>
      <c r="E761" s="9" t="s">
        <v>16</v>
      </c>
      <c r="F761" s="18">
        <v>8973</v>
      </c>
      <c r="G761" s="18">
        <v>15003212407.559999</v>
      </c>
      <c r="H761" s="19">
        <v>5598626768</v>
      </c>
      <c r="I761" s="13">
        <v>0</v>
      </c>
      <c r="J761" s="17">
        <v>100486029.44</v>
      </c>
      <c r="K761" s="54">
        <v>0</v>
      </c>
      <c r="L761" s="14">
        <v>0</v>
      </c>
      <c r="M761" s="24">
        <v>473273566.76999998</v>
      </c>
      <c r="N761" s="26">
        <v>8830826043.3500004</v>
      </c>
      <c r="P761" s="66">
        <v>15003212407.559999</v>
      </c>
      <c r="Q761" s="71">
        <f t="shared" si="22"/>
        <v>60012850</v>
      </c>
      <c r="R761" s="72">
        <f t="shared" si="23"/>
        <v>5001071</v>
      </c>
    </row>
    <row r="762" spans="1:18" x14ac:dyDescent="0.2">
      <c r="A762" s="22" t="s">
        <v>1490</v>
      </c>
      <c r="B762" s="9">
        <v>800099105</v>
      </c>
      <c r="C762" s="6" t="s">
        <v>1427</v>
      </c>
      <c r="D762" s="6" t="s">
        <v>1491</v>
      </c>
      <c r="E762" s="9" t="s">
        <v>13</v>
      </c>
      <c r="F762" s="18">
        <v>8403</v>
      </c>
      <c r="G762" s="18">
        <v>14689626050.01</v>
      </c>
      <c r="H762" s="19">
        <v>5247086563</v>
      </c>
      <c r="I762" s="13">
        <v>0</v>
      </c>
      <c r="J762" s="17">
        <v>111420907.26000001</v>
      </c>
      <c r="K762" s="54">
        <v>0</v>
      </c>
      <c r="L762" s="14">
        <v>0</v>
      </c>
      <c r="M762" s="24">
        <v>443193072.50999999</v>
      </c>
      <c r="N762" s="26">
        <v>8887925507.2399998</v>
      </c>
      <c r="P762" s="66">
        <v>14689626050.01</v>
      </c>
      <c r="Q762" s="71">
        <f t="shared" si="22"/>
        <v>58758504</v>
      </c>
      <c r="R762" s="72">
        <f t="shared" si="23"/>
        <v>4896542</v>
      </c>
    </row>
    <row r="763" spans="1:18" x14ac:dyDescent="0.2">
      <c r="A763" s="22" t="s">
        <v>1492</v>
      </c>
      <c r="B763" s="9">
        <v>800019112</v>
      </c>
      <c r="C763" s="6" t="s">
        <v>1427</v>
      </c>
      <c r="D763" s="6" t="s">
        <v>1493</v>
      </c>
      <c r="E763" s="9" t="s">
        <v>13</v>
      </c>
      <c r="F763" s="18">
        <v>8756</v>
      </c>
      <c r="G763" s="18">
        <v>13537667623.48</v>
      </c>
      <c r="H763" s="19">
        <v>5462833259</v>
      </c>
      <c r="I763" s="13">
        <v>0</v>
      </c>
      <c r="J763" s="17">
        <v>105686364.8</v>
      </c>
      <c r="K763" s="54">
        <v>0</v>
      </c>
      <c r="L763" s="14">
        <v>0</v>
      </c>
      <c r="M763" s="24">
        <v>461839773.20999998</v>
      </c>
      <c r="N763" s="26">
        <v>7507308226.4700003</v>
      </c>
      <c r="P763" s="66">
        <v>13537667623.48</v>
      </c>
      <c r="Q763" s="71">
        <f t="shared" si="22"/>
        <v>54150670</v>
      </c>
      <c r="R763" s="72">
        <f t="shared" si="23"/>
        <v>4512556</v>
      </c>
    </row>
    <row r="764" spans="1:18" x14ac:dyDescent="0.2">
      <c r="A764" s="22" t="s">
        <v>1494</v>
      </c>
      <c r="B764" s="9">
        <v>800099106</v>
      </c>
      <c r="C764" s="6" t="s">
        <v>1427</v>
      </c>
      <c r="D764" s="6" t="s">
        <v>1495</v>
      </c>
      <c r="E764" s="9" t="s">
        <v>16</v>
      </c>
      <c r="F764" s="18">
        <v>7880</v>
      </c>
      <c r="G764" s="18">
        <v>10941631372</v>
      </c>
      <c r="H764" s="19">
        <v>4913948282</v>
      </c>
      <c r="I764" s="13">
        <v>0</v>
      </c>
      <c r="J764" s="17">
        <v>127097312.34999999</v>
      </c>
      <c r="K764" s="54">
        <v>0</v>
      </c>
      <c r="L764" s="14">
        <v>0</v>
      </c>
      <c r="M764" s="24">
        <v>415623738.52999997</v>
      </c>
      <c r="N764" s="26">
        <v>5484962039.1199999</v>
      </c>
      <c r="P764" s="66">
        <v>10941631372</v>
      </c>
      <c r="Q764" s="71">
        <f t="shared" si="22"/>
        <v>43766525</v>
      </c>
      <c r="R764" s="72">
        <f t="shared" si="23"/>
        <v>3647210</v>
      </c>
    </row>
    <row r="765" spans="1:18" x14ac:dyDescent="0.2">
      <c r="A765" s="22" t="s">
        <v>1496</v>
      </c>
      <c r="B765" s="9">
        <v>800099108</v>
      </c>
      <c r="C765" s="6" t="s">
        <v>1427</v>
      </c>
      <c r="D765" s="6" t="s">
        <v>1497</v>
      </c>
      <c r="E765" s="9" t="s">
        <v>13</v>
      </c>
      <c r="F765" s="18">
        <v>6763</v>
      </c>
      <c r="G765" s="18">
        <v>11002979867.99</v>
      </c>
      <c r="H765" s="19">
        <v>4192465948</v>
      </c>
      <c r="I765" s="13">
        <v>0</v>
      </c>
      <c r="J765" s="17">
        <v>80287347.400000006</v>
      </c>
      <c r="K765" s="54">
        <v>0</v>
      </c>
      <c r="L765" s="14">
        <v>0</v>
      </c>
      <c r="M765" s="24">
        <v>356691615.69</v>
      </c>
      <c r="N765" s="26">
        <v>6373534956.8999996</v>
      </c>
      <c r="P765" s="66">
        <v>11002979867.99</v>
      </c>
      <c r="Q765" s="71">
        <f t="shared" si="22"/>
        <v>44011919</v>
      </c>
      <c r="R765" s="72">
        <f t="shared" si="23"/>
        <v>3667660</v>
      </c>
    </row>
    <row r="766" spans="1:18" x14ac:dyDescent="0.2">
      <c r="A766" s="22" t="s">
        <v>1498</v>
      </c>
      <c r="B766" s="9">
        <v>800099111</v>
      </c>
      <c r="C766" s="6" t="s">
        <v>1427</v>
      </c>
      <c r="D766" s="6" t="s">
        <v>1038</v>
      </c>
      <c r="E766" s="9" t="s">
        <v>16</v>
      </c>
      <c r="F766" s="18">
        <v>7093</v>
      </c>
      <c r="G766" s="18">
        <v>10507631838.17</v>
      </c>
      <c r="H766" s="19">
        <v>4385368876</v>
      </c>
      <c r="I766" s="13">
        <v>0</v>
      </c>
      <c r="J766" s="17">
        <v>92941095.75</v>
      </c>
      <c r="K766" s="54">
        <v>0</v>
      </c>
      <c r="L766" s="14">
        <v>0</v>
      </c>
      <c r="M766" s="24">
        <v>374109450.72000003</v>
      </c>
      <c r="N766" s="26">
        <v>5655212415.6999998</v>
      </c>
      <c r="P766" s="66">
        <v>10507631838.17</v>
      </c>
      <c r="Q766" s="71">
        <f t="shared" si="22"/>
        <v>42030527</v>
      </c>
      <c r="R766" s="72">
        <f t="shared" si="23"/>
        <v>3502544</v>
      </c>
    </row>
    <row r="767" spans="1:18" x14ac:dyDescent="0.2">
      <c r="A767" s="22" t="s">
        <v>1499</v>
      </c>
      <c r="B767" s="9">
        <v>814003734</v>
      </c>
      <c r="C767" s="6" t="s">
        <v>1427</v>
      </c>
      <c r="D767" s="6" t="s">
        <v>157</v>
      </c>
      <c r="E767" s="9" t="s">
        <v>13</v>
      </c>
      <c r="F767" s="18">
        <v>3074</v>
      </c>
      <c r="G767" s="18">
        <v>4975548088.46</v>
      </c>
      <c r="H767" s="19">
        <v>1888418141</v>
      </c>
      <c r="I767" s="13">
        <v>0</v>
      </c>
      <c r="J767" s="17">
        <v>99385385.560000002</v>
      </c>
      <c r="K767" s="54">
        <v>0</v>
      </c>
      <c r="L767" s="14">
        <v>0</v>
      </c>
      <c r="M767" s="24">
        <v>162156838.47</v>
      </c>
      <c r="N767" s="26">
        <v>2825587723.4299998</v>
      </c>
      <c r="P767" s="66">
        <v>4975548088.46</v>
      </c>
      <c r="Q767" s="71">
        <f t="shared" si="22"/>
        <v>19902192</v>
      </c>
      <c r="R767" s="72">
        <f t="shared" si="23"/>
        <v>1658516</v>
      </c>
    </row>
    <row r="768" spans="1:18" x14ac:dyDescent="0.2">
      <c r="A768" s="22" t="s">
        <v>1500</v>
      </c>
      <c r="B768" s="9">
        <v>800099113</v>
      </c>
      <c r="C768" s="6" t="s">
        <v>1427</v>
      </c>
      <c r="D768" s="6" t="s">
        <v>1501</v>
      </c>
      <c r="E768" s="9" t="s">
        <v>16</v>
      </c>
      <c r="F768" s="18">
        <v>21047</v>
      </c>
      <c r="G768" s="18">
        <v>29025549587.970001</v>
      </c>
      <c r="H768" s="19">
        <v>13134531959</v>
      </c>
      <c r="I768" s="13">
        <v>0</v>
      </c>
      <c r="J768" s="17">
        <v>267783828.18000001</v>
      </c>
      <c r="K768" s="54">
        <v>0</v>
      </c>
      <c r="L768" s="14">
        <v>0</v>
      </c>
      <c r="M768" s="24">
        <v>1110093124.49</v>
      </c>
      <c r="N768" s="26">
        <v>14513140676.299999</v>
      </c>
      <c r="P768" s="66">
        <v>29025549587.970001</v>
      </c>
      <c r="Q768" s="71">
        <f t="shared" si="22"/>
        <v>116102198</v>
      </c>
      <c r="R768" s="72">
        <f t="shared" si="23"/>
        <v>9675183</v>
      </c>
    </row>
    <row r="769" spans="1:18" x14ac:dyDescent="0.2">
      <c r="A769" s="22" t="s">
        <v>1502</v>
      </c>
      <c r="B769" s="9">
        <v>800099115</v>
      </c>
      <c r="C769" s="6" t="s">
        <v>1427</v>
      </c>
      <c r="D769" s="6" t="s">
        <v>1503</v>
      </c>
      <c r="E769" s="9" t="s">
        <v>13</v>
      </c>
      <c r="F769" s="18">
        <v>5622</v>
      </c>
      <c r="G769" s="18">
        <v>9439109353.2600002</v>
      </c>
      <c r="H769" s="19">
        <v>3489385537</v>
      </c>
      <c r="I769" s="13">
        <v>0</v>
      </c>
      <c r="J769" s="17">
        <v>65821216.020000003</v>
      </c>
      <c r="K769" s="54">
        <v>0</v>
      </c>
      <c r="L769" s="14">
        <v>0</v>
      </c>
      <c r="M769" s="24">
        <v>296530627.18000001</v>
      </c>
      <c r="N769" s="26">
        <v>5587371973.0600004</v>
      </c>
      <c r="P769" s="66">
        <v>9439109353.2600002</v>
      </c>
      <c r="Q769" s="71">
        <f t="shared" si="22"/>
        <v>37756437</v>
      </c>
      <c r="R769" s="72">
        <f t="shared" si="23"/>
        <v>3146370</v>
      </c>
    </row>
    <row r="770" spans="1:18" x14ac:dyDescent="0.2">
      <c r="A770" s="22" t="s">
        <v>1504</v>
      </c>
      <c r="B770" s="9">
        <v>800099085</v>
      </c>
      <c r="C770" s="6" t="s">
        <v>1427</v>
      </c>
      <c r="D770" s="6" t="s">
        <v>1505</v>
      </c>
      <c r="E770" s="9" t="s">
        <v>16</v>
      </c>
      <c r="F770" s="18">
        <v>6359</v>
      </c>
      <c r="G770" s="18">
        <v>9356775486.7299995</v>
      </c>
      <c r="H770" s="19">
        <v>3936742657</v>
      </c>
      <c r="I770" s="13">
        <v>0</v>
      </c>
      <c r="J770" s="17">
        <v>101478550.95999999</v>
      </c>
      <c r="K770" s="54">
        <v>0</v>
      </c>
      <c r="L770" s="14">
        <v>0</v>
      </c>
      <c r="M770" s="24">
        <v>335373467.88999999</v>
      </c>
      <c r="N770" s="26">
        <v>4983180810.8800001</v>
      </c>
      <c r="P770" s="66">
        <v>9356775486.7299995</v>
      </c>
      <c r="Q770" s="71">
        <f t="shared" si="22"/>
        <v>37427102</v>
      </c>
      <c r="R770" s="72">
        <f t="shared" si="23"/>
        <v>3118925</v>
      </c>
    </row>
    <row r="771" spans="1:18" x14ac:dyDescent="0.2">
      <c r="A771" s="22" t="s">
        <v>1506</v>
      </c>
      <c r="B771" s="9">
        <v>800020324</v>
      </c>
      <c r="C771" s="6" t="s">
        <v>1427</v>
      </c>
      <c r="D771" s="6" t="s">
        <v>1507</v>
      </c>
      <c r="E771" s="9" t="s">
        <v>16</v>
      </c>
      <c r="F771" s="18">
        <v>13322</v>
      </c>
      <c r="G771" s="18">
        <v>20485117903.360001</v>
      </c>
      <c r="H771" s="19">
        <v>8300536864</v>
      </c>
      <c r="I771" s="13">
        <v>0</v>
      </c>
      <c r="J771" s="17">
        <v>138087237.96000001</v>
      </c>
      <c r="K771" s="54">
        <v>0</v>
      </c>
      <c r="L771" s="14">
        <v>0</v>
      </c>
      <c r="M771" s="24">
        <v>702644014.05999994</v>
      </c>
      <c r="N771" s="26">
        <v>11343849787.34</v>
      </c>
      <c r="P771" s="66">
        <v>20485117903.360001</v>
      </c>
      <c r="Q771" s="71">
        <f t="shared" si="22"/>
        <v>81940472</v>
      </c>
      <c r="R771" s="72">
        <f t="shared" si="23"/>
        <v>6828373</v>
      </c>
    </row>
    <row r="772" spans="1:18" x14ac:dyDescent="0.2">
      <c r="A772" s="22" t="s">
        <v>1508</v>
      </c>
      <c r="B772" s="9">
        <v>800037232</v>
      </c>
      <c r="C772" s="6" t="s">
        <v>1427</v>
      </c>
      <c r="D772" s="6" t="s">
        <v>1509</v>
      </c>
      <c r="E772" s="9" t="s">
        <v>13</v>
      </c>
      <c r="F772" s="18">
        <v>11421</v>
      </c>
      <c r="G772" s="18">
        <v>18413052465.779999</v>
      </c>
      <c r="H772" s="19">
        <v>7123448271</v>
      </c>
      <c r="I772" s="13">
        <v>0</v>
      </c>
      <c r="J772" s="17">
        <v>134698623.53</v>
      </c>
      <c r="K772" s="54">
        <v>0</v>
      </c>
      <c r="L772" s="14">
        <v>0</v>
      </c>
      <c r="M772" s="24">
        <v>602357890.24000001</v>
      </c>
      <c r="N772" s="26">
        <v>10552547681.01</v>
      </c>
      <c r="P772" s="66">
        <v>18413052465.779999</v>
      </c>
      <c r="Q772" s="71">
        <f t="shared" si="22"/>
        <v>73652210</v>
      </c>
      <c r="R772" s="72">
        <f t="shared" si="23"/>
        <v>6137684</v>
      </c>
    </row>
    <row r="773" spans="1:18" x14ac:dyDescent="0.2">
      <c r="A773" s="22" t="s">
        <v>1510</v>
      </c>
      <c r="B773" s="9">
        <v>800222498</v>
      </c>
      <c r="C773" s="6" t="s">
        <v>1427</v>
      </c>
      <c r="D773" s="6" t="s">
        <v>1511</v>
      </c>
      <c r="E773" s="9" t="s">
        <v>13</v>
      </c>
      <c r="F773" s="18">
        <v>4997</v>
      </c>
      <c r="G773" s="18">
        <v>8065145457.5299997</v>
      </c>
      <c r="H773" s="19">
        <v>3092792346</v>
      </c>
      <c r="I773" s="13">
        <v>0</v>
      </c>
      <c r="J773" s="17">
        <v>74020302.280000001</v>
      </c>
      <c r="K773" s="54">
        <v>0</v>
      </c>
      <c r="L773" s="14">
        <v>0</v>
      </c>
      <c r="M773" s="24">
        <v>263564970.06999999</v>
      </c>
      <c r="N773" s="26">
        <v>4634767839.1800003</v>
      </c>
      <c r="P773" s="66">
        <v>8065145457.5299997</v>
      </c>
      <c r="Q773" s="71">
        <f t="shared" si="22"/>
        <v>32260582</v>
      </c>
      <c r="R773" s="72">
        <f t="shared" si="23"/>
        <v>2688382</v>
      </c>
    </row>
    <row r="774" spans="1:18" x14ac:dyDescent="0.2">
      <c r="A774" s="22" t="s">
        <v>1512</v>
      </c>
      <c r="B774" s="9">
        <v>800099118</v>
      </c>
      <c r="C774" s="6" t="s">
        <v>1427</v>
      </c>
      <c r="D774" s="6" t="s">
        <v>1513</v>
      </c>
      <c r="E774" s="9" t="s">
        <v>13</v>
      </c>
      <c r="F774" s="18">
        <v>7439</v>
      </c>
      <c r="G774" s="18">
        <v>12647323829.57</v>
      </c>
      <c r="H774" s="19">
        <v>4621421144</v>
      </c>
      <c r="I774" s="13">
        <v>0</v>
      </c>
      <c r="J774" s="17">
        <v>104367761.06</v>
      </c>
      <c r="K774" s="54">
        <v>0</v>
      </c>
      <c r="L774" s="14">
        <v>0</v>
      </c>
      <c r="M774" s="24">
        <v>392382148.82999998</v>
      </c>
      <c r="N774" s="26">
        <v>7529152775.6800003</v>
      </c>
      <c r="P774" s="66">
        <v>12647323829.57</v>
      </c>
      <c r="Q774" s="71">
        <f t="shared" si="22"/>
        <v>50589295</v>
      </c>
      <c r="R774" s="72">
        <f t="shared" si="23"/>
        <v>4215775</v>
      </c>
    </row>
    <row r="775" spans="1:18" x14ac:dyDescent="0.2">
      <c r="A775" s="22" t="s">
        <v>1514</v>
      </c>
      <c r="B775" s="9">
        <v>800099122</v>
      </c>
      <c r="C775" s="6" t="s">
        <v>1427</v>
      </c>
      <c r="D775" s="6" t="s">
        <v>1515</v>
      </c>
      <c r="E775" s="9" t="s">
        <v>13</v>
      </c>
      <c r="F775" s="18">
        <v>16130</v>
      </c>
      <c r="G775" s="18">
        <v>26484192988.5</v>
      </c>
      <c r="H775" s="19">
        <v>10052526947</v>
      </c>
      <c r="I775" s="13">
        <v>0</v>
      </c>
      <c r="J775" s="17">
        <v>279525718.22000003</v>
      </c>
      <c r="K775" s="54">
        <v>0</v>
      </c>
      <c r="L775" s="14">
        <v>0</v>
      </c>
      <c r="M775" s="24">
        <v>850749040.83000004</v>
      </c>
      <c r="N775" s="26">
        <v>15301391282.450001</v>
      </c>
      <c r="P775" s="66">
        <v>26484192988.5</v>
      </c>
      <c r="Q775" s="71">
        <f t="shared" si="22"/>
        <v>105936772</v>
      </c>
      <c r="R775" s="72">
        <f t="shared" si="23"/>
        <v>8828064</v>
      </c>
    </row>
    <row r="776" spans="1:18" x14ac:dyDescent="0.2">
      <c r="A776" s="22" t="s">
        <v>1516</v>
      </c>
      <c r="B776" s="9">
        <v>800099127</v>
      </c>
      <c r="C776" s="6" t="s">
        <v>1427</v>
      </c>
      <c r="D776" s="6" t="s">
        <v>1072</v>
      </c>
      <c r="E776" s="9" t="s">
        <v>13</v>
      </c>
      <c r="F776" s="18">
        <v>19143</v>
      </c>
      <c r="G776" s="18">
        <v>25395942263.400002</v>
      </c>
      <c r="H776" s="19">
        <v>11912390379</v>
      </c>
      <c r="I776" s="13">
        <v>0</v>
      </c>
      <c r="J776" s="17">
        <v>231591276.21000001</v>
      </c>
      <c r="K776" s="54">
        <v>0</v>
      </c>
      <c r="L776" s="14">
        <v>0</v>
      </c>
      <c r="M776" s="24">
        <v>1009646713.84</v>
      </c>
      <c r="N776" s="26">
        <v>12242313894.35</v>
      </c>
      <c r="P776" s="66">
        <v>25395942263.400002</v>
      </c>
      <c r="Q776" s="71">
        <f t="shared" si="22"/>
        <v>101583769</v>
      </c>
      <c r="R776" s="72">
        <f t="shared" si="23"/>
        <v>8465314</v>
      </c>
    </row>
    <row r="777" spans="1:18" x14ac:dyDescent="0.2">
      <c r="A777" s="22" t="s">
        <v>1517</v>
      </c>
      <c r="B777" s="9">
        <v>800099132</v>
      </c>
      <c r="C777" s="6" t="s">
        <v>1427</v>
      </c>
      <c r="D777" s="6" t="s">
        <v>1518</v>
      </c>
      <c r="E777" s="9" t="s">
        <v>16</v>
      </c>
      <c r="F777" s="18">
        <v>10184</v>
      </c>
      <c r="G777" s="18">
        <v>14857525997.120001</v>
      </c>
      <c r="H777" s="19">
        <v>6368969383</v>
      </c>
      <c r="I777" s="13">
        <v>0</v>
      </c>
      <c r="J777" s="17">
        <v>135994581.16</v>
      </c>
      <c r="K777" s="54">
        <v>0</v>
      </c>
      <c r="L777" s="14">
        <v>0</v>
      </c>
      <c r="M777" s="24">
        <v>537121152.25999999</v>
      </c>
      <c r="N777" s="26">
        <v>7815440880.6999998</v>
      </c>
      <c r="P777" s="66">
        <v>14857525997.120001</v>
      </c>
      <c r="Q777" s="71">
        <f t="shared" si="22"/>
        <v>59430104</v>
      </c>
      <c r="R777" s="72">
        <f t="shared" si="23"/>
        <v>4952509</v>
      </c>
    </row>
    <row r="778" spans="1:18" x14ac:dyDescent="0.2">
      <c r="A778" s="22" t="s">
        <v>1519</v>
      </c>
      <c r="B778" s="9">
        <v>800099136</v>
      </c>
      <c r="C778" s="6" t="s">
        <v>1427</v>
      </c>
      <c r="D778" s="6" t="s">
        <v>1520</v>
      </c>
      <c r="E778" s="9" t="s">
        <v>16</v>
      </c>
      <c r="F778" s="18">
        <v>25414</v>
      </c>
      <c r="G778" s="18">
        <v>44196078193.699997</v>
      </c>
      <c r="H778" s="19">
        <v>16600439179</v>
      </c>
      <c r="I778" s="13">
        <v>0</v>
      </c>
      <c r="J778" s="17">
        <v>328846426.50999999</v>
      </c>
      <c r="K778" s="54">
        <v>0</v>
      </c>
      <c r="L778" s="14">
        <v>0</v>
      </c>
      <c r="M778" s="24">
        <v>1340425292.74</v>
      </c>
      <c r="N778" s="26">
        <v>25926367295.450001</v>
      </c>
      <c r="P778" s="66">
        <v>44196078193.699997</v>
      </c>
      <c r="Q778" s="71">
        <f t="shared" si="22"/>
        <v>176784313</v>
      </c>
      <c r="R778" s="72">
        <f t="shared" si="23"/>
        <v>14732026</v>
      </c>
    </row>
    <row r="779" spans="1:18" x14ac:dyDescent="0.2">
      <c r="A779" s="22" t="s">
        <v>1521</v>
      </c>
      <c r="B779" s="9">
        <v>800099138</v>
      </c>
      <c r="C779" s="6" t="s">
        <v>1427</v>
      </c>
      <c r="D779" s="6" t="s">
        <v>1522</v>
      </c>
      <c r="E779" s="9" t="s">
        <v>13</v>
      </c>
      <c r="F779" s="18">
        <v>16991</v>
      </c>
      <c r="G779" s="18">
        <v>28718844392.419998</v>
      </c>
      <c r="H779" s="19">
        <v>10565242626</v>
      </c>
      <c r="I779" s="13">
        <v>0</v>
      </c>
      <c r="J779" s="17">
        <v>313015671.02999997</v>
      </c>
      <c r="K779" s="54">
        <v>0</v>
      </c>
      <c r="L779" s="14">
        <v>0</v>
      </c>
      <c r="M779" s="24">
        <v>896163641.38999999</v>
      </c>
      <c r="N779" s="26">
        <v>16944422454</v>
      </c>
      <c r="P779" s="66">
        <v>28718844392.419998</v>
      </c>
      <c r="Q779" s="71">
        <f t="shared" si="22"/>
        <v>114875378</v>
      </c>
      <c r="R779" s="72">
        <f t="shared" si="23"/>
        <v>9572948</v>
      </c>
    </row>
    <row r="780" spans="1:18" x14ac:dyDescent="0.2">
      <c r="A780" s="22" t="s">
        <v>1523</v>
      </c>
      <c r="B780" s="9">
        <v>800193031</v>
      </c>
      <c r="C780" s="6" t="s">
        <v>1427</v>
      </c>
      <c r="D780" s="6" t="s">
        <v>1076</v>
      </c>
      <c r="E780" s="9" t="s">
        <v>13</v>
      </c>
      <c r="F780" s="18">
        <v>6728</v>
      </c>
      <c r="G780" s="18">
        <v>10840531579.040001</v>
      </c>
      <c r="H780" s="19">
        <v>4203253283</v>
      </c>
      <c r="I780" s="13">
        <v>0</v>
      </c>
      <c r="J780" s="17">
        <v>188614257.58000001</v>
      </c>
      <c r="K780" s="54">
        <v>0</v>
      </c>
      <c r="L780" s="14">
        <v>0</v>
      </c>
      <c r="M780" s="24">
        <v>354875031.66000003</v>
      </c>
      <c r="N780" s="26">
        <v>6093789006.8000002</v>
      </c>
      <c r="P780" s="66">
        <v>10840531579.040001</v>
      </c>
      <c r="Q780" s="71">
        <f t="shared" si="22"/>
        <v>43362126</v>
      </c>
      <c r="R780" s="72">
        <f t="shared" si="23"/>
        <v>3613511</v>
      </c>
    </row>
    <row r="781" spans="1:18" x14ac:dyDescent="0.2">
      <c r="A781" s="22" t="s">
        <v>1524</v>
      </c>
      <c r="B781" s="9">
        <v>800099142</v>
      </c>
      <c r="C781" s="6" t="s">
        <v>1427</v>
      </c>
      <c r="D781" s="6" t="s">
        <v>1525</v>
      </c>
      <c r="E781" s="9" t="s">
        <v>13</v>
      </c>
      <c r="F781" s="18">
        <v>14656</v>
      </c>
      <c r="G781" s="18">
        <v>24842533353.599998</v>
      </c>
      <c r="H781" s="19">
        <v>9093723248</v>
      </c>
      <c r="I781" s="13">
        <v>0</v>
      </c>
      <c r="J781" s="17">
        <v>158664044.99000001</v>
      </c>
      <c r="K781" s="54">
        <v>0</v>
      </c>
      <c r="L781" s="14">
        <v>0</v>
      </c>
      <c r="M781" s="24">
        <v>773009930.46000004</v>
      </c>
      <c r="N781" s="26">
        <v>14817136130.15</v>
      </c>
      <c r="P781" s="66">
        <v>24842533353.599998</v>
      </c>
      <c r="Q781" s="71">
        <f t="shared" ref="Q781:Q844" si="24">ROUND((P781*0.004),0)</f>
        <v>99370133</v>
      </c>
      <c r="R781" s="72">
        <f t="shared" ref="R781:R844" si="25">ROUND((Q781/12),0)</f>
        <v>8280844</v>
      </c>
    </row>
    <row r="782" spans="1:18" x14ac:dyDescent="0.2">
      <c r="A782" s="22" t="s">
        <v>1526</v>
      </c>
      <c r="B782" s="9">
        <v>800099143</v>
      </c>
      <c r="C782" s="6" t="s">
        <v>1427</v>
      </c>
      <c r="D782" s="6" t="s">
        <v>380</v>
      </c>
      <c r="E782" s="9" t="s">
        <v>13</v>
      </c>
      <c r="F782" s="18">
        <v>11867</v>
      </c>
      <c r="G782" s="18">
        <v>20298123756</v>
      </c>
      <c r="H782" s="19">
        <v>7403284427</v>
      </c>
      <c r="I782" s="13">
        <v>0</v>
      </c>
      <c r="J782" s="17">
        <v>162925826.49000001</v>
      </c>
      <c r="K782" s="54">
        <v>0</v>
      </c>
      <c r="L782" s="14">
        <v>0</v>
      </c>
      <c r="M782" s="24">
        <v>625920053.59000003</v>
      </c>
      <c r="N782" s="26">
        <v>12105993448.92</v>
      </c>
      <c r="P782" s="66">
        <v>20298123756</v>
      </c>
      <c r="Q782" s="71">
        <f t="shared" si="24"/>
        <v>81192495</v>
      </c>
      <c r="R782" s="72">
        <f t="shared" si="25"/>
        <v>6766041</v>
      </c>
    </row>
    <row r="783" spans="1:18" x14ac:dyDescent="0.2">
      <c r="A783" s="22" t="s">
        <v>1527</v>
      </c>
      <c r="B783" s="9">
        <v>800148720</v>
      </c>
      <c r="C783" s="6" t="s">
        <v>1427</v>
      </c>
      <c r="D783" s="6" t="s">
        <v>1528</v>
      </c>
      <c r="E783" s="9" t="s">
        <v>13</v>
      </c>
      <c r="F783" s="18">
        <v>6075</v>
      </c>
      <c r="G783" s="18">
        <v>9364949541</v>
      </c>
      <c r="H783" s="19">
        <v>3809832836</v>
      </c>
      <c r="I783" s="13">
        <v>0</v>
      </c>
      <c r="J783" s="17">
        <v>72267082.359999999</v>
      </c>
      <c r="K783" s="54">
        <v>0</v>
      </c>
      <c r="L783" s="14">
        <v>0</v>
      </c>
      <c r="M783" s="24">
        <v>320413364.18000001</v>
      </c>
      <c r="N783" s="26">
        <v>5162436258.46</v>
      </c>
      <c r="P783" s="66">
        <v>9364949541</v>
      </c>
      <c r="Q783" s="71">
        <f t="shared" si="24"/>
        <v>37459798</v>
      </c>
      <c r="R783" s="72">
        <f t="shared" si="25"/>
        <v>3121650</v>
      </c>
    </row>
    <row r="784" spans="1:18" x14ac:dyDescent="0.2">
      <c r="A784" s="22" t="s">
        <v>1529</v>
      </c>
      <c r="B784" s="9">
        <v>800099147</v>
      </c>
      <c r="C784" s="6" t="s">
        <v>1427</v>
      </c>
      <c r="D784" s="6" t="s">
        <v>1530</v>
      </c>
      <c r="E784" s="9" t="s">
        <v>16</v>
      </c>
      <c r="F784" s="18">
        <v>7894</v>
      </c>
      <c r="G784" s="18">
        <v>10991006050.700001</v>
      </c>
      <c r="H784" s="19">
        <v>4920293773</v>
      </c>
      <c r="I784" s="13">
        <v>0</v>
      </c>
      <c r="J784" s="17">
        <v>99566495.219999999</v>
      </c>
      <c r="K784" s="54">
        <v>0</v>
      </c>
      <c r="L784" s="14">
        <v>0</v>
      </c>
      <c r="M784" s="24">
        <v>416371743.70999998</v>
      </c>
      <c r="N784" s="26">
        <v>5554774038.7700005</v>
      </c>
      <c r="P784" s="66">
        <v>10991006050.700001</v>
      </c>
      <c r="Q784" s="71">
        <f t="shared" si="24"/>
        <v>43964024</v>
      </c>
      <c r="R784" s="72">
        <f t="shared" si="25"/>
        <v>3663669</v>
      </c>
    </row>
    <row r="785" spans="1:18" x14ac:dyDescent="0.2">
      <c r="A785" s="22" t="s">
        <v>1531</v>
      </c>
      <c r="B785" s="9">
        <v>800019685</v>
      </c>
      <c r="C785" s="6" t="s">
        <v>1427</v>
      </c>
      <c r="D785" s="6" t="s">
        <v>1532</v>
      </c>
      <c r="E785" s="9" t="s">
        <v>16</v>
      </c>
      <c r="F785" s="18">
        <v>9689</v>
      </c>
      <c r="G785" s="18">
        <v>16685068503.889999</v>
      </c>
      <c r="H785" s="19">
        <v>5261681193</v>
      </c>
      <c r="I785" s="13">
        <v>0</v>
      </c>
      <c r="J785" s="17">
        <v>117946903.45999999</v>
      </c>
      <c r="K785" s="54">
        <v>0</v>
      </c>
      <c r="L785" s="14">
        <v>0</v>
      </c>
      <c r="M785" s="24">
        <v>511047828.63999999</v>
      </c>
      <c r="N785" s="26">
        <v>10794392578.790001</v>
      </c>
      <c r="P785" s="66">
        <v>16685068503.889999</v>
      </c>
      <c r="Q785" s="71">
        <f t="shared" si="24"/>
        <v>66740274</v>
      </c>
      <c r="R785" s="72">
        <f t="shared" si="25"/>
        <v>5561690</v>
      </c>
    </row>
    <row r="786" spans="1:18" x14ac:dyDescent="0.2">
      <c r="A786" s="22" t="s">
        <v>1533</v>
      </c>
      <c r="B786" s="9">
        <v>800099149</v>
      </c>
      <c r="C786" s="6" t="s">
        <v>1427</v>
      </c>
      <c r="D786" s="6" t="s">
        <v>1534</v>
      </c>
      <c r="E786" s="9" t="s">
        <v>13</v>
      </c>
      <c r="F786" s="18">
        <v>5484</v>
      </c>
      <c r="G786" s="18">
        <v>9622296704.8799992</v>
      </c>
      <c r="H786" s="19">
        <v>3404355958</v>
      </c>
      <c r="I786" s="13">
        <v>0</v>
      </c>
      <c r="J786" s="17">
        <v>72335000.810000002</v>
      </c>
      <c r="K786" s="54">
        <v>0</v>
      </c>
      <c r="L786" s="14">
        <v>0</v>
      </c>
      <c r="M786" s="24">
        <v>289264291.08999997</v>
      </c>
      <c r="N786" s="26">
        <v>5856341454.9799995</v>
      </c>
      <c r="P786" s="66">
        <v>9622296704.8799992</v>
      </c>
      <c r="Q786" s="71">
        <f t="shared" si="24"/>
        <v>38489187</v>
      </c>
      <c r="R786" s="72">
        <f t="shared" si="25"/>
        <v>3207432</v>
      </c>
    </row>
    <row r="787" spans="1:18" x14ac:dyDescent="0.2">
      <c r="A787" s="22" t="s">
        <v>1535</v>
      </c>
      <c r="B787" s="9">
        <v>800024977</v>
      </c>
      <c r="C787" s="6" t="s">
        <v>1427</v>
      </c>
      <c r="D787" s="6" t="s">
        <v>1536</v>
      </c>
      <c r="E787" s="9" t="s">
        <v>13</v>
      </c>
      <c r="F787" s="18">
        <v>14742</v>
      </c>
      <c r="G787" s="18">
        <v>24644678893.380001</v>
      </c>
      <c r="H787" s="19">
        <v>9219363971</v>
      </c>
      <c r="I787" s="13">
        <v>0</v>
      </c>
      <c r="J787" s="17">
        <v>209712799.19999999</v>
      </c>
      <c r="K787" s="54">
        <v>0</v>
      </c>
      <c r="L787" s="14">
        <v>0</v>
      </c>
      <c r="M787" s="24">
        <v>777551390.50999999</v>
      </c>
      <c r="N787" s="26">
        <v>14438050732.67</v>
      </c>
      <c r="P787" s="66">
        <v>24644678893.380001</v>
      </c>
      <c r="Q787" s="71">
        <f t="shared" si="24"/>
        <v>98578716</v>
      </c>
      <c r="R787" s="72">
        <f t="shared" si="25"/>
        <v>8214893</v>
      </c>
    </row>
    <row r="788" spans="1:18" x14ac:dyDescent="0.2">
      <c r="A788" s="22" t="s">
        <v>1537</v>
      </c>
      <c r="B788" s="9">
        <v>800099151</v>
      </c>
      <c r="C788" s="6" t="s">
        <v>1427</v>
      </c>
      <c r="D788" s="6" t="s">
        <v>1538</v>
      </c>
      <c r="E788" s="9" t="s">
        <v>13</v>
      </c>
      <c r="F788" s="18">
        <v>8062</v>
      </c>
      <c r="G788" s="18">
        <v>13828150480.219999</v>
      </c>
      <c r="H788" s="19">
        <v>5004054255</v>
      </c>
      <c r="I788" s="13">
        <v>0</v>
      </c>
      <c r="J788" s="17">
        <v>99631817.150000006</v>
      </c>
      <c r="K788" s="54">
        <v>0</v>
      </c>
      <c r="L788" s="14">
        <v>0</v>
      </c>
      <c r="M788" s="24">
        <v>425240948.06</v>
      </c>
      <c r="N788" s="26">
        <v>8299223460.0100002</v>
      </c>
      <c r="P788" s="66">
        <v>13828150480.219999</v>
      </c>
      <c r="Q788" s="71">
        <f t="shared" si="24"/>
        <v>55312602</v>
      </c>
      <c r="R788" s="72">
        <f t="shared" si="25"/>
        <v>4609384</v>
      </c>
    </row>
    <row r="789" spans="1:18" x14ac:dyDescent="0.2">
      <c r="A789" s="22" t="s">
        <v>1539</v>
      </c>
      <c r="B789" s="9">
        <v>891200916</v>
      </c>
      <c r="C789" s="6" t="s">
        <v>1427</v>
      </c>
      <c r="D789" s="6" t="s">
        <v>1540</v>
      </c>
      <c r="E789" s="9" t="s">
        <v>13</v>
      </c>
      <c r="F789" s="18">
        <v>164059</v>
      </c>
      <c r="G789" s="18">
        <v>218572759124.37</v>
      </c>
      <c r="H789" s="19">
        <v>101631923119</v>
      </c>
      <c r="I789" s="13">
        <v>0</v>
      </c>
      <c r="J789" s="17">
        <v>2294899784.0799999</v>
      </c>
      <c r="K789" s="54">
        <v>527261425.55000001</v>
      </c>
      <c r="L789" s="14">
        <v>0</v>
      </c>
      <c r="M789" s="24">
        <v>8653030845.8199997</v>
      </c>
      <c r="N789" s="26">
        <v>105465643949.92</v>
      </c>
      <c r="P789" s="66">
        <v>218572759124.37</v>
      </c>
      <c r="Q789" s="71">
        <f t="shared" si="24"/>
        <v>874291036</v>
      </c>
      <c r="R789" s="72">
        <f t="shared" si="25"/>
        <v>72857586</v>
      </c>
    </row>
    <row r="790" spans="1:18" x14ac:dyDescent="0.2">
      <c r="A790" s="22" t="s">
        <v>1541</v>
      </c>
      <c r="B790" s="9">
        <v>800099152</v>
      </c>
      <c r="C790" s="6" t="s">
        <v>1427</v>
      </c>
      <c r="D790" s="6" t="s">
        <v>1542</v>
      </c>
      <c r="E790" s="9" t="s">
        <v>13</v>
      </c>
      <c r="F790" s="18">
        <v>38875</v>
      </c>
      <c r="G790" s="18">
        <v>62296060902.5</v>
      </c>
      <c r="H790" s="19">
        <v>24088118638</v>
      </c>
      <c r="I790" s="13">
        <v>0</v>
      </c>
      <c r="J790" s="17">
        <v>625947141.22000003</v>
      </c>
      <c r="K790" s="54">
        <v>0</v>
      </c>
      <c r="L790" s="14">
        <v>0</v>
      </c>
      <c r="M790" s="24">
        <v>2050389071.8299999</v>
      </c>
      <c r="N790" s="26">
        <v>35531606051.449997</v>
      </c>
      <c r="P790" s="66">
        <v>62296060902.5</v>
      </c>
      <c r="Q790" s="71">
        <f t="shared" si="24"/>
        <v>249184244</v>
      </c>
      <c r="R790" s="72">
        <f t="shared" si="25"/>
        <v>20765354</v>
      </c>
    </row>
    <row r="791" spans="1:18" x14ac:dyDescent="0.2">
      <c r="A791" s="22" t="s">
        <v>1543</v>
      </c>
      <c r="B791" s="9">
        <v>800099153</v>
      </c>
      <c r="C791" s="6" t="s">
        <v>1427</v>
      </c>
      <c r="D791" s="6" t="s">
        <v>1544</v>
      </c>
      <c r="E791" s="9" t="s">
        <v>13</v>
      </c>
      <c r="F791" s="18">
        <v>8557</v>
      </c>
      <c r="G791" s="18">
        <v>14255974322.08</v>
      </c>
      <c r="H791" s="19">
        <v>5299119589</v>
      </c>
      <c r="I791" s="13">
        <v>0</v>
      </c>
      <c r="J791" s="17">
        <v>102187550.86</v>
      </c>
      <c r="K791" s="54">
        <v>0</v>
      </c>
      <c r="L791" s="14">
        <v>0</v>
      </c>
      <c r="M791" s="24">
        <v>451314271.67000002</v>
      </c>
      <c r="N791" s="26">
        <v>8403352910.5500002</v>
      </c>
      <c r="P791" s="66">
        <v>14255974322.08</v>
      </c>
      <c r="Q791" s="71">
        <f t="shared" si="24"/>
        <v>57023897</v>
      </c>
      <c r="R791" s="72">
        <f t="shared" si="25"/>
        <v>4751991</v>
      </c>
    </row>
    <row r="792" spans="1:18" x14ac:dyDescent="0.2">
      <c r="A792" s="22" t="s">
        <v>1545</v>
      </c>
      <c r="B792" s="9">
        <v>890501434</v>
      </c>
      <c r="C792" s="6" t="s">
        <v>1546</v>
      </c>
      <c r="D792" s="6" t="s">
        <v>1547</v>
      </c>
      <c r="E792" s="9" t="s">
        <v>49</v>
      </c>
      <c r="F792" s="18">
        <v>589106</v>
      </c>
      <c r="G792" s="18">
        <v>1044978337839.24</v>
      </c>
      <c r="H792" s="19">
        <v>357256223443</v>
      </c>
      <c r="I792" s="13">
        <v>1364355691.73</v>
      </c>
      <c r="J792" s="17">
        <v>11803372118.6</v>
      </c>
      <c r="K792" s="54">
        <v>6527758324.1599998</v>
      </c>
      <c r="L792" s="14">
        <v>2917397308.6399999</v>
      </c>
      <c r="M792" s="24">
        <v>21349056461.540001</v>
      </c>
      <c r="N792" s="26">
        <v>643760174491.56995</v>
      </c>
      <c r="P792" s="66">
        <v>1044978337839.24</v>
      </c>
      <c r="Q792" s="71">
        <f t="shared" si="24"/>
        <v>4179913351</v>
      </c>
      <c r="R792" s="72">
        <f t="shared" si="25"/>
        <v>348326113</v>
      </c>
    </row>
    <row r="793" spans="1:18" x14ac:dyDescent="0.2">
      <c r="A793" s="22" t="s">
        <v>1548</v>
      </c>
      <c r="B793" s="9">
        <v>890504612</v>
      </c>
      <c r="C793" s="6" t="s">
        <v>1546</v>
      </c>
      <c r="D793" s="6" t="s">
        <v>1549</v>
      </c>
      <c r="E793" s="9" t="s">
        <v>13</v>
      </c>
      <c r="F793" s="18">
        <v>30394</v>
      </c>
      <c r="G793" s="18">
        <v>42176527706.040001</v>
      </c>
      <c r="H793" s="19">
        <v>18898141494</v>
      </c>
      <c r="I793" s="13">
        <v>0</v>
      </c>
      <c r="J793" s="17">
        <v>361534356.75</v>
      </c>
      <c r="K793" s="54">
        <v>0</v>
      </c>
      <c r="L793" s="14">
        <v>0</v>
      </c>
      <c r="M793" s="24">
        <v>1101472781.3</v>
      </c>
      <c r="N793" s="26">
        <v>21815379073.990002</v>
      </c>
      <c r="P793" s="66">
        <v>42176527706.040001</v>
      </c>
      <c r="Q793" s="71">
        <f t="shared" si="24"/>
        <v>168706111</v>
      </c>
      <c r="R793" s="72">
        <f t="shared" si="25"/>
        <v>14058843</v>
      </c>
    </row>
    <row r="794" spans="1:18" x14ac:dyDescent="0.2">
      <c r="A794" s="22" t="s">
        <v>1550</v>
      </c>
      <c r="B794" s="9">
        <v>890501436</v>
      </c>
      <c r="C794" s="6" t="s">
        <v>1546</v>
      </c>
      <c r="D794" s="6" t="s">
        <v>1551</v>
      </c>
      <c r="E794" s="9" t="s">
        <v>13</v>
      </c>
      <c r="F794" s="18">
        <v>7575</v>
      </c>
      <c r="G794" s="18">
        <v>12019775023.5</v>
      </c>
      <c r="H794" s="19">
        <v>4670915974</v>
      </c>
      <c r="I794" s="13">
        <v>20037016.02</v>
      </c>
      <c r="J794" s="17">
        <v>90886220.189999998</v>
      </c>
      <c r="K794" s="54">
        <v>0</v>
      </c>
      <c r="L794" s="14">
        <v>0</v>
      </c>
      <c r="M794" s="24">
        <v>274523845.44</v>
      </c>
      <c r="N794" s="26">
        <v>6963411967.8500004</v>
      </c>
      <c r="P794" s="66">
        <v>12019775023.5</v>
      </c>
      <c r="Q794" s="71">
        <f t="shared" si="24"/>
        <v>48079100</v>
      </c>
      <c r="R794" s="72">
        <f t="shared" si="25"/>
        <v>4006592</v>
      </c>
    </row>
    <row r="795" spans="1:18" x14ac:dyDescent="0.2">
      <c r="A795" s="22" t="s">
        <v>1552</v>
      </c>
      <c r="B795" s="9">
        <v>890505662</v>
      </c>
      <c r="C795" s="6" t="s">
        <v>1546</v>
      </c>
      <c r="D795" s="6" t="s">
        <v>1553</v>
      </c>
      <c r="E795" s="9" t="s">
        <v>13</v>
      </c>
      <c r="F795" s="18">
        <v>5422</v>
      </c>
      <c r="G795" s="18">
        <v>8699189964.3199997</v>
      </c>
      <c r="H795" s="19">
        <v>3254602368</v>
      </c>
      <c r="I795" s="13">
        <v>0</v>
      </c>
      <c r="J795" s="17">
        <v>99052235.260000005</v>
      </c>
      <c r="K795" s="54">
        <v>0</v>
      </c>
      <c r="L795" s="14">
        <v>0</v>
      </c>
      <c r="M795" s="24">
        <v>196476547.31</v>
      </c>
      <c r="N795" s="26">
        <v>5149058813.75</v>
      </c>
      <c r="P795" s="66">
        <v>8699189964.3199997</v>
      </c>
      <c r="Q795" s="71">
        <f t="shared" si="24"/>
        <v>34796760</v>
      </c>
      <c r="R795" s="72">
        <f t="shared" si="25"/>
        <v>2899730</v>
      </c>
    </row>
    <row r="796" spans="1:18" x14ac:dyDescent="0.2">
      <c r="A796" s="22" t="s">
        <v>1554</v>
      </c>
      <c r="B796" s="9">
        <v>890503483</v>
      </c>
      <c r="C796" s="6" t="s">
        <v>1546</v>
      </c>
      <c r="D796" s="6" t="s">
        <v>1555</v>
      </c>
      <c r="E796" s="9" t="s">
        <v>13</v>
      </c>
      <c r="F796" s="18">
        <v>4051</v>
      </c>
      <c r="G796" s="18">
        <v>5597092425.9799995</v>
      </c>
      <c r="H796" s="19">
        <v>2464588730</v>
      </c>
      <c r="I796" s="13">
        <v>0</v>
      </c>
      <c r="J796" s="17">
        <v>58727214.490000002</v>
      </c>
      <c r="K796" s="54">
        <v>0</v>
      </c>
      <c r="L796" s="14">
        <v>0</v>
      </c>
      <c r="M796" s="24">
        <v>146806747.50999999</v>
      </c>
      <c r="N796" s="26">
        <v>2926969733.98</v>
      </c>
      <c r="P796" s="66">
        <v>5597092425.9799995</v>
      </c>
      <c r="Q796" s="71">
        <f t="shared" si="24"/>
        <v>22388370</v>
      </c>
      <c r="R796" s="72">
        <f t="shared" si="25"/>
        <v>1865698</v>
      </c>
    </row>
    <row r="797" spans="1:18" x14ac:dyDescent="0.2">
      <c r="A797" s="22" t="s">
        <v>1556</v>
      </c>
      <c r="B797" s="9">
        <v>800099234</v>
      </c>
      <c r="C797" s="6" t="s">
        <v>1546</v>
      </c>
      <c r="D797" s="6" t="s">
        <v>1557</v>
      </c>
      <c r="E797" s="9" t="s">
        <v>13</v>
      </c>
      <c r="F797" s="18">
        <v>2663</v>
      </c>
      <c r="G797" s="18">
        <v>4199139646.3899999</v>
      </c>
      <c r="H797" s="19">
        <v>1620003869</v>
      </c>
      <c r="I797" s="13">
        <v>6772386.2699999996</v>
      </c>
      <c r="J797" s="17">
        <v>30072357.010000002</v>
      </c>
      <c r="K797" s="54">
        <v>0</v>
      </c>
      <c r="L797" s="14">
        <v>0</v>
      </c>
      <c r="M797" s="24">
        <v>96512863.019999996</v>
      </c>
      <c r="N797" s="26">
        <v>2445778171.0900002</v>
      </c>
      <c r="P797" s="66">
        <v>4199139646.3899999</v>
      </c>
      <c r="Q797" s="71">
        <f t="shared" si="24"/>
        <v>16796559</v>
      </c>
      <c r="R797" s="72">
        <f t="shared" si="25"/>
        <v>1399713</v>
      </c>
    </row>
    <row r="798" spans="1:18" x14ac:dyDescent="0.2">
      <c r="A798" s="22" t="s">
        <v>1558</v>
      </c>
      <c r="B798" s="9">
        <v>890501776</v>
      </c>
      <c r="C798" s="6" t="s">
        <v>1546</v>
      </c>
      <c r="D798" s="6" t="s">
        <v>1559</v>
      </c>
      <c r="E798" s="9" t="s">
        <v>16</v>
      </c>
      <c r="F798" s="18">
        <v>6793</v>
      </c>
      <c r="G798" s="18">
        <v>11567885903.17</v>
      </c>
      <c r="H798" s="19">
        <v>4222924305</v>
      </c>
      <c r="I798" s="13">
        <v>18448632.960000001</v>
      </c>
      <c r="J798" s="17">
        <v>74993106.5</v>
      </c>
      <c r="K798" s="54">
        <v>0</v>
      </c>
      <c r="L798" s="14">
        <v>0</v>
      </c>
      <c r="M798" s="24">
        <v>246183057.97</v>
      </c>
      <c r="N798" s="26">
        <v>7005336800.7399998</v>
      </c>
      <c r="P798" s="66">
        <v>11567885903.17</v>
      </c>
      <c r="Q798" s="71">
        <f t="shared" si="24"/>
        <v>46271544</v>
      </c>
      <c r="R798" s="72">
        <f t="shared" si="25"/>
        <v>3855962</v>
      </c>
    </row>
    <row r="799" spans="1:18" x14ac:dyDescent="0.2">
      <c r="A799" s="22" t="s">
        <v>1560</v>
      </c>
      <c r="B799" s="9">
        <v>890503106</v>
      </c>
      <c r="C799" s="6" t="s">
        <v>1546</v>
      </c>
      <c r="D799" s="6" t="s">
        <v>1561</v>
      </c>
      <c r="E799" s="9" t="s">
        <v>13</v>
      </c>
      <c r="F799" s="18">
        <v>12282</v>
      </c>
      <c r="G799" s="18">
        <v>19378863107.880001</v>
      </c>
      <c r="H799" s="19">
        <v>7340464066</v>
      </c>
      <c r="I799" s="13">
        <v>260261.82</v>
      </c>
      <c r="J799" s="17">
        <v>251442384.75999999</v>
      </c>
      <c r="K799" s="54">
        <v>0</v>
      </c>
      <c r="L799" s="14">
        <v>0</v>
      </c>
      <c r="M799" s="24">
        <v>445082522.35000002</v>
      </c>
      <c r="N799" s="26">
        <v>11341613872.950001</v>
      </c>
      <c r="P799" s="66">
        <v>19378863107.880001</v>
      </c>
      <c r="Q799" s="71">
        <f t="shared" si="24"/>
        <v>77515452</v>
      </c>
      <c r="R799" s="72">
        <f t="shared" si="25"/>
        <v>6459621</v>
      </c>
    </row>
    <row r="800" spans="1:18" x14ac:dyDescent="0.2">
      <c r="A800" s="22" t="s">
        <v>1562</v>
      </c>
      <c r="B800" s="9">
        <v>890501422</v>
      </c>
      <c r="C800" s="6" t="s">
        <v>1546</v>
      </c>
      <c r="D800" s="6" t="s">
        <v>1563</v>
      </c>
      <c r="E800" s="9" t="s">
        <v>16</v>
      </c>
      <c r="F800" s="18">
        <v>10433</v>
      </c>
      <c r="G800" s="18">
        <v>17173645911.02</v>
      </c>
      <c r="H800" s="19">
        <v>6480650026</v>
      </c>
      <c r="I800" s="13">
        <v>0</v>
      </c>
      <c r="J800" s="17">
        <v>147016472.08000001</v>
      </c>
      <c r="K800" s="54">
        <v>0</v>
      </c>
      <c r="L800" s="14">
        <v>0</v>
      </c>
      <c r="M800" s="24">
        <v>378085194.45999998</v>
      </c>
      <c r="N800" s="26">
        <v>10167894218.48</v>
      </c>
      <c r="P800" s="66">
        <v>17173645911.02</v>
      </c>
      <c r="Q800" s="71">
        <f t="shared" si="24"/>
        <v>68694584</v>
      </c>
      <c r="R800" s="72">
        <f t="shared" si="25"/>
        <v>5724549</v>
      </c>
    </row>
    <row r="801" spans="1:18" x14ac:dyDescent="0.2">
      <c r="A801" s="22" t="s">
        <v>1564</v>
      </c>
      <c r="B801" s="9">
        <v>800099236</v>
      </c>
      <c r="C801" s="6" t="s">
        <v>1546</v>
      </c>
      <c r="D801" s="6" t="s">
        <v>1565</v>
      </c>
      <c r="E801" s="9" t="s">
        <v>16</v>
      </c>
      <c r="F801" s="18">
        <v>18030</v>
      </c>
      <c r="G801" s="18">
        <v>27068152323</v>
      </c>
      <c r="H801" s="19">
        <v>11269592135</v>
      </c>
      <c r="I801" s="13">
        <v>45434824.329999998</v>
      </c>
      <c r="J801" s="17">
        <v>202572131.80000001</v>
      </c>
      <c r="K801" s="54">
        <v>0</v>
      </c>
      <c r="L801" s="14">
        <v>0</v>
      </c>
      <c r="M801" s="24">
        <v>653416678.91999996</v>
      </c>
      <c r="N801" s="26">
        <v>14897136552.950001</v>
      </c>
      <c r="P801" s="66">
        <v>27068152323</v>
      </c>
      <c r="Q801" s="71">
        <f t="shared" si="24"/>
        <v>108272609</v>
      </c>
      <c r="R801" s="72">
        <f t="shared" si="25"/>
        <v>9022717</v>
      </c>
    </row>
    <row r="802" spans="1:18" x14ac:dyDescent="0.2">
      <c r="A802" s="22" t="s">
        <v>1566</v>
      </c>
      <c r="B802" s="9">
        <v>800013237</v>
      </c>
      <c r="C802" s="6" t="s">
        <v>1546</v>
      </c>
      <c r="D802" s="6" t="s">
        <v>1567</v>
      </c>
      <c r="E802" s="9" t="s">
        <v>13</v>
      </c>
      <c r="F802" s="18">
        <v>6729</v>
      </c>
      <c r="G802" s="18">
        <v>11180896844.82</v>
      </c>
      <c r="H802" s="19">
        <v>4119492801</v>
      </c>
      <c r="I802" s="13">
        <v>17382458.039999999</v>
      </c>
      <c r="J802" s="17">
        <v>91928124.450000003</v>
      </c>
      <c r="K802" s="54">
        <v>0</v>
      </c>
      <c r="L802" s="14">
        <v>0</v>
      </c>
      <c r="M802" s="24">
        <v>243870273.5</v>
      </c>
      <c r="N802" s="26">
        <v>6708223187.8299999</v>
      </c>
      <c r="P802" s="66">
        <v>11180896844.82</v>
      </c>
      <c r="Q802" s="71">
        <f t="shared" si="24"/>
        <v>44723587</v>
      </c>
      <c r="R802" s="72">
        <f t="shared" si="25"/>
        <v>3726966</v>
      </c>
    </row>
    <row r="803" spans="1:18" x14ac:dyDescent="0.2">
      <c r="A803" s="22" t="s">
        <v>1568</v>
      </c>
      <c r="B803" s="9">
        <v>800099237</v>
      </c>
      <c r="C803" s="6" t="s">
        <v>1546</v>
      </c>
      <c r="D803" s="6" t="s">
        <v>1569</v>
      </c>
      <c r="E803" s="9" t="s">
        <v>13</v>
      </c>
      <c r="F803" s="18">
        <v>4018</v>
      </c>
      <c r="G803" s="18">
        <v>6582052788.0799999</v>
      </c>
      <c r="H803" s="19">
        <v>2480452458</v>
      </c>
      <c r="I803" s="13">
        <v>0</v>
      </c>
      <c r="J803" s="17">
        <v>56712441.310000002</v>
      </c>
      <c r="K803" s="54">
        <v>0</v>
      </c>
      <c r="L803" s="14">
        <v>0</v>
      </c>
      <c r="M803" s="24">
        <v>145595288.97999999</v>
      </c>
      <c r="N803" s="26">
        <v>3899292599.79</v>
      </c>
      <c r="P803" s="66">
        <v>6582052788.0799999</v>
      </c>
      <c r="Q803" s="71">
        <f t="shared" si="24"/>
        <v>26328211</v>
      </c>
      <c r="R803" s="72">
        <f t="shared" si="25"/>
        <v>2194018</v>
      </c>
    </row>
    <row r="804" spans="1:18" x14ac:dyDescent="0.2">
      <c r="A804" s="22" t="s">
        <v>1570</v>
      </c>
      <c r="B804" s="9">
        <v>800099238</v>
      </c>
      <c r="C804" s="6" t="s">
        <v>1546</v>
      </c>
      <c r="D804" s="6" t="s">
        <v>1571</v>
      </c>
      <c r="E804" s="9" t="s">
        <v>16</v>
      </c>
      <c r="F804" s="18">
        <v>12554</v>
      </c>
      <c r="G804" s="18">
        <v>19867492637.959999</v>
      </c>
      <c r="H804" s="19">
        <v>7830970525</v>
      </c>
      <c r="I804" s="13">
        <v>32591768.920000002</v>
      </c>
      <c r="J804" s="17">
        <v>138502061.47999999</v>
      </c>
      <c r="K804" s="54">
        <v>0</v>
      </c>
      <c r="L804" s="14">
        <v>0</v>
      </c>
      <c r="M804" s="24">
        <v>454957744.92000002</v>
      </c>
      <c r="N804" s="26">
        <v>11410470537.639999</v>
      </c>
      <c r="P804" s="66">
        <v>19867492637.959999</v>
      </c>
      <c r="Q804" s="71">
        <f t="shared" si="24"/>
        <v>79469971</v>
      </c>
      <c r="R804" s="72">
        <f t="shared" si="25"/>
        <v>6622498</v>
      </c>
    </row>
    <row r="805" spans="1:18" x14ac:dyDescent="0.2">
      <c r="A805" s="22" t="s">
        <v>1572</v>
      </c>
      <c r="B805" s="9">
        <v>800138959</v>
      </c>
      <c r="C805" s="6" t="s">
        <v>1546</v>
      </c>
      <c r="D805" s="6" t="s">
        <v>1573</v>
      </c>
      <c r="E805" s="9" t="s">
        <v>13</v>
      </c>
      <c r="F805" s="18">
        <v>24179</v>
      </c>
      <c r="G805" s="18">
        <v>28560530267.380001</v>
      </c>
      <c r="H805" s="19">
        <v>14860505528</v>
      </c>
      <c r="I805" s="13">
        <v>51728519.880000003</v>
      </c>
      <c r="J805" s="17">
        <v>240226831.86000001</v>
      </c>
      <c r="K805" s="54">
        <v>0</v>
      </c>
      <c r="L805" s="14">
        <v>0</v>
      </c>
      <c r="M805" s="24">
        <v>876251627.00999999</v>
      </c>
      <c r="N805" s="26">
        <v>12531817760.629999</v>
      </c>
      <c r="P805" s="66">
        <v>28560530267.380001</v>
      </c>
      <c r="Q805" s="71">
        <f t="shared" si="24"/>
        <v>114242121</v>
      </c>
      <c r="R805" s="72">
        <f t="shared" si="25"/>
        <v>9520177</v>
      </c>
    </row>
    <row r="806" spans="1:18" x14ac:dyDescent="0.2">
      <c r="A806" s="22" t="s">
        <v>1574</v>
      </c>
      <c r="B806" s="9">
        <v>800039803</v>
      </c>
      <c r="C806" s="6" t="s">
        <v>1546</v>
      </c>
      <c r="D806" s="6" t="s">
        <v>1575</v>
      </c>
      <c r="E806" s="9" t="s">
        <v>13</v>
      </c>
      <c r="F806" s="18">
        <v>27543</v>
      </c>
      <c r="G806" s="18">
        <v>39435804639.779999</v>
      </c>
      <c r="H806" s="19">
        <v>16556655291</v>
      </c>
      <c r="I806" s="13">
        <v>60219841.229999997</v>
      </c>
      <c r="J806" s="17">
        <v>428427757.45999998</v>
      </c>
      <c r="K806" s="54">
        <v>0</v>
      </c>
      <c r="L806" s="14">
        <v>0</v>
      </c>
      <c r="M806" s="24">
        <v>998168408.33000004</v>
      </c>
      <c r="N806" s="26">
        <v>21392333341.759998</v>
      </c>
      <c r="P806" s="66">
        <v>39435804639.779999</v>
      </c>
      <c r="Q806" s="71">
        <f t="shared" si="24"/>
        <v>157743219</v>
      </c>
      <c r="R806" s="72">
        <f t="shared" si="25"/>
        <v>13145268</v>
      </c>
    </row>
    <row r="807" spans="1:18" x14ac:dyDescent="0.2">
      <c r="A807" s="22" t="s">
        <v>1576</v>
      </c>
      <c r="B807" s="9">
        <v>890501404</v>
      </c>
      <c r="C807" s="6" t="s">
        <v>1546</v>
      </c>
      <c r="D807" s="6" t="s">
        <v>1577</v>
      </c>
      <c r="E807" s="9" t="s">
        <v>13</v>
      </c>
      <c r="F807" s="18">
        <v>4702</v>
      </c>
      <c r="G807" s="18">
        <v>7593379936.1000004</v>
      </c>
      <c r="H807" s="19">
        <v>2864354667</v>
      </c>
      <c r="I807" s="13">
        <v>12173976.32</v>
      </c>
      <c r="J807" s="17">
        <v>61588257.310000002</v>
      </c>
      <c r="K807" s="54">
        <v>0</v>
      </c>
      <c r="L807" s="14">
        <v>0</v>
      </c>
      <c r="M807" s="24">
        <v>170411833.44999999</v>
      </c>
      <c r="N807" s="26">
        <v>4484851202.0200005</v>
      </c>
      <c r="P807" s="66">
        <v>7593379936.1000004</v>
      </c>
      <c r="Q807" s="71">
        <f t="shared" si="24"/>
        <v>30373520</v>
      </c>
      <c r="R807" s="72">
        <f t="shared" si="25"/>
        <v>2531127</v>
      </c>
    </row>
    <row r="808" spans="1:18" x14ac:dyDescent="0.2">
      <c r="A808" s="22" t="s">
        <v>1578</v>
      </c>
      <c r="B808" s="9">
        <v>800099241</v>
      </c>
      <c r="C808" s="6" t="s">
        <v>1546</v>
      </c>
      <c r="D808" s="6" t="s">
        <v>1579</v>
      </c>
      <c r="E808" s="9" t="s">
        <v>16</v>
      </c>
      <c r="F808" s="18">
        <v>10669</v>
      </c>
      <c r="G808" s="18">
        <v>14965795398.43</v>
      </c>
      <c r="H808" s="19">
        <v>6606290749</v>
      </c>
      <c r="I808" s="13">
        <v>0</v>
      </c>
      <c r="J808" s="17">
        <v>112332316.69</v>
      </c>
      <c r="K808" s="54">
        <v>0</v>
      </c>
      <c r="L808" s="14">
        <v>0</v>
      </c>
      <c r="M808" s="24">
        <v>386638825.91000003</v>
      </c>
      <c r="N808" s="26">
        <v>7860533506.8299999</v>
      </c>
      <c r="P808" s="66">
        <v>14965795398.43</v>
      </c>
      <c r="Q808" s="71">
        <f t="shared" si="24"/>
        <v>59863182</v>
      </c>
      <c r="R808" s="72">
        <f t="shared" si="25"/>
        <v>4988599</v>
      </c>
    </row>
    <row r="809" spans="1:18" x14ac:dyDescent="0.2">
      <c r="A809" s="22" t="s">
        <v>1580</v>
      </c>
      <c r="B809" s="9">
        <v>800005292</v>
      </c>
      <c r="C809" s="6" t="s">
        <v>1546</v>
      </c>
      <c r="D809" s="6" t="s">
        <v>1581</v>
      </c>
      <c r="E809" s="9" t="s">
        <v>13</v>
      </c>
      <c r="F809" s="18">
        <v>3934</v>
      </c>
      <c r="G809" s="18">
        <v>6955005895.46</v>
      </c>
      <c r="H809" s="19">
        <v>2424612137</v>
      </c>
      <c r="I809" s="13">
        <v>8986331.0299999993</v>
      </c>
      <c r="J809" s="17">
        <v>50188576.600000001</v>
      </c>
      <c r="K809" s="54">
        <v>0</v>
      </c>
      <c r="L809" s="14">
        <v>0</v>
      </c>
      <c r="M809" s="24">
        <v>142584998.09</v>
      </c>
      <c r="N809" s="26">
        <v>4328633852.7399998</v>
      </c>
      <c r="P809" s="66">
        <v>6955005895.46</v>
      </c>
      <c r="Q809" s="71">
        <f t="shared" si="24"/>
        <v>27820024</v>
      </c>
      <c r="R809" s="72">
        <f t="shared" si="25"/>
        <v>2318335</v>
      </c>
    </row>
    <row r="810" spans="1:18" x14ac:dyDescent="0.2">
      <c r="A810" s="22" t="s">
        <v>1582</v>
      </c>
      <c r="B810" s="9">
        <v>890503680</v>
      </c>
      <c r="C810" s="6" t="s">
        <v>1546</v>
      </c>
      <c r="D810" s="6" t="s">
        <v>1583</v>
      </c>
      <c r="E810" s="9" t="s">
        <v>13</v>
      </c>
      <c r="F810" s="18">
        <v>4423</v>
      </c>
      <c r="G810" s="18">
        <v>7436571375.6899996</v>
      </c>
      <c r="H810" s="19">
        <v>2679700877</v>
      </c>
      <c r="I810" s="13">
        <v>0</v>
      </c>
      <c r="J810" s="17">
        <v>53074327.479999997</v>
      </c>
      <c r="K810" s="54">
        <v>0</v>
      </c>
      <c r="L810" s="14">
        <v>0</v>
      </c>
      <c r="M810" s="24">
        <v>160279634.81999999</v>
      </c>
      <c r="N810" s="26">
        <v>4543516536.3900003</v>
      </c>
      <c r="P810" s="66">
        <v>7436571375.6899996</v>
      </c>
      <c r="Q810" s="71">
        <f t="shared" si="24"/>
        <v>29746286</v>
      </c>
      <c r="R810" s="72">
        <f t="shared" si="25"/>
        <v>2478857</v>
      </c>
    </row>
    <row r="811" spans="1:18" x14ac:dyDescent="0.2">
      <c r="A811" s="22" t="s">
        <v>1584</v>
      </c>
      <c r="B811" s="9">
        <v>800245021</v>
      </c>
      <c r="C811" s="6" t="s">
        <v>1546</v>
      </c>
      <c r="D811" s="6" t="s">
        <v>1585</v>
      </c>
      <c r="E811" s="9" t="s">
        <v>16</v>
      </c>
      <c r="F811" s="18">
        <v>8719</v>
      </c>
      <c r="G811" s="18">
        <v>13320857334.74</v>
      </c>
      <c r="H811" s="19">
        <v>5348614420</v>
      </c>
      <c r="I811" s="13">
        <v>0</v>
      </c>
      <c r="J811" s="17">
        <v>104186221.47</v>
      </c>
      <c r="K811" s="54">
        <v>0</v>
      </c>
      <c r="L811" s="14">
        <v>0</v>
      </c>
      <c r="M811" s="24">
        <v>315970411.56999999</v>
      </c>
      <c r="N811" s="26">
        <v>7552086281.6999998</v>
      </c>
      <c r="P811" s="66">
        <v>13320857334.74</v>
      </c>
      <c r="Q811" s="71">
        <f t="shared" si="24"/>
        <v>53283429</v>
      </c>
      <c r="R811" s="72">
        <f t="shared" si="25"/>
        <v>4440286</v>
      </c>
    </row>
    <row r="812" spans="1:18" x14ac:dyDescent="0.2">
      <c r="A812" s="22" t="s">
        <v>1586</v>
      </c>
      <c r="B812" s="9">
        <v>800000681</v>
      </c>
      <c r="C812" s="6" t="s">
        <v>1546</v>
      </c>
      <c r="D812" s="6" t="s">
        <v>1587</v>
      </c>
      <c r="E812" s="9" t="s">
        <v>16</v>
      </c>
      <c r="F812" s="18">
        <v>7773</v>
      </c>
      <c r="G812" s="18">
        <v>12406177022.82</v>
      </c>
      <c r="H812" s="19">
        <v>4822573211</v>
      </c>
      <c r="I812" s="13">
        <v>0</v>
      </c>
      <c r="J812" s="17">
        <v>90871909.299999997</v>
      </c>
      <c r="K812" s="54">
        <v>0</v>
      </c>
      <c r="L812" s="14">
        <v>0</v>
      </c>
      <c r="M812" s="24">
        <v>281682464.02999997</v>
      </c>
      <c r="N812" s="26">
        <v>7211049438.4899998</v>
      </c>
      <c r="P812" s="66">
        <v>12406177022.82</v>
      </c>
      <c r="Q812" s="71">
        <f t="shared" si="24"/>
        <v>49624708</v>
      </c>
      <c r="R812" s="72">
        <f t="shared" si="25"/>
        <v>4135392</v>
      </c>
    </row>
    <row r="813" spans="1:18" x14ac:dyDescent="0.2">
      <c r="A813" s="22" t="s">
        <v>1588</v>
      </c>
      <c r="B813" s="9">
        <v>800044113</v>
      </c>
      <c r="C813" s="6" t="s">
        <v>1546</v>
      </c>
      <c r="D813" s="6" t="s">
        <v>1589</v>
      </c>
      <c r="E813" s="9" t="s">
        <v>13</v>
      </c>
      <c r="F813" s="18">
        <v>55167</v>
      </c>
      <c r="G813" s="18">
        <v>87171491251.110001</v>
      </c>
      <c r="H813" s="19">
        <v>33261795073</v>
      </c>
      <c r="I813" s="13">
        <v>0</v>
      </c>
      <c r="J813" s="17">
        <v>937658010.58000004</v>
      </c>
      <c r="K813" s="54">
        <v>0</v>
      </c>
      <c r="L813" s="14">
        <v>0</v>
      </c>
      <c r="M813" s="24">
        <v>1999236974.96</v>
      </c>
      <c r="N813" s="26">
        <v>50972801192.57</v>
      </c>
      <c r="P813" s="66">
        <v>87171491251.110001</v>
      </c>
      <c r="Q813" s="71">
        <f t="shared" si="24"/>
        <v>348685965</v>
      </c>
      <c r="R813" s="72">
        <f t="shared" si="25"/>
        <v>29057164</v>
      </c>
    </row>
    <row r="814" spans="1:18" x14ac:dyDescent="0.2">
      <c r="A814" s="22" t="s">
        <v>1590</v>
      </c>
      <c r="B814" s="9">
        <v>890502611</v>
      </c>
      <c r="C814" s="6" t="s">
        <v>1546</v>
      </c>
      <c r="D814" s="6" t="s">
        <v>1591</v>
      </c>
      <c r="E814" s="9" t="s">
        <v>13</v>
      </c>
      <c r="F814" s="18">
        <v>3168</v>
      </c>
      <c r="G814" s="18">
        <v>4775818544.6400003</v>
      </c>
      <c r="H814" s="19">
        <v>1950603954</v>
      </c>
      <c r="I814" s="13">
        <v>0</v>
      </c>
      <c r="J814" s="17">
        <v>38491108.130000003</v>
      </c>
      <c r="K814" s="54">
        <v>0</v>
      </c>
      <c r="L814" s="14">
        <v>0</v>
      </c>
      <c r="M814" s="24">
        <v>114794873.59</v>
      </c>
      <c r="N814" s="26">
        <v>2671928608.9200001</v>
      </c>
      <c r="P814" s="66">
        <v>4775818544.6400003</v>
      </c>
      <c r="Q814" s="71">
        <f t="shared" si="24"/>
        <v>19103274</v>
      </c>
      <c r="R814" s="72">
        <f t="shared" si="25"/>
        <v>1591940</v>
      </c>
    </row>
    <row r="815" spans="1:18" x14ac:dyDescent="0.2">
      <c r="A815" s="22" t="s">
        <v>1592</v>
      </c>
      <c r="B815" s="9">
        <v>890503233</v>
      </c>
      <c r="C815" s="6" t="s">
        <v>1546</v>
      </c>
      <c r="D815" s="6" t="s">
        <v>1593</v>
      </c>
      <c r="E815" s="9" t="s">
        <v>13</v>
      </c>
      <c r="F815" s="18">
        <v>3198</v>
      </c>
      <c r="G815" s="18">
        <v>4837944377.7600002</v>
      </c>
      <c r="H815" s="19">
        <v>1960122190</v>
      </c>
      <c r="I815" s="13">
        <v>0</v>
      </c>
      <c r="J815" s="17">
        <v>37883940.719999999</v>
      </c>
      <c r="K815" s="54">
        <v>0</v>
      </c>
      <c r="L815" s="14">
        <v>0</v>
      </c>
      <c r="M815" s="24">
        <v>115896199.53</v>
      </c>
      <c r="N815" s="26">
        <v>2724042047.5100002</v>
      </c>
      <c r="P815" s="66">
        <v>4837944377.7600002</v>
      </c>
      <c r="Q815" s="71">
        <f t="shared" si="24"/>
        <v>19351778</v>
      </c>
      <c r="R815" s="72">
        <f t="shared" si="25"/>
        <v>1612648</v>
      </c>
    </row>
    <row r="816" spans="1:18" x14ac:dyDescent="0.2">
      <c r="A816" s="22" t="s">
        <v>1594</v>
      </c>
      <c r="B816" s="9">
        <v>890501102</v>
      </c>
      <c r="C816" s="6" t="s">
        <v>1546</v>
      </c>
      <c r="D816" s="6" t="s">
        <v>1595</v>
      </c>
      <c r="E816" s="9" t="s">
        <v>13</v>
      </c>
      <c r="F816" s="18">
        <v>95602</v>
      </c>
      <c r="G816" s="18">
        <v>137228781922.96001</v>
      </c>
      <c r="H816" s="19">
        <v>58426743545</v>
      </c>
      <c r="I816" s="13">
        <v>222939340.62</v>
      </c>
      <c r="J816" s="17">
        <v>1646907807.53</v>
      </c>
      <c r="K816" s="54">
        <v>0</v>
      </c>
      <c r="L816" s="14">
        <v>0</v>
      </c>
      <c r="M816" s="24">
        <v>3464587846.1199999</v>
      </c>
      <c r="N816" s="26">
        <v>73467603383.690002</v>
      </c>
      <c r="P816" s="66">
        <v>137228781922.96001</v>
      </c>
      <c r="Q816" s="71">
        <f t="shared" si="24"/>
        <v>548915128</v>
      </c>
      <c r="R816" s="72">
        <f t="shared" si="25"/>
        <v>45742927</v>
      </c>
    </row>
    <row r="817" spans="1:18" x14ac:dyDescent="0.2">
      <c r="A817" s="22" t="s">
        <v>1596</v>
      </c>
      <c r="B817" s="9">
        <v>800007652</v>
      </c>
      <c r="C817" s="6" t="s">
        <v>1546</v>
      </c>
      <c r="D817" s="6" t="s">
        <v>1597</v>
      </c>
      <c r="E817" s="9" t="s">
        <v>13</v>
      </c>
      <c r="F817" s="18">
        <v>31485</v>
      </c>
      <c r="G817" s="18">
        <v>48734481038.099998</v>
      </c>
      <c r="H817" s="19">
        <v>19149422941</v>
      </c>
      <c r="I817" s="13">
        <v>78964936.099999994</v>
      </c>
      <c r="J817" s="17">
        <v>1024594711.89</v>
      </c>
      <c r="K817" s="54">
        <v>0</v>
      </c>
      <c r="L817" s="14">
        <v>0</v>
      </c>
      <c r="M817" s="24">
        <v>1141010382.47</v>
      </c>
      <c r="N817" s="26">
        <v>27340488066.639999</v>
      </c>
      <c r="P817" s="66">
        <v>48734481038.099998</v>
      </c>
      <c r="Q817" s="71">
        <f t="shared" si="24"/>
        <v>194937924</v>
      </c>
      <c r="R817" s="72">
        <f t="shared" si="25"/>
        <v>16244827</v>
      </c>
    </row>
    <row r="818" spans="1:18" x14ac:dyDescent="0.2">
      <c r="A818" s="22" t="s">
        <v>1598</v>
      </c>
      <c r="B818" s="9">
        <v>890506116</v>
      </c>
      <c r="C818" s="6" t="s">
        <v>1546</v>
      </c>
      <c r="D818" s="6" t="s">
        <v>1599</v>
      </c>
      <c r="E818" s="9" t="s">
        <v>13</v>
      </c>
      <c r="F818" s="18">
        <v>3890</v>
      </c>
      <c r="G818" s="18">
        <v>6575932579</v>
      </c>
      <c r="H818" s="19">
        <v>2382731895</v>
      </c>
      <c r="I818" s="13">
        <v>0</v>
      </c>
      <c r="J818" s="17">
        <v>48578399.710000001</v>
      </c>
      <c r="K818" s="54">
        <v>0</v>
      </c>
      <c r="L818" s="14">
        <v>0</v>
      </c>
      <c r="M818" s="24">
        <v>140969720.03999999</v>
      </c>
      <c r="N818" s="26">
        <v>4003652564.25</v>
      </c>
      <c r="P818" s="66">
        <v>6575932579</v>
      </c>
      <c r="Q818" s="71">
        <f t="shared" si="24"/>
        <v>26303730</v>
      </c>
      <c r="R818" s="72">
        <f t="shared" si="25"/>
        <v>2191978</v>
      </c>
    </row>
    <row r="819" spans="1:18" x14ac:dyDescent="0.2">
      <c r="A819" s="22" t="s">
        <v>1600</v>
      </c>
      <c r="B819" s="9">
        <v>800250853</v>
      </c>
      <c r="C819" s="6" t="s">
        <v>1546</v>
      </c>
      <c r="D819" s="6" t="s">
        <v>1601</v>
      </c>
      <c r="E819" s="9" t="s">
        <v>13</v>
      </c>
      <c r="F819" s="18">
        <v>15333</v>
      </c>
      <c r="G819" s="18">
        <v>25476791018.009998</v>
      </c>
      <c r="H819" s="19">
        <v>9425592431</v>
      </c>
      <c r="I819" s="13">
        <v>0</v>
      </c>
      <c r="J819" s="17">
        <v>178291816.72</v>
      </c>
      <c r="K819" s="54">
        <v>0</v>
      </c>
      <c r="L819" s="14">
        <v>0</v>
      </c>
      <c r="M819" s="24">
        <v>555655646.5</v>
      </c>
      <c r="N819" s="26">
        <v>15317251123.790001</v>
      </c>
      <c r="P819" s="66">
        <v>25476791018.009998</v>
      </c>
      <c r="Q819" s="71">
        <f t="shared" si="24"/>
        <v>101907164</v>
      </c>
      <c r="R819" s="72">
        <f t="shared" si="25"/>
        <v>8492264</v>
      </c>
    </row>
    <row r="820" spans="1:18" x14ac:dyDescent="0.2">
      <c r="A820" s="22" t="s">
        <v>1602</v>
      </c>
      <c r="B820" s="9">
        <v>800099251</v>
      </c>
      <c r="C820" s="6" t="s">
        <v>1546</v>
      </c>
      <c r="D820" s="6" t="s">
        <v>1603</v>
      </c>
      <c r="E820" s="9" t="s">
        <v>13</v>
      </c>
      <c r="F820" s="18">
        <v>7048</v>
      </c>
      <c r="G820" s="18">
        <v>12420949061.6</v>
      </c>
      <c r="H820" s="19">
        <v>4353006872</v>
      </c>
      <c r="I820" s="13">
        <v>16025260.949999999</v>
      </c>
      <c r="J820" s="17">
        <v>85185056.569999993</v>
      </c>
      <c r="K820" s="54">
        <v>0</v>
      </c>
      <c r="L820" s="14">
        <v>0</v>
      </c>
      <c r="M820" s="24">
        <v>255434195.84999999</v>
      </c>
      <c r="N820" s="26">
        <v>7711297676.2299995</v>
      </c>
      <c r="P820" s="66">
        <v>12420949061.6</v>
      </c>
      <c r="Q820" s="71">
        <f t="shared" si="24"/>
        <v>49683796</v>
      </c>
      <c r="R820" s="72">
        <f t="shared" si="25"/>
        <v>4140316</v>
      </c>
    </row>
    <row r="821" spans="1:18" x14ac:dyDescent="0.2">
      <c r="A821" s="22" t="s">
        <v>1604</v>
      </c>
      <c r="B821" s="9">
        <v>890501549</v>
      </c>
      <c r="C821" s="6" t="s">
        <v>1546</v>
      </c>
      <c r="D821" s="6" t="s">
        <v>1605</v>
      </c>
      <c r="E821" s="9" t="s">
        <v>13</v>
      </c>
      <c r="F821" s="18">
        <v>8432</v>
      </c>
      <c r="G821" s="18">
        <v>13144937727.68</v>
      </c>
      <c r="H821" s="19">
        <v>5250259309</v>
      </c>
      <c r="I821" s="13">
        <v>3576581.51</v>
      </c>
      <c r="J821" s="17">
        <v>94692007.799999997</v>
      </c>
      <c r="K821" s="54">
        <v>0</v>
      </c>
      <c r="L821" s="14">
        <v>0</v>
      </c>
      <c r="M821" s="24">
        <v>305581236.88999999</v>
      </c>
      <c r="N821" s="26">
        <v>7490828592.4799995</v>
      </c>
      <c r="P821" s="66">
        <v>13144937727.68</v>
      </c>
      <c r="Q821" s="71">
        <f t="shared" si="24"/>
        <v>52579751</v>
      </c>
      <c r="R821" s="72">
        <f t="shared" si="25"/>
        <v>4381646</v>
      </c>
    </row>
    <row r="822" spans="1:18" x14ac:dyDescent="0.2">
      <c r="A822" s="22" t="s">
        <v>1606</v>
      </c>
      <c r="B822" s="9">
        <v>800099260</v>
      </c>
      <c r="C822" s="6" t="s">
        <v>1546</v>
      </c>
      <c r="D822" s="6" t="s">
        <v>1607</v>
      </c>
      <c r="E822" s="9" t="s">
        <v>16</v>
      </c>
      <c r="F822" s="18">
        <v>10273</v>
      </c>
      <c r="G822" s="18">
        <v>14977740500.389999</v>
      </c>
      <c r="H822" s="19">
        <v>6375314875</v>
      </c>
      <c r="I822" s="13">
        <v>1075087.71</v>
      </c>
      <c r="J822" s="17">
        <v>111484613.38</v>
      </c>
      <c r="K822" s="54">
        <v>0</v>
      </c>
      <c r="L822" s="14">
        <v>0</v>
      </c>
      <c r="M822" s="24">
        <v>372284877.85000002</v>
      </c>
      <c r="N822" s="26">
        <v>8117581046.4499998</v>
      </c>
      <c r="P822" s="66">
        <v>14977740500.389999</v>
      </c>
      <c r="Q822" s="71">
        <f t="shared" si="24"/>
        <v>59910962</v>
      </c>
      <c r="R822" s="72">
        <f t="shared" si="25"/>
        <v>4992580</v>
      </c>
    </row>
    <row r="823" spans="1:18" x14ac:dyDescent="0.2">
      <c r="A823" s="22" t="s">
        <v>1608</v>
      </c>
      <c r="B823" s="9">
        <v>890501876</v>
      </c>
      <c r="C823" s="6" t="s">
        <v>1546</v>
      </c>
      <c r="D823" s="6" t="s">
        <v>1078</v>
      </c>
      <c r="E823" s="9" t="s">
        <v>13</v>
      </c>
      <c r="F823" s="18">
        <v>4028</v>
      </c>
      <c r="G823" s="18">
        <v>6271703305.9200001</v>
      </c>
      <c r="H823" s="19">
        <v>2358619029</v>
      </c>
      <c r="I823" s="13">
        <v>0</v>
      </c>
      <c r="J823" s="17">
        <v>55315459.950000003</v>
      </c>
      <c r="K823" s="54">
        <v>0</v>
      </c>
      <c r="L823" s="14">
        <v>0</v>
      </c>
      <c r="M823" s="24">
        <v>145962397.63</v>
      </c>
      <c r="N823" s="26">
        <v>3711806419.3400002</v>
      </c>
      <c r="P823" s="66">
        <v>6271703305.9200001</v>
      </c>
      <c r="Q823" s="71">
        <f t="shared" si="24"/>
        <v>25086813</v>
      </c>
      <c r="R823" s="72">
        <f t="shared" si="25"/>
        <v>2090568</v>
      </c>
    </row>
    <row r="824" spans="1:18" x14ac:dyDescent="0.2">
      <c r="A824" s="22" t="s">
        <v>1609</v>
      </c>
      <c r="B824" s="9">
        <v>800099262</v>
      </c>
      <c r="C824" s="6" t="s">
        <v>1546</v>
      </c>
      <c r="D824" s="6" t="s">
        <v>1610</v>
      </c>
      <c r="E824" s="9" t="s">
        <v>13</v>
      </c>
      <c r="F824" s="18">
        <v>2482</v>
      </c>
      <c r="G824" s="18">
        <v>3911545452.6599998</v>
      </c>
      <c r="H824" s="19">
        <v>1532436093</v>
      </c>
      <c r="I824" s="13">
        <v>6421527.79</v>
      </c>
      <c r="J824" s="17">
        <v>36356578.369999997</v>
      </c>
      <c r="K824" s="54">
        <v>0</v>
      </c>
      <c r="L824" s="14">
        <v>0</v>
      </c>
      <c r="M824" s="24">
        <v>89941618.260000005</v>
      </c>
      <c r="N824" s="26">
        <v>2246389635.2399998</v>
      </c>
      <c r="P824" s="66">
        <v>3911545452.6599998</v>
      </c>
      <c r="Q824" s="71">
        <f t="shared" si="24"/>
        <v>15646182</v>
      </c>
      <c r="R824" s="72">
        <f t="shared" si="25"/>
        <v>1303849</v>
      </c>
    </row>
    <row r="825" spans="1:18" x14ac:dyDescent="0.2">
      <c r="A825" s="22" t="s">
        <v>1611</v>
      </c>
      <c r="B825" s="9">
        <v>800099263</v>
      </c>
      <c r="C825" s="6" t="s">
        <v>1546</v>
      </c>
      <c r="D825" s="6" t="s">
        <v>1612</v>
      </c>
      <c r="E825" s="9" t="s">
        <v>13</v>
      </c>
      <c r="F825" s="18">
        <v>22778</v>
      </c>
      <c r="G825" s="18">
        <v>30942620348.5</v>
      </c>
      <c r="H825" s="19">
        <v>13978482270</v>
      </c>
      <c r="I825" s="13">
        <v>0</v>
      </c>
      <c r="J825" s="17">
        <v>324584355.08999997</v>
      </c>
      <c r="K825" s="54">
        <v>0</v>
      </c>
      <c r="L825" s="14">
        <v>0</v>
      </c>
      <c r="M825" s="24">
        <v>825480501.26999998</v>
      </c>
      <c r="N825" s="26">
        <v>15814073222.139999</v>
      </c>
      <c r="P825" s="66">
        <v>30942620348.5</v>
      </c>
      <c r="Q825" s="71">
        <f t="shared" si="24"/>
        <v>123770481</v>
      </c>
      <c r="R825" s="72">
        <f t="shared" si="25"/>
        <v>10314207</v>
      </c>
    </row>
    <row r="826" spans="1:18" x14ac:dyDescent="0.2">
      <c r="A826" s="22" t="s">
        <v>1613</v>
      </c>
      <c r="B826" s="9">
        <v>890506128</v>
      </c>
      <c r="C826" s="6" t="s">
        <v>1546</v>
      </c>
      <c r="D826" s="6" t="s">
        <v>1614</v>
      </c>
      <c r="E826" s="9" t="s">
        <v>13</v>
      </c>
      <c r="F826" s="18">
        <v>4490</v>
      </c>
      <c r="G826" s="18">
        <v>6515374523.6000004</v>
      </c>
      <c r="H826" s="19">
        <v>2811687092</v>
      </c>
      <c r="I826" s="13">
        <v>0</v>
      </c>
      <c r="J826" s="17">
        <v>50186913.869999997</v>
      </c>
      <c r="K826" s="54">
        <v>0</v>
      </c>
      <c r="L826" s="14">
        <v>0</v>
      </c>
      <c r="M826" s="24">
        <v>162702551.88</v>
      </c>
      <c r="N826" s="26">
        <v>3490797965.8499999</v>
      </c>
      <c r="P826" s="66">
        <v>6515374523.6000004</v>
      </c>
      <c r="Q826" s="71">
        <f t="shared" si="24"/>
        <v>26061498</v>
      </c>
      <c r="R826" s="72">
        <f t="shared" si="25"/>
        <v>2171792</v>
      </c>
    </row>
    <row r="827" spans="1:18" x14ac:dyDescent="0.2">
      <c r="A827" s="22" t="s">
        <v>1615</v>
      </c>
      <c r="B827" s="9">
        <v>800017022</v>
      </c>
      <c r="C827" s="6" t="s">
        <v>1546</v>
      </c>
      <c r="D827" s="6" t="s">
        <v>1616</v>
      </c>
      <c r="E827" s="9" t="s">
        <v>16</v>
      </c>
      <c r="F827" s="18">
        <v>17139</v>
      </c>
      <c r="G827" s="18">
        <v>24132063349.5</v>
      </c>
      <c r="H827" s="19">
        <v>10633773930</v>
      </c>
      <c r="I827" s="13">
        <v>40816546.460000001</v>
      </c>
      <c r="J827" s="17">
        <v>189570883.56</v>
      </c>
      <c r="K827" s="54">
        <v>0</v>
      </c>
      <c r="L827" s="14">
        <v>0</v>
      </c>
      <c r="M827" s="24">
        <v>621111118.08000004</v>
      </c>
      <c r="N827" s="26">
        <v>12646790871.4</v>
      </c>
      <c r="P827" s="66">
        <v>24132063349.5</v>
      </c>
      <c r="Q827" s="71">
        <f t="shared" si="24"/>
        <v>96528253</v>
      </c>
      <c r="R827" s="72">
        <f t="shared" si="25"/>
        <v>8044021</v>
      </c>
    </row>
    <row r="828" spans="1:18" x14ac:dyDescent="0.2">
      <c r="A828" s="22" t="s">
        <v>1617</v>
      </c>
      <c r="B828" s="9">
        <v>800070682</v>
      </c>
      <c r="C828" s="6" t="s">
        <v>1546</v>
      </c>
      <c r="D828" s="6" t="s">
        <v>1618</v>
      </c>
      <c r="E828" s="9" t="s">
        <v>13</v>
      </c>
      <c r="F828" s="18">
        <v>62307</v>
      </c>
      <c r="G828" s="18">
        <v>80751720648.690002</v>
      </c>
      <c r="H828" s="19">
        <v>36942814441</v>
      </c>
      <c r="I828" s="13">
        <v>117689930.31</v>
      </c>
      <c r="J828" s="17">
        <v>730340594.61000001</v>
      </c>
      <c r="K828" s="54">
        <v>0</v>
      </c>
      <c r="L828" s="14">
        <v>0</v>
      </c>
      <c r="M828" s="24">
        <v>2257975148.6199999</v>
      </c>
      <c r="N828" s="26">
        <v>40702900534.150002</v>
      </c>
      <c r="P828" s="66">
        <v>80751720648.690002</v>
      </c>
      <c r="Q828" s="71">
        <f t="shared" si="24"/>
        <v>323006883</v>
      </c>
      <c r="R828" s="72">
        <f t="shared" si="25"/>
        <v>26917240</v>
      </c>
    </row>
    <row r="829" spans="1:18" x14ac:dyDescent="0.2">
      <c r="A829" s="22" t="s">
        <v>1619</v>
      </c>
      <c r="B829" s="9">
        <v>890501362</v>
      </c>
      <c r="C829" s="6" t="s">
        <v>1546</v>
      </c>
      <c r="D829" s="6" t="s">
        <v>235</v>
      </c>
      <c r="E829" s="9" t="s">
        <v>16</v>
      </c>
      <c r="F829" s="18">
        <v>12986</v>
      </c>
      <c r="G829" s="18">
        <v>22907912913.540001</v>
      </c>
      <c r="H829" s="19">
        <v>7922345596</v>
      </c>
      <c r="I829" s="13">
        <v>0</v>
      </c>
      <c r="J829" s="17">
        <v>150223242.68000001</v>
      </c>
      <c r="K829" s="54">
        <v>0</v>
      </c>
      <c r="L829" s="14">
        <v>0</v>
      </c>
      <c r="M829" s="24">
        <v>470596573.24000001</v>
      </c>
      <c r="N829" s="26">
        <v>14364747501.620001</v>
      </c>
      <c r="P829" s="66">
        <v>22907912913.540001</v>
      </c>
      <c r="Q829" s="71">
        <f t="shared" si="24"/>
        <v>91631652</v>
      </c>
      <c r="R829" s="72">
        <f t="shared" si="25"/>
        <v>7635971</v>
      </c>
    </row>
    <row r="830" spans="1:18" x14ac:dyDescent="0.2">
      <c r="A830" s="22" t="s">
        <v>1620</v>
      </c>
      <c r="B830" s="9">
        <v>890501981</v>
      </c>
      <c r="C830" s="6" t="s">
        <v>1546</v>
      </c>
      <c r="D830" s="6" t="s">
        <v>1621</v>
      </c>
      <c r="E830" s="9" t="s">
        <v>16</v>
      </c>
      <c r="F830" s="18">
        <v>4300</v>
      </c>
      <c r="G830" s="18">
        <v>6991529659</v>
      </c>
      <c r="H830" s="19">
        <v>2662568052</v>
      </c>
      <c r="I830" s="13">
        <v>11181236.869999999</v>
      </c>
      <c r="J830" s="17">
        <v>52933177.68</v>
      </c>
      <c r="K830" s="54">
        <v>0</v>
      </c>
      <c r="L830" s="14">
        <v>0</v>
      </c>
      <c r="M830" s="24">
        <v>155837620.19999999</v>
      </c>
      <c r="N830" s="26">
        <v>4109009572.25</v>
      </c>
      <c r="P830" s="66">
        <v>6991529659</v>
      </c>
      <c r="Q830" s="71">
        <f t="shared" si="24"/>
        <v>27966119</v>
      </c>
      <c r="R830" s="72">
        <f t="shared" si="25"/>
        <v>2330510</v>
      </c>
    </row>
    <row r="831" spans="1:18" x14ac:dyDescent="0.2">
      <c r="A831" s="22" t="s">
        <v>1622</v>
      </c>
      <c r="B831" s="9">
        <v>890503373</v>
      </c>
      <c r="C831" s="6" t="s">
        <v>1546</v>
      </c>
      <c r="D831" s="6" t="s">
        <v>1623</v>
      </c>
      <c r="E831" s="9" t="s">
        <v>13</v>
      </c>
      <c r="F831" s="18">
        <v>120137</v>
      </c>
      <c r="G831" s="18">
        <v>197578471924.79001</v>
      </c>
      <c r="H831" s="19">
        <v>72047974669</v>
      </c>
      <c r="I831" s="13">
        <v>0</v>
      </c>
      <c r="J831" s="17">
        <v>1695559111.3199999</v>
      </c>
      <c r="K831" s="54">
        <v>0</v>
      </c>
      <c r="L831" s="14">
        <v>0</v>
      </c>
      <c r="M831" s="24">
        <v>4353724986.6000004</v>
      </c>
      <c r="N831" s="26">
        <v>119481213157.87</v>
      </c>
      <c r="P831" s="66">
        <v>197578471924.79001</v>
      </c>
      <c r="Q831" s="71">
        <f t="shared" si="24"/>
        <v>790313888</v>
      </c>
      <c r="R831" s="72">
        <f t="shared" si="25"/>
        <v>65859491</v>
      </c>
    </row>
    <row r="832" spans="1:18" x14ac:dyDescent="0.2">
      <c r="A832" s="22" t="s">
        <v>1624</v>
      </c>
      <c r="B832" s="9">
        <v>890000464</v>
      </c>
      <c r="C832" s="6" t="s">
        <v>1625</v>
      </c>
      <c r="D832" s="6" t="s">
        <v>42</v>
      </c>
      <c r="E832" s="9" t="s">
        <v>49</v>
      </c>
      <c r="F832" s="18">
        <v>132911</v>
      </c>
      <c r="G832" s="18">
        <v>242728187422.44</v>
      </c>
      <c r="H832" s="19">
        <v>81868891193</v>
      </c>
      <c r="I832" s="13">
        <v>0</v>
      </c>
      <c r="J832" s="17">
        <v>5303232427.71</v>
      </c>
      <c r="K832" s="54">
        <v>0</v>
      </c>
      <c r="L832" s="14">
        <v>776286067.16999996</v>
      </c>
      <c r="M832" s="24">
        <v>23511354367.720001</v>
      </c>
      <c r="N832" s="26">
        <v>131268423366.84</v>
      </c>
      <c r="P832" s="66">
        <v>242728187422.44</v>
      </c>
      <c r="Q832" s="71">
        <f t="shared" si="24"/>
        <v>970912750</v>
      </c>
      <c r="R832" s="72">
        <f t="shared" si="25"/>
        <v>80909396</v>
      </c>
    </row>
    <row r="833" spans="1:18" x14ac:dyDescent="0.2">
      <c r="A833" s="22" t="s">
        <v>1626</v>
      </c>
      <c r="B833" s="9">
        <v>890001879</v>
      </c>
      <c r="C833" s="6" t="s">
        <v>1625</v>
      </c>
      <c r="D833" s="6" t="s">
        <v>424</v>
      </c>
      <c r="E833" s="9" t="s">
        <v>13</v>
      </c>
      <c r="F833" s="18">
        <v>1827</v>
      </c>
      <c r="G833" s="18">
        <v>3092729595.48</v>
      </c>
      <c r="H833" s="19">
        <v>1114902780</v>
      </c>
      <c r="I833" s="13">
        <v>0</v>
      </c>
      <c r="J833" s="17">
        <v>25930163.960000001</v>
      </c>
      <c r="K833" s="54">
        <v>0</v>
      </c>
      <c r="L833" s="14">
        <v>0</v>
      </c>
      <c r="M833" s="24">
        <v>323268802.86000001</v>
      </c>
      <c r="N833" s="26">
        <v>1628627848.6600001</v>
      </c>
      <c r="P833" s="66">
        <v>3092729595.48</v>
      </c>
      <c r="Q833" s="71">
        <f t="shared" si="24"/>
        <v>12370918</v>
      </c>
      <c r="R833" s="72">
        <f t="shared" si="25"/>
        <v>1030910</v>
      </c>
    </row>
    <row r="834" spans="1:18" x14ac:dyDescent="0.2">
      <c r="A834" s="22" t="s">
        <v>1627</v>
      </c>
      <c r="B834" s="9">
        <v>890000441</v>
      </c>
      <c r="C834" s="6" t="s">
        <v>1625</v>
      </c>
      <c r="D834" s="6" t="s">
        <v>1628</v>
      </c>
      <c r="E834" s="9" t="s">
        <v>13</v>
      </c>
      <c r="F834" s="18">
        <v>35237</v>
      </c>
      <c r="G834" s="18">
        <v>60219362087.519997</v>
      </c>
      <c r="H834" s="19">
        <v>21716808626</v>
      </c>
      <c r="I834" s="13">
        <v>0</v>
      </c>
      <c r="J834" s="17">
        <v>896619757.37</v>
      </c>
      <c r="K834" s="54">
        <v>0</v>
      </c>
      <c r="L834" s="14">
        <v>0</v>
      </c>
      <c r="M834" s="24">
        <v>6233317797.96</v>
      </c>
      <c r="N834" s="26">
        <v>31372615906.189999</v>
      </c>
      <c r="P834" s="66">
        <v>60219362087.519997</v>
      </c>
      <c r="Q834" s="71">
        <f t="shared" si="24"/>
        <v>240877448</v>
      </c>
      <c r="R834" s="72">
        <f t="shared" si="25"/>
        <v>20073121</v>
      </c>
    </row>
    <row r="835" spans="1:18" x14ac:dyDescent="0.2">
      <c r="A835" s="22" t="s">
        <v>1629</v>
      </c>
      <c r="B835" s="9">
        <v>890001044</v>
      </c>
      <c r="C835" s="6" t="s">
        <v>1625</v>
      </c>
      <c r="D835" s="6" t="s">
        <v>1630</v>
      </c>
      <c r="E835" s="9" t="s">
        <v>13</v>
      </c>
      <c r="F835" s="18">
        <v>14425</v>
      </c>
      <c r="G835" s="18">
        <v>25200284157.25</v>
      </c>
      <c r="H835" s="19">
        <v>8993464488</v>
      </c>
      <c r="I835" s="13">
        <v>0</v>
      </c>
      <c r="J835" s="17">
        <v>471221773.17000002</v>
      </c>
      <c r="K835" s="54">
        <v>0</v>
      </c>
      <c r="L835" s="14">
        <v>0</v>
      </c>
      <c r="M835" s="24">
        <v>2551744874.02</v>
      </c>
      <c r="N835" s="26">
        <v>13183853022.059999</v>
      </c>
      <c r="P835" s="66">
        <v>25200284157.25</v>
      </c>
      <c r="Q835" s="71">
        <f t="shared" si="24"/>
        <v>100801137</v>
      </c>
      <c r="R835" s="72">
        <f t="shared" si="25"/>
        <v>8400095</v>
      </c>
    </row>
    <row r="836" spans="1:18" x14ac:dyDescent="0.2">
      <c r="A836" s="22" t="s">
        <v>1631</v>
      </c>
      <c r="B836" s="9">
        <v>890001061</v>
      </c>
      <c r="C836" s="6" t="s">
        <v>1625</v>
      </c>
      <c r="D836" s="6" t="s">
        <v>332</v>
      </c>
      <c r="E836" s="9" t="s">
        <v>13</v>
      </c>
      <c r="F836" s="18">
        <v>4054</v>
      </c>
      <c r="G836" s="18">
        <v>6878852213.1800003</v>
      </c>
      <c r="H836" s="19">
        <v>2507738070</v>
      </c>
      <c r="I836" s="13">
        <v>0</v>
      </c>
      <c r="J836" s="17">
        <v>54629868.240000002</v>
      </c>
      <c r="K836" s="54">
        <v>0</v>
      </c>
      <c r="L836" s="14">
        <v>0</v>
      </c>
      <c r="M836" s="24">
        <v>717140659.12</v>
      </c>
      <c r="N836" s="26">
        <v>3599343615.8200002</v>
      </c>
      <c r="P836" s="66">
        <v>6878852213.1800003</v>
      </c>
      <c r="Q836" s="71">
        <f t="shared" si="24"/>
        <v>27515409</v>
      </c>
      <c r="R836" s="72">
        <f t="shared" si="25"/>
        <v>2292951</v>
      </c>
    </row>
    <row r="837" spans="1:18" x14ac:dyDescent="0.2">
      <c r="A837" s="22" t="s">
        <v>1632</v>
      </c>
      <c r="B837" s="9">
        <v>890001339</v>
      </c>
      <c r="C837" s="6" t="s">
        <v>1625</v>
      </c>
      <c r="D837" s="6" t="s">
        <v>1633</v>
      </c>
      <c r="E837" s="9" t="s">
        <v>13</v>
      </c>
      <c r="F837" s="18">
        <v>7646</v>
      </c>
      <c r="G837" s="18">
        <v>13039290215.68</v>
      </c>
      <c r="H837" s="19">
        <v>4759118300</v>
      </c>
      <c r="I837" s="13">
        <v>0</v>
      </c>
      <c r="J837" s="17">
        <v>177642960.31</v>
      </c>
      <c r="K837" s="54">
        <v>0</v>
      </c>
      <c r="L837" s="14">
        <v>0</v>
      </c>
      <c r="M837" s="24">
        <v>1352568139.6900001</v>
      </c>
      <c r="N837" s="26">
        <v>6749960815.6800003</v>
      </c>
      <c r="P837" s="66">
        <v>13039290215.68</v>
      </c>
      <c r="Q837" s="71">
        <f t="shared" si="24"/>
        <v>52157161</v>
      </c>
      <c r="R837" s="72">
        <f t="shared" si="25"/>
        <v>4346430</v>
      </c>
    </row>
    <row r="838" spans="1:18" x14ac:dyDescent="0.2">
      <c r="A838" s="22" t="s">
        <v>1634</v>
      </c>
      <c r="B838" s="9">
        <v>890000864</v>
      </c>
      <c r="C838" s="6" t="s">
        <v>1625</v>
      </c>
      <c r="D838" s="6" t="s">
        <v>1635</v>
      </c>
      <c r="E838" s="9" t="s">
        <v>13</v>
      </c>
      <c r="F838" s="18">
        <v>5911</v>
      </c>
      <c r="G838" s="18">
        <v>9976454457.5799999</v>
      </c>
      <c r="H838" s="19">
        <v>3734321492</v>
      </c>
      <c r="I838" s="13">
        <v>0</v>
      </c>
      <c r="J838" s="17">
        <v>101317080.15000001</v>
      </c>
      <c r="K838" s="54">
        <v>0</v>
      </c>
      <c r="L838" s="14">
        <v>0</v>
      </c>
      <c r="M838" s="24">
        <v>1045606133.42</v>
      </c>
      <c r="N838" s="26">
        <v>5095209752.0100002</v>
      </c>
      <c r="P838" s="66">
        <v>9976454457.5799999</v>
      </c>
      <c r="Q838" s="71">
        <f t="shared" si="24"/>
        <v>39905818</v>
      </c>
      <c r="R838" s="72">
        <f t="shared" si="25"/>
        <v>3325485</v>
      </c>
    </row>
    <row r="839" spans="1:18" x14ac:dyDescent="0.2">
      <c r="A839" s="22" t="s">
        <v>1636</v>
      </c>
      <c r="B839" s="9">
        <v>890000564</v>
      </c>
      <c r="C839" s="6" t="s">
        <v>1625</v>
      </c>
      <c r="D839" s="6" t="s">
        <v>1637</v>
      </c>
      <c r="E839" s="9" t="s">
        <v>13</v>
      </c>
      <c r="F839" s="18">
        <v>22784</v>
      </c>
      <c r="G839" s="18">
        <v>36960821107.199997</v>
      </c>
      <c r="H839" s="19">
        <v>13908047319</v>
      </c>
      <c r="I839" s="13">
        <v>0</v>
      </c>
      <c r="J839" s="17">
        <v>508086338.00999999</v>
      </c>
      <c r="K839" s="54">
        <v>0</v>
      </c>
      <c r="L839" s="14">
        <v>0</v>
      </c>
      <c r="M839" s="24">
        <v>4030466692.8800001</v>
      </c>
      <c r="N839" s="26">
        <v>18514220757.310001</v>
      </c>
      <c r="P839" s="66">
        <v>36960821107.199997</v>
      </c>
      <c r="Q839" s="71">
        <f t="shared" si="24"/>
        <v>147843284</v>
      </c>
      <c r="R839" s="72">
        <f t="shared" si="25"/>
        <v>12320274</v>
      </c>
    </row>
    <row r="840" spans="1:18" x14ac:dyDescent="0.2">
      <c r="A840" s="22" t="s">
        <v>1638</v>
      </c>
      <c r="B840" s="9">
        <v>890000858</v>
      </c>
      <c r="C840" s="6" t="s">
        <v>1625</v>
      </c>
      <c r="D840" s="6" t="s">
        <v>1639</v>
      </c>
      <c r="E840" s="9" t="s">
        <v>13</v>
      </c>
      <c r="F840" s="18">
        <v>27756</v>
      </c>
      <c r="G840" s="18">
        <v>46040072095.800003</v>
      </c>
      <c r="H840" s="19">
        <v>17250852014</v>
      </c>
      <c r="I840" s="13">
        <v>0</v>
      </c>
      <c r="J840" s="17">
        <v>581914084.04999995</v>
      </c>
      <c r="K840" s="54">
        <v>0</v>
      </c>
      <c r="L840" s="14">
        <v>0</v>
      </c>
      <c r="M840" s="24">
        <v>4909958535.6899996</v>
      </c>
      <c r="N840" s="26">
        <v>23297347462.060001</v>
      </c>
      <c r="P840" s="66">
        <v>46040072095.800003</v>
      </c>
      <c r="Q840" s="71">
        <f t="shared" si="24"/>
        <v>184160288</v>
      </c>
      <c r="R840" s="72">
        <f t="shared" si="25"/>
        <v>15346691</v>
      </c>
    </row>
    <row r="841" spans="1:18" x14ac:dyDescent="0.2">
      <c r="A841" s="22" t="s">
        <v>1640</v>
      </c>
      <c r="B841" s="9">
        <v>890001181</v>
      </c>
      <c r="C841" s="6" t="s">
        <v>1625</v>
      </c>
      <c r="D841" s="6" t="s">
        <v>1641</v>
      </c>
      <c r="E841" s="9" t="s">
        <v>13</v>
      </c>
      <c r="F841" s="18">
        <v>4045</v>
      </c>
      <c r="G841" s="18">
        <v>7090293701.8999996</v>
      </c>
      <c r="H841" s="19">
        <v>2521698150</v>
      </c>
      <c r="I841" s="13">
        <v>0</v>
      </c>
      <c r="J841" s="17">
        <v>86177150.489999995</v>
      </c>
      <c r="K841" s="54">
        <v>0</v>
      </c>
      <c r="L841" s="14">
        <v>0</v>
      </c>
      <c r="M841" s="24">
        <v>715527899.01999998</v>
      </c>
      <c r="N841" s="26">
        <v>3766890502.3899999</v>
      </c>
      <c r="P841" s="66">
        <v>7090293701.8999996</v>
      </c>
      <c r="Q841" s="71">
        <f t="shared" si="24"/>
        <v>28361175</v>
      </c>
      <c r="R841" s="72">
        <f t="shared" si="25"/>
        <v>2363431</v>
      </c>
    </row>
    <row r="842" spans="1:18" x14ac:dyDescent="0.2">
      <c r="A842" s="22" t="s">
        <v>1642</v>
      </c>
      <c r="B842" s="9">
        <v>890000613</v>
      </c>
      <c r="C842" s="6" t="s">
        <v>1625</v>
      </c>
      <c r="D842" s="6" t="s">
        <v>1643</v>
      </c>
      <c r="E842" s="9" t="s">
        <v>13</v>
      </c>
      <c r="F842" s="18">
        <v>21477</v>
      </c>
      <c r="G842" s="18">
        <v>36361279835.190002</v>
      </c>
      <c r="H842" s="19">
        <v>13388986151</v>
      </c>
      <c r="I842" s="13">
        <v>0</v>
      </c>
      <c r="J842" s="17">
        <v>638740788.76999998</v>
      </c>
      <c r="K842" s="54">
        <v>0</v>
      </c>
      <c r="L842" s="14">
        <v>0</v>
      </c>
      <c r="M842" s="24">
        <v>3799125215.8800001</v>
      </c>
      <c r="N842" s="26">
        <v>18534427679.540001</v>
      </c>
      <c r="P842" s="66">
        <v>36361279835.190002</v>
      </c>
      <c r="Q842" s="71">
        <f t="shared" si="24"/>
        <v>145445119</v>
      </c>
      <c r="R842" s="72">
        <f t="shared" si="25"/>
        <v>12120427</v>
      </c>
    </row>
    <row r="843" spans="1:18" x14ac:dyDescent="0.2">
      <c r="A843" s="22" t="s">
        <v>1644</v>
      </c>
      <c r="B843" s="9">
        <v>890001127</v>
      </c>
      <c r="C843" s="6" t="s">
        <v>1625</v>
      </c>
      <c r="D843" s="6" t="s">
        <v>1645</v>
      </c>
      <c r="E843" s="9" t="s">
        <v>13</v>
      </c>
      <c r="F843" s="18">
        <v>3563</v>
      </c>
      <c r="G843" s="18">
        <v>5725330969.96</v>
      </c>
      <c r="H843" s="19">
        <v>2231709208</v>
      </c>
      <c r="I843" s="13">
        <v>0</v>
      </c>
      <c r="J843" s="17">
        <v>76491523.25</v>
      </c>
      <c r="K843" s="54">
        <v>0</v>
      </c>
      <c r="L843" s="14">
        <v>0</v>
      </c>
      <c r="M843" s="24">
        <v>630230809.13</v>
      </c>
      <c r="N843" s="26">
        <v>2786899429.5799999</v>
      </c>
      <c r="P843" s="66">
        <v>5725330969.96</v>
      </c>
      <c r="Q843" s="71">
        <f t="shared" si="24"/>
        <v>22901324</v>
      </c>
      <c r="R843" s="72">
        <f t="shared" si="25"/>
        <v>1908444</v>
      </c>
    </row>
    <row r="844" spans="1:18" x14ac:dyDescent="0.2">
      <c r="A844" s="22" t="s">
        <v>1646</v>
      </c>
      <c r="B844" s="9">
        <v>891480030</v>
      </c>
      <c r="C844" s="6" t="s">
        <v>686</v>
      </c>
      <c r="D844" s="6" t="s">
        <v>1647</v>
      </c>
      <c r="E844" s="9" t="s">
        <v>49</v>
      </c>
      <c r="F844" s="18">
        <v>206428</v>
      </c>
      <c r="G844" s="18">
        <v>371699760170.47998</v>
      </c>
      <c r="H844" s="19">
        <v>124734586995</v>
      </c>
      <c r="I844" s="13">
        <v>0</v>
      </c>
      <c r="J844" s="17">
        <v>7665003127.3000002</v>
      </c>
      <c r="K844" s="54">
        <v>963078990.16999996</v>
      </c>
      <c r="L844" s="14">
        <v>1195790719.27</v>
      </c>
      <c r="M844" s="24">
        <v>36581644910.639999</v>
      </c>
      <c r="N844" s="26">
        <v>200559655428.10001</v>
      </c>
      <c r="P844" s="66">
        <v>371699760170.47998</v>
      </c>
      <c r="Q844" s="71">
        <f t="shared" si="24"/>
        <v>1486799041</v>
      </c>
      <c r="R844" s="72">
        <f t="shared" si="25"/>
        <v>123899920</v>
      </c>
    </row>
    <row r="845" spans="1:18" x14ac:dyDescent="0.2">
      <c r="A845" s="22" t="s">
        <v>1648</v>
      </c>
      <c r="B845" s="9">
        <v>891480022</v>
      </c>
      <c r="C845" s="6" t="s">
        <v>686</v>
      </c>
      <c r="D845" s="6" t="s">
        <v>1649</v>
      </c>
      <c r="E845" s="9" t="s">
        <v>13</v>
      </c>
      <c r="F845" s="18">
        <v>9257</v>
      </c>
      <c r="G845" s="18">
        <v>15352048000.879999</v>
      </c>
      <c r="H845" s="19">
        <v>5757264044</v>
      </c>
      <c r="I845" s="13">
        <v>0</v>
      </c>
      <c r="J845" s="17">
        <v>226236137.41</v>
      </c>
      <c r="K845" s="54">
        <v>0</v>
      </c>
      <c r="L845" s="14">
        <v>0</v>
      </c>
      <c r="M845" s="24">
        <v>1640419627.1099999</v>
      </c>
      <c r="N845" s="26">
        <v>7728128192.3599997</v>
      </c>
      <c r="P845" s="66">
        <v>15352048000.879999</v>
      </c>
      <c r="Q845" s="71">
        <f t="shared" ref="Q845:Q908" si="26">ROUND((P845*0.004),0)</f>
        <v>61408192</v>
      </c>
      <c r="R845" s="72">
        <f t="shared" ref="R845:R908" si="27">ROUND((Q845/12),0)</f>
        <v>5117349</v>
      </c>
    </row>
    <row r="846" spans="1:18" x14ac:dyDescent="0.2">
      <c r="A846" s="22" t="s">
        <v>1650</v>
      </c>
      <c r="B846" s="9">
        <v>890801143</v>
      </c>
      <c r="C846" s="6" t="s">
        <v>686</v>
      </c>
      <c r="D846" s="6" t="s">
        <v>741</v>
      </c>
      <c r="E846" s="9" t="s">
        <v>13</v>
      </c>
      <c r="F846" s="18">
        <v>4629</v>
      </c>
      <c r="G846" s="18">
        <v>7837201912.2299995</v>
      </c>
      <c r="H846" s="19">
        <v>2865623765</v>
      </c>
      <c r="I846" s="13">
        <v>0</v>
      </c>
      <c r="J846" s="17">
        <v>77626656.510000005</v>
      </c>
      <c r="K846" s="54">
        <v>0</v>
      </c>
      <c r="L846" s="14">
        <v>0</v>
      </c>
      <c r="M846" s="24">
        <v>820389329.82000005</v>
      </c>
      <c r="N846" s="26">
        <v>4073562160.9000001</v>
      </c>
      <c r="P846" s="66">
        <v>7837201912.2299995</v>
      </c>
      <c r="Q846" s="71">
        <f t="shared" si="26"/>
        <v>31348808</v>
      </c>
      <c r="R846" s="72">
        <f t="shared" si="27"/>
        <v>2612401</v>
      </c>
    </row>
    <row r="847" spans="1:18" x14ac:dyDescent="0.2">
      <c r="A847" s="22" t="s">
        <v>1651</v>
      </c>
      <c r="B847" s="9">
        <v>891480024</v>
      </c>
      <c r="C847" s="6" t="s">
        <v>686</v>
      </c>
      <c r="D847" s="6" t="s">
        <v>1652</v>
      </c>
      <c r="E847" s="9" t="s">
        <v>13</v>
      </c>
      <c r="F847" s="18">
        <v>20949</v>
      </c>
      <c r="G847" s="18">
        <v>33619753356.900002</v>
      </c>
      <c r="H847" s="19">
        <v>13026658610</v>
      </c>
      <c r="I847" s="13">
        <v>0</v>
      </c>
      <c r="J847" s="17">
        <v>473646707.35000002</v>
      </c>
      <c r="K847" s="54">
        <v>0</v>
      </c>
      <c r="L847" s="14">
        <v>0</v>
      </c>
      <c r="M847" s="24">
        <v>3712396354.6399999</v>
      </c>
      <c r="N847" s="26">
        <v>16407051684.91</v>
      </c>
      <c r="P847" s="66">
        <v>33619753356.900002</v>
      </c>
      <c r="Q847" s="71">
        <f t="shared" si="26"/>
        <v>134479013</v>
      </c>
      <c r="R847" s="72">
        <f t="shared" si="27"/>
        <v>11206584</v>
      </c>
    </row>
    <row r="848" spans="1:18" x14ac:dyDescent="0.2">
      <c r="A848" s="22" t="s">
        <v>1653</v>
      </c>
      <c r="B848" s="9">
        <v>800099310</v>
      </c>
      <c r="C848" s="6" t="s">
        <v>686</v>
      </c>
      <c r="D848" s="6" t="s">
        <v>1654</v>
      </c>
      <c r="E848" s="9" t="s">
        <v>49</v>
      </c>
      <c r="F848" s="18">
        <v>92613</v>
      </c>
      <c r="G848" s="18">
        <v>172319160589.04999</v>
      </c>
      <c r="H848" s="19">
        <v>56434893899</v>
      </c>
      <c r="I848" s="13">
        <v>0</v>
      </c>
      <c r="J848" s="17">
        <v>2135406089.53</v>
      </c>
      <c r="K848" s="54">
        <v>506878866.38999999</v>
      </c>
      <c r="L848" s="14">
        <v>0</v>
      </c>
      <c r="M848" s="24">
        <v>16412094986.780001</v>
      </c>
      <c r="N848" s="26">
        <v>96829886747.350006</v>
      </c>
      <c r="P848" s="66">
        <v>172319160589.04999</v>
      </c>
      <c r="Q848" s="71">
        <f t="shared" si="26"/>
        <v>689276642</v>
      </c>
      <c r="R848" s="72">
        <f t="shared" si="27"/>
        <v>57439720</v>
      </c>
    </row>
    <row r="849" spans="1:18" x14ac:dyDescent="0.2">
      <c r="A849" s="22" t="s">
        <v>1655</v>
      </c>
      <c r="B849" s="9">
        <v>891480025</v>
      </c>
      <c r="C849" s="6" t="s">
        <v>686</v>
      </c>
      <c r="D849" s="6" t="s">
        <v>1656</v>
      </c>
      <c r="E849" s="9" t="s">
        <v>13</v>
      </c>
      <c r="F849" s="18">
        <v>9855</v>
      </c>
      <c r="G849" s="18">
        <v>16701954999.299999</v>
      </c>
      <c r="H849" s="19">
        <v>6119591585</v>
      </c>
      <c r="I849" s="13">
        <v>0</v>
      </c>
      <c r="J849" s="17">
        <v>183750561.5</v>
      </c>
      <c r="K849" s="54">
        <v>0</v>
      </c>
      <c r="L849" s="14">
        <v>0</v>
      </c>
      <c r="M849" s="24">
        <v>1746513739.5699999</v>
      </c>
      <c r="N849" s="26">
        <v>8652099113.2299995</v>
      </c>
      <c r="P849" s="66">
        <v>16701954999.299999</v>
      </c>
      <c r="Q849" s="71">
        <f t="shared" si="26"/>
        <v>66807820</v>
      </c>
      <c r="R849" s="72">
        <f t="shared" si="27"/>
        <v>5567318</v>
      </c>
    </row>
    <row r="850" spans="1:18" x14ac:dyDescent="0.2">
      <c r="A850" s="22" t="s">
        <v>1657</v>
      </c>
      <c r="B850" s="9">
        <v>891480026</v>
      </c>
      <c r="C850" s="6" t="s">
        <v>686</v>
      </c>
      <c r="D850" s="6" t="s">
        <v>1658</v>
      </c>
      <c r="E850" s="9" t="s">
        <v>13</v>
      </c>
      <c r="F850" s="18">
        <v>6242</v>
      </c>
      <c r="G850" s="18">
        <v>10566763333.16</v>
      </c>
      <c r="H850" s="19">
        <v>3893593319</v>
      </c>
      <c r="I850" s="13">
        <v>0</v>
      </c>
      <c r="J850" s="17">
        <v>138722774.66</v>
      </c>
      <c r="K850" s="54">
        <v>0</v>
      </c>
      <c r="L850" s="14">
        <v>0</v>
      </c>
      <c r="M850" s="24">
        <v>1106179223.27</v>
      </c>
      <c r="N850" s="26">
        <v>5428268016.2299995</v>
      </c>
      <c r="P850" s="66">
        <v>10566763333.16</v>
      </c>
      <c r="Q850" s="71">
        <f t="shared" si="26"/>
        <v>42267053</v>
      </c>
      <c r="R850" s="72">
        <f t="shared" si="27"/>
        <v>3522254</v>
      </c>
    </row>
    <row r="851" spans="1:18" x14ac:dyDescent="0.2">
      <c r="A851" s="22" t="s">
        <v>1659</v>
      </c>
      <c r="B851" s="9">
        <v>891480027</v>
      </c>
      <c r="C851" s="6" t="s">
        <v>686</v>
      </c>
      <c r="D851" s="6" t="s">
        <v>1660</v>
      </c>
      <c r="E851" s="9" t="s">
        <v>13</v>
      </c>
      <c r="F851" s="18">
        <v>22240</v>
      </c>
      <c r="G851" s="18">
        <v>35166093942.400002</v>
      </c>
      <c r="H851" s="19">
        <v>13430231842</v>
      </c>
      <c r="I851" s="13">
        <v>0</v>
      </c>
      <c r="J851" s="17">
        <v>621014237.11000001</v>
      </c>
      <c r="K851" s="54">
        <v>0</v>
      </c>
      <c r="L851" s="14">
        <v>0</v>
      </c>
      <c r="M851" s="24">
        <v>3941279592.1700001</v>
      </c>
      <c r="N851" s="26">
        <v>17173568271.120001</v>
      </c>
      <c r="P851" s="66">
        <v>35166093942.400002</v>
      </c>
      <c r="Q851" s="71">
        <f t="shared" si="26"/>
        <v>140664376</v>
      </c>
      <c r="R851" s="72">
        <f t="shared" si="27"/>
        <v>11722031</v>
      </c>
    </row>
    <row r="852" spans="1:18" x14ac:dyDescent="0.2">
      <c r="A852" s="22" t="s">
        <v>1661</v>
      </c>
      <c r="B852" s="9">
        <v>800099317</v>
      </c>
      <c r="C852" s="6" t="s">
        <v>686</v>
      </c>
      <c r="D852" s="6" t="s">
        <v>1662</v>
      </c>
      <c r="E852" s="9" t="s">
        <v>13</v>
      </c>
      <c r="F852" s="18">
        <v>11139</v>
      </c>
      <c r="G852" s="18">
        <v>18849526744.439999</v>
      </c>
      <c r="H852" s="19">
        <v>6952754562</v>
      </c>
      <c r="I852" s="13">
        <v>0</v>
      </c>
      <c r="J852" s="17">
        <v>223396877.61000001</v>
      </c>
      <c r="K852" s="54">
        <v>0</v>
      </c>
      <c r="L852" s="14">
        <v>0</v>
      </c>
      <c r="M852" s="24">
        <v>1973960846.98</v>
      </c>
      <c r="N852" s="26">
        <v>9699414457.8500004</v>
      </c>
      <c r="P852" s="66">
        <v>18849526744.439999</v>
      </c>
      <c r="Q852" s="71">
        <f t="shared" si="26"/>
        <v>75398107</v>
      </c>
      <c r="R852" s="72">
        <f t="shared" si="27"/>
        <v>6283176</v>
      </c>
    </row>
    <row r="853" spans="1:18" x14ac:dyDescent="0.2">
      <c r="A853" s="22" t="s">
        <v>1663</v>
      </c>
      <c r="B853" s="9">
        <v>800031075</v>
      </c>
      <c r="C853" s="6" t="s">
        <v>686</v>
      </c>
      <c r="D853" s="6" t="s">
        <v>1664</v>
      </c>
      <c r="E853" s="9" t="s">
        <v>16</v>
      </c>
      <c r="F853" s="18">
        <v>15900</v>
      </c>
      <c r="G853" s="18">
        <v>24361514289</v>
      </c>
      <c r="H853" s="19">
        <v>9879929591</v>
      </c>
      <c r="I853" s="13">
        <v>0</v>
      </c>
      <c r="J853" s="17">
        <v>191232316.84999999</v>
      </c>
      <c r="K853" s="54">
        <v>0</v>
      </c>
      <c r="L853" s="14">
        <v>0</v>
      </c>
      <c r="M853" s="24">
        <v>2817687291.2199998</v>
      </c>
      <c r="N853" s="26">
        <v>11472665089.93</v>
      </c>
      <c r="P853" s="66">
        <v>24361514289</v>
      </c>
      <c r="Q853" s="71">
        <f t="shared" si="26"/>
        <v>97446057</v>
      </c>
      <c r="R853" s="72">
        <f t="shared" si="27"/>
        <v>8120505</v>
      </c>
    </row>
    <row r="854" spans="1:18" x14ac:dyDescent="0.2">
      <c r="A854" s="22" t="s">
        <v>1665</v>
      </c>
      <c r="B854" s="9">
        <v>891480031</v>
      </c>
      <c r="C854" s="6" t="s">
        <v>686</v>
      </c>
      <c r="D854" s="6" t="s">
        <v>1666</v>
      </c>
      <c r="E854" s="9" t="s">
        <v>16</v>
      </c>
      <c r="F854" s="18">
        <v>17466</v>
      </c>
      <c r="G854" s="18">
        <v>24300902885.220001</v>
      </c>
      <c r="H854" s="19">
        <v>10589355492</v>
      </c>
      <c r="I854" s="13">
        <v>0</v>
      </c>
      <c r="J854" s="17">
        <v>196936985.53</v>
      </c>
      <c r="K854" s="54">
        <v>0</v>
      </c>
      <c r="L854" s="14">
        <v>0</v>
      </c>
      <c r="M854" s="24">
        <v>3095219436.4899998</v>
      </c>
      <c r="N854" s="26">
        <v>10419390971.200001</v>
      </c>
      <c r="P854" s="66">
        <v>24300902885.220001</v>
      </c>
      <c r="Q854" s="71">
        <f t="shared" si="26"/>
        <v>97203612</v>
      </c>
      <c r="R854" s="72">
        <f t="shared" si="27"/>
        <v>8100301</v>
      </c>
    </row>
    <row r="855" spans="1:18" x14ac:dyDescent="0.2">
      <c r="A855" s="22" t="s">
        <v>1667</v>
      </c>
      <c r="B855" s="9">
        <v>891480032</v>
      </c>
      <c r="C855" s="6" t="s">
        <v>686</v>
      </c>
      <c r="D855" s="6" t="s">
        <v>1668</v>
      </c>
      <c r="E855" s="9" t="s">
        <v>13</v>
      </c>
      <c r="F855" s="18">
        <v>21466</v>
      </c>
      <c r="G855" s="18">
        <v>35374651060.900002</v>
      </c>
      <c r="H855" s="19">
        <v>13351547754</v>
      </c>
      <c r="I855" s="13">
        <v>0</v>
      </c>
      <c r="J855" s="17">
        <v>427987605.92000002</v>
      </c>
      <c r="K855" s="54">
        <v>0</v>
      </c>
      <c r="L855" s="14">
        <v>0</v>
      </c>
      <c r="M855" s="24">
        <v>3804129165.9200001</v>
      </c>
      <c r="N855" s="26">
        <v>17790986535.060001</v>
      </c>
      <c r="P855" s="66">
        <v>35374651060.900002</v>
      </c>
      <c r="Q855" s="71">
        <f t="shared" si="26"/>
        <v>141498604</v>
      </c>
      <c r="R855" s="72">
        <f t="shared" si="27"/>
        <v>11791550</v>
      </c>
    </row>
    <row r="856" spans="1:18" x14ac:dyDescent="0.2">
      <c r="A856" s="22" t="s">
        <v>1669</v>
      </c>
      <c r="B856" s="9">
        <v>891480033</v>
      </c>
      <c r="C856" s="6" t="s">
        <v>686</v>
      </c>
      <c r="D856" s="6" t="s">
        <v>1670</v>
      </c>
      <c r="E856" s="9" t="s">
        <v>13</v>
      </c>
      <c r="F856" s="18">
        <v>40122</v>
      </c>
      <c r="G856" s="18">
        <v>66360707915.760002</v>
      </c>
      <c r="H856" s="19">
        <v>24433947901</v>
      </c>
      <c r="I856" s="13">
        <v>0</v>
      </c>
      <c r="J856" s="17">
        <v>1168994399.52</v>
      </c>
      <c r="K856" s="54">
        <v>0</v>
      </c>
      <c r="L856" s="14">
        <v>0</v>
      </c>
      <c r="M856" s="24">
        <v>7110100697.21</v>
      </c>
      <c r="N856" s="26">
        <v>33647664918.029999</v>
      </c>
      <c r="P856" s="66">
        <v>66360707915.760002</v>
      </c>
      <c r="Q856" s="71">
        <f t="shared" si="26"/>
        <v>265442832</v>
      </c>
      <c r="R856" s="72">
        <f t="shared" si="27"/>
        <v>22120236</v>
      </c>
    </row>
    <row r="857" spans="1:18" x14ac:dyDescent="0.2">
      <c r="A857" s="22" t="s">
        <v>1671</v>
      </c>
      <c r="B857" s="9">
        <v>891480034</v>
      </c>
      <c r="C857" s="6" t="s">
        <v>686</v>
      </c>
      <c r="D857" s="6" t="s">
        <v>1672</v>
      </c>
      <c r="E857" s="9" t="s">
        <v>13</v>
      </c>
      <c r="F857" s="18">
        <v>8713</v>
      </c>
      <c r="G857" s="18">
        <v>14745431260.68</v>
      </c>
      <c r="H857" s="19">
        <v>5410800233</v>
      </c>
      <c r="I857" s="13">
        <v>0</v>
      </c>
      <c r="J857" s="17">
        <v>228785625.91</v>
      </c>
      <c r="K857" s="54">
        <v>0</v>
      </c>
      <c r="L857" s="14">
        <v>0</v>
      </c>
      <c r="M857" s="24">
        <v>1544019392.95</v>
      </c>
      <c r="N857" s="26">
        <v>7561826008.8199997</v>
      </c>
      <c r="P857" s="66">
        <v>14745431260.68</v>
      </c>
      <c r="Q857" s="71">
        <f t="shared" si="26"/>
        <v>58981725</v>
      </c>
      <c r="R857" s="72">
        <f t="shared" si="27"/>
        <v>4915144</v>
      </c>
    </row>
    <row r="858" spans="1:18" x14ac:dyDescent="0.2">
      <c r="A858" s="22" t="s">
        <v>1673</v>
      </c>
      <c r="B858" s="9">
        <v>890201222</v>
      </c>
      <c r="C858" s="6" t="s">
        <v>1674</v>
      </c>
      <c r="D858" s="6" t="s">
        <v>1675</v>
      </c>
      <c r="E858" s="9" t="s">
        <v>49</v>
      </c>
      <c r="F858" s="18">
        <v>271934</v>
      </c>
      <c r="G858" s="18">
        <v>457639343887.96002</v>
      </c>
      <c r="H858" s="19">
        <v>161885533542</v>
      </c>
      <c r="I858" s="13">
        <v>0</v>
      </c>
      <c r="J858" s="17">
        <v>9993636351.8999996</v>
      </c>
      <c r="K858" s="54">
        <v>0</v>
      </c>
      <c r="L858" s="14">
        <v>3160960956.6199999</v>
      </c>
      <c r="M858" s="24">
        <v>32040560416.57</v>
      </c>
      <c r="N858" s="26">
        <v>250558652620.87</v>
      </c>
      <c r="P858" s="66">
        <v>457639343887.96002</v>
      </c>
      <c r="Q858" s="71">
        <f t="shared" si="26"/>
        <v>1830557376</v>
      </c>
      <c r="R858" s="72">
        <f t="shared" si="27"/>
        <v>152546448</v>
      </c>
    </row>
    <row r="859" spans="1:18" x14ac:dyDescent="0.2">
      <c r="A859" s="22" t="s">
        <v>1676</v>
      </c>
      <c r="B859" s="9">
        <v>890210928</v>
      </c>
      <c r="C859" s="6" t="s">
        <v>1674</v>
      </c>
      <c r="D859" s="6" t="s">
        <v>1677</v>
      </c>
      <c r="E859" s="9" t="s">
        <v>16</v>
      </c>
      <c r="F859" s="18">
        <v>1175</v>
      </c>
      <c r="G859" s="18">
        <v>2381599439.5</v>
      </c>
      <c r="H859" s="19">
        <v>722116884</v>
      </c>
      <c r="I859" s="13">
        <v>0</v>
      </c>
      <c r="J859" s="17">
        <v>68822538.200000003</v>
      </c>
      <c r="K859" s="54">
        <v>0</v>
      </c>
      <c r="L859" s="14">
        <v>0</v>
      </c>
      <c r="M859" s="24">
        <v>138453644.27000001</v>
      </c>
      <c r="N859" s="26">
        <v>1452206373.03</v>
      </c>
      <c r="P859" s="66">
        <v>2381599439.5</v>
      </c>
      <c r="Q859" s="71">
        <f t="shared" si="26"/>
        <v>9526398</v>
      </c>
      <c r="R859" s="72">
        <f t="shared" si="27"/>
        <v>793867</v>
      </c>
    </row>
    <row r="860" spans="1:18" x14ac:dyDescent="0.2">
      <c r="A860" s="22" t="s">
        <v>1678</v>
      </c>
      <c r="B860" s="9">
        <v>800099455</v>
      </c>
      <c r="C860" s="6" t="s">
        <v>1674</v>
      </c>
      <c r="D860" s="6" t="s">
        <v>705</v>
      </c>
      <c r="E860" s="9" t="s">
        <v>16</v>
      </c>
      <c r="F860" s="18">
        <v>2382</v>
      </c>
      <c r="G860" s="18">
        <v>4896455659.6199999</v>
      </c>
      <c r="H860" s="19">
        <v>1456290200</v>
      </c>
      <c r="I860" s="13">
        <v>0</v>
      </c>
      <c r="J860" s="17">
        <v>42224363.859999999</v>
      </c>
      <c r="K860" s="54">
        <v>0</v>
      </c>
      <c r="L860" s="14">
        <v>0</v>
      </c>
      <c r="M860" s="24">
        <v>280607342.82999998</v>
      </c>
      <c r="N860" s="26">
        <v>3117333752.9299998</v>
      </c>
      <c r="P860" s="66">
        <v>4896455659.6199999</v>
      </c>
      <c r="Q860" s="71">
        <f t="shared" si="26"/>
        <v>19585823</v>
      </c>
      <c r="R860" s="72">
        <f t="shared" si="27"/>
        <v>1632152</v>
      </c>
    </row>
    <row r="861" spans="1:18" x14ac:dyDescent="0.2">
      <c r="A861" s="22" t="s">
        <v>1679</v>
      </c>
      <c r="B861" s="9">
        <v>890205334</v>
      </c>
      <c r="C861" s="6" t="s">
        <v>1674</v>
      </c>
      <c r="D861" s="6" t="s">
        <v>1680</v>
      </c>
      <c r="E861" s="9" t="s">
        <v>13</v>
      </c>
      <c r="F861" s="18">
        <v>5733</v>
      </c>
      <c r="G861" s="18">
        <v>9517596264.5400009</v>
      </c>
      <c r="H861" s="19">
        <v>3541418564</v>
      </c>
      <c r="I861" s="13">
        <v>0</v>
      </c>
      <c r="J861" s="17">
        <v>118281633.22</v>
      </c>
      <c r="K861" s="54">
        <v>0</v>
      </c>
      <c r="L861" s="14">
        <v>0</v>
      </c>
      <c r="M861" s="24">
        <v>675438942.19000006</v>
      </c>
      <c r="N861" s="26">
        <v>5182457125.1300001</v>
      </c>
      <c r="P861" s="66">
        <v>9517596264.5400009</v>
      </c>
      <c r="Q861" s="71">
        <f t="shared" si="26"/>
        <v>38070385</v>
      </c>
      <c r="R861" s="72">
        <f t="shared" si="27"/>
        <v>3172532</v>
      </c>
    </row>
    <row r="862" spans="1:18" x14ac:dyDescent="0.2">
      <c r="A862" s="22" t="s">
        <v>1681</v>
      </c>
      <c r="B862" s="9">
        <v>890206033</v>
      </c>
      <c r="C862" s="6" t="s">
        <v>1674</v>
      </c>
      <c r="D862" s="6" t="s">
        <v>44</v>
      </c>
      <c r="E862" s="9" t="s">
        <v>13</v>
      </c>
      <c r="F862" s="18">
        <v>17857</v>
      </c>
      <c r="G862" s="18">
        <v>25965760486.540001</v>
      </c>
      <c r="H862" s="19">
        <v>11100802072</v>
      </c>
      <c r="I862" s="13">
        <v>0</v>
      </c>
      <c r="J862" s="17">
        <v>600897484.21000004</v>
      </c>
      <c r="K862" s="54">
        <v>0</v>
      </c>
      <c r="L862" s="14">
        <v>0</v>
      </c>
      <c r="M862" s="24">
        <v>2104017966.5899999</v>
      </c>
      <c r="N862" s="26">
        <v>12160042963.74</v>
      </c>
      <c r="P862" s="66">
        <v>25965760486.540001</v>
      </c>
      <c r="Q862" s="71">
        <f t="shared" si="26"/>
        <v>103863042</v>
      </c>
      <c r="R862" s="72">
        <f t="shared" si="27"/>
        <v>8655254</v>
      </c>
    </row>
    <row r="863" spans="1:18" x14ac:dyDescent="0.2">
      <c r="A863" s="22" t="s">
        <v>1682</v>
      </c>
      <c r="B863" s="9">
        <v>890210932</v>
      </c>
      <c r="C863" s="6" t="s">
        <v>1674</v>
      </c>
      <c r="D863" s="6" t="s">
        <v>1683</v>
      </c>
      <c r="E863" s="9" t="s">
        <v>13</v>
      </c>
      <c r="F863" s="18">
        <v>4963</v>
      </c>
      <c r="G863" s="18">
        <v>8263247698.1599998</v>
      </c>
      <c r="H863" s="19">
        <v>2985553547</v>
      </c>
      <c r="I863" s="13">
        <v>0</v>
      </c>
      <c r="J863" s="17">
        <v>69773909.709999993</v>
      </c>
      <c r="K863" s="54">
        <v>0</v>
      </c>
      <c r="L863" s="14">
        <v>0</v>
      </c>
      <c r="M863" s="24">
        <v>584727933.87</v>
      </c>
      <c r="N863" s="26">
        <v>4623192307.5799999</v>
      </c>
      <c r="P863" s="66">
        <v>8263247698.1599998</v>
      </c>
      <c r="Q863" s="71">
        <f t="shared" si="26"/>
        <v>33052991</v>
      </c>
      <c r="R863" s="72">
        <f t="shared" si="27"/>
        <v>2754416</v>
      </c>
    </row>
    <row r="864" spans="1:18" x14ac:dyDescent="0.2">
      <c r="A864" s="22" t="s">
        <v>1684</v>
      </c>
      <c r="B864" s="9">
        <v>890201900</v>
      </c>
      <c r="C864" s="6" t="s">
        <v>1674</v>
      </c>
      <c r="D864" s="6" t="s">
        <v>1685</v>
      </c>
      <c r="E864" s="9" t="s">
        <v>49</v>
      </c>
      <c r="F864" s="18">
        <v>121746</v>
      </c>
      <c r="G864" s="18">
        <v>200535377547.23999</v>
      </c>
      <c r="H864" s="19">
        <v>72692042012</v>
      </c>
      <c r="I864" s="13">
        <v>0</v>
      </c>
      <c r="J864" s="17">
        <v>2586053816.52</v>
      </c>
      <c r="K864" s="54">
        <v>1778447937.6199999</v>
      </c>
      <c r="L864" s="14">
        <v>0</v>
      </c>
      <c r="M864" s="24">
        <v>14344752399.4</v>
      </c>
      <c r="N864" s="26">
        <v>109134081381.7</v>
      </c>
      <c r="P864" s="66">
        <v>200535377547.23999</v>
      </c>
      <c r="Q864" s="71">
        <f t="shared" si="26"/>
        <v>802141510</v>
      </c>
      <c r="R864" s="72">
        <f t="shared" si="27"/>
        <v>66845126</v>
      </c>
    </row>
    <row r="865" spans="1:18" x14ac:dyDescent="0.2">
      <c r="A865" s="22" t="s">
        <v>1686</v>
      </c>
      <c r="B865" s="9">
        <v>890208119</v>
      </c>
      <c r="C865" s="6" t="s">
        <v>1674</v>
      </c>
      <c r="D865" s="6" t="s">
        <v>53</v>
      </c>
      <c r="E865" s="9" t="s">
        <v>13</v>
      </c>
      <c r="F865" s="18">
        <v>2879</v>
      </c>
      <c r="G865" s="18">
        <v>4640116400.8500004</v>
      </c>
      <c r="H865" s="19">
        <v>1803388561</v>
      </c>
      <c r="I865" s="13">
        <v>0</v>
      </c>
      <c r="J865" s="17">
        <v>51039013.5</v>
      </c>
      <c r="K865" s="54">
        <v>0</v>
      </c>
      <c r="L865" s="14">
        <v>0</v>
      </c>
      <c r="M865" s="24">
        <v>339211428.47000003</v>
      </c>
      <c r="N865" s="26">
        <v>2446477397.8800001</v>
      </c>
      <c r="P865" s="66">
        <v>4640116400.8500004</v>
      </c>
      <c r="Q865" s="71">
        <f t="shared" si="26"/>
        <v>18560466</v>
      </c>
      <c r="R865" s="72">
        <f t="shared" si="27"/>
        <v>1546706</v>
      </c>
    </row>
    <row r="866" spans="1:18" x14ac:dyDescent="0.2">
      <c r="A866" s="22" t="s">
        <v>1687</v>
      </c>
      <c r="B866" s="9">
        <v>890210890</v>
      </c>
      <c r="C866" s="6" t="s">
        <v>1674</v>
      </c>
      <c r="D866" s="6" t="s">
        <v>743</v>
      </c>
      <c r="E866" s="9" t="s">
        <v>16</v>
      </c>
      <c r="F866" s="18">
        <v>6218</v>
      </c>
      <c r="G866" s="18">
        <v>12233559330.4</v>
      </c>
      <c r="H866" s="19">
        <v>3898669711</v>
      </c>
      <c r="I866" s="13">
        <v>0</v>
      </c>
      <c r="J866" s="17">
        <v>77858374.409999996</v>
      </c>
      <c r="K866" s="54">
        <v>0</v>
      </c>
      <c r="L866" s="14">
        <v>0</v>
      </c>
      <c r="M866" s="24">
        <v>732610748.75</v>
      </c>
      <c r="N866" s="26">
        <v>7524420496.2399998</v>
      </c>
      <c r="P866" s="66">
        <v>12233559330.4</v>
      </c>
      <c r="Q866" s="71">
        <f t="shared" si="26"/>
        <v>48934237</v>
      </c>
      <c r="R866" s="72">
        <f t="shared" si="27"/>
        <v>4077853</v>
      </c>
    </row>
    <row r="867" spans="1:18" x14ac:dyDescent="0.2">
      <c r="A867" s="22" t="s">
        <v>1688</v>
      </c>
      <c r="B867" s="9">
        <v>890205575</v>
      </c>
      <c r="C867" s="6" t="s">
        <v>1674</v>
      </c>
      <c r="D867" s="6" t="s">
        <v>943</v>
      </c>
      <c r="E867" s="9" t="s">
        <v>13</v>
      </c>
      <c r="F867" s="18">
        <v>1340</v>
      </c>
      <c r="G867" s="18">
        <v>2432588604.1999998</v>
      </c>
      <c r="H867" s="19">
        <v>823010191</v>
      </c>
      <c r="I867" s="13">
        <v>0</v>
      </c>
      <c r="J867" s="17">
        <v>26570177.57</v>
      </c>
      <c r="K867" s="54">
        <v>0</v>
      </c>
      <c r="L867" s="14">
        <v>0</v>
      </c>
      <c r="M867" s="24">
        <v>157908768.43000001</v>
      </c>
      <c r="N867" s="26">
        <v>1425099467.2</v>
      </c>
      <c r="P867" s="66">
        <v>2432588604.1999998</v>
      </c>
      <c r="Q867" s="71">
        <f t="shared" si="26"/>
        <v>9730354</v>
      </c>
      <c r="R867" s="72">
        <f t="shared" si="27"/>
        <v>810863</v>
      </c>
    </row>
    <row r="868" spans="1:18" x14ac:dyDescent="0.2">
      <c r="A868" s="22" t="s">
        <v>1689</v>
      </c>
      <c r="B868" s="9">
        <v>890210967</v>
      </c>
      <c r="C868" s="6" t="s">
        <v>1674</v>
      </c>
      <c r="D868" s="6" t="s">
        <v>1690</v>
      </c>
      <c r="E868" s="9" t="s">
        <v>13</v>
      </c>
      <c r="F868" s="18">
        <v>1016</v>
      </c>
      <c r="G868" s="18">
        <v>1484183051.4400001</v>
      </c>
      <c r="H868" s="19">
        <v>620589026</v>
      </c>
      <c r="I868" s="13">
        <v>0</v>
      </c>
      <c r="J868" s="17">
        <v>15703379.73</v>
      </c>
      <c r="K868" s="54">
        <v>0</v>
      </c>
      <c r="L868" s="14">
        <v>0</v>
      </c>
      <c r="M868" s="24">
        <v>119714659.66</v>
      </c>
      <c r="N868" s="26">
        <v>728175986.04999995</v>
      </c>
      <c r="P868" s="66">
        <v>1484183051.4400001</v>
      </c>
      <c r="Q868" s="71">
        <f t="shared" si="26"/>
        <v>5936732</v>
      </c>
      <c r="R868" s="72">
        <f t="shared" si="27"/>
        <v>494728</v>
      </c>
    </row>
    <row r="869" spans="1:18" x14ac:dyDescent="0.2">
      <c r="A869" s="22" t="s">
        <v>1691</v>
      </c>
      <c r="B869" s="9">
        <v>890205119</v>
      </c>
      <c r="C869" s="6" t="s">
        <v>1674</v>
      </c>
      <c r="D869" s="6" t="s">
        <v>1692</v>
      </c>
      <c r="E869" s="9" t="s">
        <v>13</v>
      </c>
      <c r="F869" s="18">
        <v>3942</v>
      </c>
      <c r="G869" s="18">
        <v>7127647829.2799997</v>
      </c>
      <c r="H869" s="19">
        <v>2383366444</v>
      </c>
      <c r="I869" s="13">
        <v>0</v>
      </c>
      <c r="J869" s="17">
        <v>67476575.909999996</v>
      </c>
      <c r="K869" s="54">
        <v>0</v>
      </c>
      <c r="L869" s="14">
        <v>0</v>
      </c>
      <c r="M869" s="24">
        <v>464416491.25999999</v>
      </c>
      <c r="N869" s="26">
        <v>4212388318.1100001</v>
      </c>
      <c r="P869" s="66">
        <v>7127647829.2799997</v>
      </c>
      <c r="Q869" s="71">
        <f t="shared" si="26"/>
        <v>28510591</v>
      </c>
      <c r="R869" s="72">
        <f t="shared" si="27"/>
        <v>2375883</v>
      </c>
    </row>
    <row r="870" spans="1:18" x14ac:dyDescent="0.2">
      <c r="A870" s="22" t="s">
        <v>1693</v>
      </c>
      <c r="B870" s="9">
        <v>890210933</v>
      </c>
      <c r="C870" s="6" t="s">
        <v>1674</v>
      </c>
      <c r="D870" s="6" t="s">
        <v>1694</v>
      </c>
      <c r="E870" s="9" t="s">
        <v>16</v>
      </c>
      <c r="F870" s="18">
        <v>3634</v>
      </c>
      <c r="G870" s="18">
        <v>6574827982.1400003</v>
      </c>
      <c r="H870" s="19">
        <v>2232343757</v>
      </c>
      <c r="I870" s="13">
        <v>0</v>
      </c>
      <c r="J870" s="17">
        <v>42961556.960000001</v>
      </c>
      <c r="K870" s="54">
        <v>0</v>
      </c>
      <c r="L870" s="14">
        <v>0</v>
      </c>
      <c r="M870" s="24">
        <v>428132087.94</v>
      </c>
      <c r="N870" s="26">
        <v>3871390580.2399998</v>
      </c>
      <c r="P870" s="66">
        <v>6574827982.1400003</v>
      </c>
      <c r="Q870" s="71">
        <f t="shared" si="26"/>
        <v>26299312</v>
      </c>
      <c r="R870" s="72">
        <f t="shared" si="27"/>
        <v>2191609</v>
      </c>
    </row>
    <row r="871" spans="1:18" x14ac:dyDescent="0.2">
      <c r="A871" s="22" t="s">
        <v>1695</v>
      </c>
      <c r="B871" s="9">
        <v>890204699</v>
      </c>
      <c r="C871" s="6" t="s">
        <v>1674</v>
      </c>
      <c r="D871" s="6" t="s">
        <v>1696</v>
      </c>
      <c r="E871" s="9" t="s">
        <v>13</v>
      </c>
      <c r="F871" s="18">
        <v>1450</v>
      </c>
      <c r="G871" s="18">
        <v>2269687682.5</v>
      </c>
      <c r="H871" s="19">
        <v>908674321</v>
      </c>
      <c r="I871" s="13">
        <v>0</v>
      </c>
      <c r="J871" s="17">
        <v>17293723.84</v>
      </c>
      <c r="K871" s="54">
        <v>0</v>
      </c>
      <c r="L871" s="14">
        <v>0</v>
      </c>
      <c r="M871" s="24">
        <v>170799280.13</v>
      </c>
      <c r="N871" s="26">
        <v>1172920357.53</v>
      </c>
      <c r="P871" s="66">
        <v>2269687682.5</v>
      </c>
      <c r="Q871" s="71">
        <f t="shared" si="26"/>
        <v>9078751</v>
      </c>
      <c r="R871" s="72">
        <f t="shared" si="27"/>
        <v>756563</v>
      </c>
    </row>
    <row r="872" spans="1:18" x14ac:dyDescent="0.2">
      <c r="A872" s="22" t="s">
        <v>1697</v>
      </c>
      <c r="B872" s="9">
        <v>890209889</v>
      </c>
      <c r="C872" s="6" t="s">
        <v>1674</v>
      </c>
      <c r="D872" s="6" t="s">
        <v>1698</v>
      </c>
      <c r="E872" s="9" t="s">
        <v>13</v>
      </c>
      <c r="F872" s="18">
        <v>5917</v>
      </c>
      <c r="G872" s="18">
        <v>8893089229.2199993</v>
      </c>
      <c r="H872" s="19">
        <v>3618833555</v>
      </c>
      <c r="I872" s="13">
        <v>0</v>
      </c>
      <c r="J872" s="17">
        <v>75160870.219999999</v>
      </c>
      <c r="K872" s="54">
        <v>0</v>
      </c>
      <c r="L872" s="14">
        <v>0</v>
      </c>
      <c r="M872" s="24">
        <v>697161841.54999995</v>
      </c>
      <c r="N872" s="26">
        <v>4501932962.4499998</v>
      </c>
      <c r="P872" s="66">
        <v>8893089229.2199993</v>
      </c>
      <c r="Q872" s="71">
        <f t="shared" si="26"/>
        <v>35572357</v>
      </c>
      <c r="R872" s="72">
        <f t="shared" si="27"/>
        <v>2964363</v>
      </c>
    </row>
    <row r="873" spans="1:18" x14ac:dyDescent="0.2">
      <c r="A873" s="22" t="s">
        <v>1699</v>
      </c>
      <c r="B873" s="9">
        <v>890205063</v>
      </c>
      <c r="C873" s="6" t="s">
        <v>1674</v>
      </c>
      <c r="D873" s="6" t="s">
        <v>1700</v>
      </c>
      <c r="E873" s="9" t="s">
        <v>13</v>
      </c>
      <c r="F873" s="18">
        <v>7945</v>
      </c>
      <c r="G873" s="18">
        <v>13156098566.450001</v>
      </c>
      <c r="H873" s="19">
        <v>4959001268</v>
      </c>
      <c r="I873" s="13">
        <v>0</v>
      </c>
      <c r="J873" s="17">
        <v>124347196.45999999</v>
      </c>
      <c r="K873" s="54">
        <v>0</v>
      </c>
      <c r="L873" s="14">
        <v>0</v>
      </c>
      <c r="M873" s="24">
        <v>936113734.50999999</v>
      </c>
      <c r="N873" s="26">
        <v>7136636367.4799995</v>
      </c>
      <c r="P873" s="66">
        <v>13156098566.450001</v>
      </c>
      <c r="Q873" s="71">
        <f t="shared" si="26"/>
        <v>52624394</v>
      </c>
      <c r="R873" s="72">
        <f t="shared" si="27"/>
        <v>4385366</v>
      </c>
    </row>
    <row r="874" spans="1:18" x14ac:dyDescent="0.2">
      <c r="A874" s="22" t="s">
        <v>1701</v>
      </c>
      <c r="B874" s="9">
        <v>890206724</v>
      </c>
      <c r="C874" s="6" t="s">
        <v>1674</v>
      </c>
      <c r="D874" s="6" t="s">
        <v>1702</v>
      </c>
      <c r="E874" s="9" t="s">
        <v>13</v>
      </c>
      <c r="F874" s="18">
        <v>1873</v>
      </c>
      <c r="G874" s="18">
        <v>3291714582.29</v>
      </c>
      <c r="H874" s="19">
        <v>1170108553</v>
      </c>
      <c r="I874" s="13">
        <v>0</v>
      </c>
      <c r="J874" s="17">
        <v>25337944.960000001</v>
      </c>
      <c r="K874" s="54">
        <v>0</v>
      </c>
      <c r="L874" s="14">
        <v>0</v>
      </c>
      <c r="M874" s="24">
        <v>220690334.71000001</v>
      </c>
      <c r="N874" s="26">
        <v>1875577749.6199999</v>
      </c>
      <c r="P874" s="66">
        <v>3291714582.29</v>
      </c>
      <c r="Q874" s="71">
        <f t="shared" si="26"/>
        <v>13166858</v>
      </c>
      <c r="R874" s="72">
        <f t="shared" si="27"/>
        <v>1097238</v>
      </c>
    </row>
    <row r="875" spans="1:18" x14ac:dyDescent="0.2">
      <c r="A875" s="22" t="s">
        <v>1703</v>
      </c>
      <c r="B875" s="9">
        <v>890206290</v>
      </c>
      <c r="C875" s="6" t="s">
        <v>1674</v>
      </c>
      <c r="D875" s="6" t="s">
        <v>1704</v>
      </c>
      <c r="E875" s="9" t="s">
        <v>13</v>
      </c>
      <c r="F875" s="18">
        <v>1988</v>
      </c>
      <c r="G875" s="18">
        <v>3205754051.9200001</v>
      </c>
      <c r="H875" s="19">
        <v>1233563463</v>
      </c>
      <c r="I875" s="13">
        <v>0</v>
      </c>
      <c r="J875" s="17">
        <v>33908747.869999997</v>
      </c>
      <c r="K875" s="54">
        <v>0</v>
      </c>
      <c r="L875" s="14">
        <v>0</v>
      </c>
      <c r="M875" s="24">
        <v>234177629.37</v>
      </c>
      <c r="N875" s="26">
        <v>1704104211.6800001</v>
      </c>
      <c r="P875" s="66">
        <v>3205754051.9200001</v>
      </c>
      <c r="Q875" s="71">
        <f t="shared" si="26"/>
        <v>12823016</v>
      </c>
      <c r="R875" s="72">
        <f t="shared" si="27"/>
        <v>1068585</v>
      </c>
    </row>
    <row r="876" spans="1:18" x14ac:dyDescent="0.2">
      <c r="A876" s="22" t="s">
        <v>1705</v>
      </c>
      <c r="B876" s="9">
        <v>890208098</v>
      </c>
      <c r="C876" s="6" t="s">
        <v>1674</v>
      </c>
      <c r="D876" s="6" t="s">
        <v>1706</v>
      </c>
      <c r="E876" s="9" t="s">
        <v>16</v>
      </c>
      <c r="F876" s="18">
        <v>3034</v>
      </c>
      <c r="G876" s="18">
        <v>5885077014.9799995</v>
      </c>
      <c r="H876" s="19">
        <v>1876361708</v>
      </c>
      <c r="I876" s="13">
        <v>0</v>
      </c>
      <c r="J876" s="17">
        <v>41038522.039999999</v>
      </c>
      <c r="K876" s="54">
        <v>0</v>
      </c>
      <c r="L876" s="14">
        <v>0</v>
      </c>
      <c r="M876" s="24">
        <v>357472986.72000003</v>
      </c>
      <c r="N876" s="26">
        <v>3610203798.2199998</v>
      </c>
      <c r="P876" s="66">
        <v>5885077014.9799995</v>
      </c>
      <c r="Q876" s="71">
        <f t="shared" si="26"/>
        <v>23540308</v>
      </c>
      <c r="R876" s="72">
        <f t="shared" si="27"/>
        <v>1961692</v>
      </c>
    </row>
    <row r="877" spans="1:18" x14ac:dyDescent="0.2">
      <c r="A877" s="22" t="s">
        <v>1707</v>
      </c>
      <c r="B877" s="9">
        <v>890208363</v>
      </c>
      <c r="C877" s="6" t="s">
        <v>1674</v>
      </c>
      <c r="D877" s="6" t="s">
        <v>1708</v>
      </c>
      <c r="E877" s="9" t="s">
        <v>13</v>
      </c>
      <c r="F877" s="18">
        <v>23917</v>
      </c>
      <c r="G877" s="18">
        <v>34541393476.440002</v>
      </c>
      <c r="H877" s="19">
        <v>14705675547</v>
      </c>
      <c r="I877" s="13">
        <v>0</v>
      </c>
      <c r="J877" s="17">
        <v>397093406.07999998</v>
      </c>
      <c r="K877" s="54">
        <v>0</v>
      </c>
      <c r="L877" s="14">
        <v>0</v>
      </c>
      <c r="M877" s="24">
        <v>2818009087.3200002</v>
      </c>
      <c r="N877" s="26">
        <v>16620615436.040001</v>
      </c>
      <c r="P877" s="66">
        <v>34541393476.440002</v>
      </c>
      <c r="Q877" s="71">
        <f t="shared" si="26"/>
        <v>138165574</v>
      </c>
      <c r="R877" s="72">
        <f t="shared" si="27"/>
        <v>11513798</v>
      </c>
    </row>
    <row r="878" spans="1:18" x14ac:dyDescent="0.2">
      <c r="A878" s="22" t="s">
        <v>1709</v>
      </c>
      <c r="B878" s="9">
        <v>800104060</v>
      </c>
      <c r="C878" s="6" t="s">
        <v>1674</v>
      </c>
      <c r="D878" s="6" t="s">
        <v>89</v>
      </c>
      <c r="E878" s="9" t="s">
        <v>13</v>
      </c>
      <c r="F878" s="18">
        <v>5108</v>
      </c>
      <c r="G878" s="18">
        <v>8261383702.1999998</v>
      </c>
      <c r="H878" s="19">
        <v>3172110984</v>
      </c>
      <c r="I878" s="13">
        <v>0</v>
      </c>
      <c r="J878" s="17">
        <v>62026950.869999997</v>
      </c>
      <c r="K878" s="54">
        <v>0</v>
      </c>
      <c r="L878" s="14">
        <v>0</v>
      </c>
      <c r="M878" s="24">
        <v>601795926.23000002</v>
      </c>
      <c r="N878" s="26">
        <v>4425449841.1000004</v>
      </c>
      <c r="P878" s="66">
        <v>8261383702.1999998</v>
      </c>
      <c r="Q878" s="71">
        <f t="shared" si="26"/>
        <v>33045535</v>
      </c>
      <c r="R878" s="72">
        <f t="shared" si="27"/>
        <v>2753795</v>
      </c>
    </row>
    <row r="879" spans="1:18" x14ac:dyDescent="0.2">
      <c r="A879" s="22" t="s">
        <v>1710</v>
      </c>
      <c r="B879" s="9">
        <v>890208947</v>
      </c>
      <c r="C879" s="6" t="s">
        <v>1674</v>
      </c>
      <c r="D879" s="6" t="s">
        <v>1711</v>
      </c>
      <c r="E879" s="9" t="s">
        <v>13</v>
      </c>
      <c r="F879" s="18">
        <v>2426</v>
      </c>
      <c r="G879" s="18">
        <v>3661231403.0599999</v>
      </c>
      <c r="H879" s="19">
        <v>1502612284</v>
      </c>
      <c r="I879" s="13">
        <v>0</v>
      </c>
      <c r="J879" s="17">
        <v>30615035.460000001</v>
      </c>
      <c r="K879" s="54">
        <v>0</v>
      </c>
      <c r="L879" s="14">
        <v>0</v>
      </c>
      <c r="M879" s="24">
        <v>285859032.79000002</v>
      </c>
      <c r="N879" s="26">
        <v>1842145050.8099999</v>
      </c>
      <c r="P879" s="66">
        <v>3661231403.0599999</v>
      </c>
      <c r="Q879" s="71">
        <f t="shared" si="26"/>
        <v>14644926</v>
      </c>
      <c r="R879" s="72">
        <f t="shared" si="27"/>
        <v>1220411</v>
      </c>
    </row>
    <row r="880" spans="1:18" x14ac:dyDescent="0.2">
      <c r="A880" s="22" t="s">
        <v>1712</v>
      </c>
      <c r="B880" s="9">
        <v>890206058</v>
      </c>
      <c r="C880" s="6" t="s">
        <v>1674</v>
      </c>
      <c r="D880" s="6" t="s">
        <v>1713</v>
      </c>
      <c r="E880" s="9" t="s">
        <v>13</v>
      </c>
      <c r="F880" s="18">
        <v>2477</v>
      </c>
      <c r="G880" s="18">
        <v>4528800557.9200001</v>
      </c>
      <c r="H880" s="19">
        <v>1537512485</v>
      </c>
      <c r="I880" s="13">
        <v>0</v>
      </c>
      <c r="J880" s="17">
        <v>33226345.449999999</v>
      </c>
      <c r="K880" s="54">
        <v>0</v>
      </c>
      <c r="L880" s="14">
        <v>0</v>
      </c>
      <c r="M880" s="24">
        <v>291826862.27999997</v>
      </c>
      <c r="N880" s="26">
        <v>2666234865.1900001</v>
      </c>
      <c r="P880" s="66">
        <v>4528800557.9200001</v>
      </c>
      <c r="Q880" s="71">
        <f t="shared" si="26"/>
        <v>18115202</v>
      </c>
      <c r="R880" s="72">
        <f t="shared" si="27"/>
        <v>1509600</v>
      </c>
    </row>
    <row r="881" spans="1:18" x14ac:dyDescent="0.2">
      <c r="A881" s="22" t="s">
        <v>1714</v>
      </c>
      <c r="B881" s="9">
        <v>890205058</v>
      </c>
      <c r="C881" s="6" t="s">
        <v>1674</v>
      </c>
      <c r="D881" s="6" t="s">
        <v>1715</v>
      </c>
      <c r="E881" s="9" t="s">
        <v>13</v>
      </c>
      <c r="F881" s="18">
        <v>4456</v>
      </c>
      <c r="G881" s="18">
        <v>7121392894.6400003</v>
      </c>
      <c r="H881" s="19">
        <v>2737444846</v>
      </c>
      <c r="I881" s="13">
        <v>0</v>
      </c>
      <c r="J881" s="17">
        <v>55092830.630000003</v>
      </c>
      <c r="K881" s="54">
        <v>0</v>
      </c>
      <c r="L881" s="14">
        <v>0</v>
      </c>
      <c r="M881" s="24">
        <v>525049638.93000001</v>
      </c>
      <c r="N881" s="26">
        <v>3803805579.0799999</v>
      </c>
      <c r="P881" s="66">
        <v>7121392894.6400003</v>
      </c>
      <c r="Q881" s="71">
        <f t="shared" si="26"/>
        <v>28485572</v>
      </c>
      <c r="R881" s="72">
        <f t="shared" si="27"/>
        <v>2373798</v>
      </c>
    </row>
    <row r="882" spans="1:18" x14ac:dyDescent="0.2">
      <c r="A882" s="22" t="s">
        <v>1716</v>
      </c>
      <c r="B882" s="9">
        <v>800099489</v>
      </c>
      <c r="C882" s="6" t="s">
        <v>1674</v>
      </c>
      <c r="D882" s="6" t="s">
        <v>1717</v>
      </c>
      <c r="E882" s="9" t="s">
        <v>13</v>
      </c>
      <c r="F882" s="18">
        <v>7961</v>
      </c>
      <c r="G882" s="18">
        <v>12890287362.620001</v>
      </c>
      <c r="H882" s="19">
        <v>4977403193</v>
      </c>
      <c r="I882" s="13">
        <v>0</v>
      </c>
      <c r="J882" s="17">
        <v>116683029.61</v>
      </c>
      <c r="K882" s="54">
        <v>0</v>
      </c>
      <c r="L882" s="14">
        <v>0</v>
      </c>
      <c r="M882" s="24">
        <v>938023439.95000005</v>
      </c>
      <c r="N882" s="26">
        <v>6858177700.0600004</v>
      </c>
      <c r="P882" s="66">
        <v>12890287362.620001</v>
      </c>
      <c r="Q882" s="71">
        <f t="shared" si="26"/>
        <v>51561149</v>
      </c>
      <c r="R882" s="72">
        <f t="shared" si="27"/>
        <v>4296762</v>
      </c>
    </row>
    <row r="883" spans="1:18" x14ac:dyDescent="0.2">
      <c r="A883" s="22" t="s">
        <v>1718</v>
      </c>
      <c r="B883" s="9">
        <v>890270859</v>
      </c>
      <c r="C883" s="6" t="s">
        <v>1674</v>
      </c>
      <c r="D883" s="6" t="s">
        <v>1719</v>
      </c>
      <c r="E883" s="9" t="s">
        <v>13</v>
      </c>
      <c r="F883" s="18">
        <v>12688</v>
      </c>
      <c r="G883" s="18">
        <v>17764325298.720001</v>
      </c>
      <c r="H883" s="19">
        <v>7836681468</v>
      </c>
      <c r="I883" s="13">
        <v>0</v>
      </c>
      <c r="J883" s="17">
        <v>155950559.31</v>
      </c>
      <c r="K883" s="54">
        <v>0</v>
      </c>
      <c r="L883" s="14">
        <v>0</v>
      </c>
      <c r="M883" s="24">
        <v>1494941288.3800001</v>
      </c>
      <c r="N883" s="26">
        <v>8276751983.0299997</v>
      </c>
      <c r="P883" s="66">
        <v>17764325298.720001</v>
      </c>
      <c r="Q883" s="71">
        <f t="shared" si="26"/>
        <v>71057301</v>
      </c>
      <c r="R883" s="72">
        <f t="shared" si="27"/>
        <v>5921442</v>
      </c>
    </row>
    <row r="884" spans="1:18" x14ac:dyDescent="0.2">
      <c r="A884" s="22" t="s">
        <v>1720</v>
      </c>
      <c r="B884" s="9">
        <v>890205439</v>
      </c>
      <c r="C884" s="6" t="s">
        <v>1674</v>
      </c>
      <c r="D884" s="6" t="s">
        <v>1721</v>
      </c>
      <c r="E884" s="9" t="s">
        <v>16</v>
      </c>
      <c r="F884" s="18">
        <v>1387</v>
      </c>
      <c r="G884" s="18">
        <v>2829124539.6399999</v>
      </c>
      <c r="H884" s="19">
        <v>851564902</v>
      </c>
      <c r="I884" s="13">
        <v>0</v>
      </c>
      <c r="J884" s="17">
        <v>19849107.77</v>
      </c>
      <c r="K884" s="54">
        <v>0</v>
      </c>
      <c r="L884" s="14">
        <v>0</v>
      </c>
      <c r="M884" s="24">
        <v>163399171.56</v>
      </c>
      <c r="N884" s="26">
        <v>1794311358.3099999</v>
      </c>
      <c r="P884" s="66">
        <v>2829124539.6399999</v>
      </c>
      <c r="Q884" s="71">
        <f t="shared" si="26"/>
        <v>11316498</v>
      </c>
      <c r="R884" s="72">
        <f t="shared" si="27"/>
        <v>943042</v>
      </c>
    </row>
    <row r="885" spans="1:18" x14ac:dyDescent="0.2">
      <c r="A885" s="22" t="s">
        <v>1722</v>
      </c>
      <c r="B885" s="9">
        <v>800213967</v>
      </c>
      <c r="C885" s="6" t="s">
        <v>1674</v>
      </c>
      <c r="D885" s="6" t="s">
        <v>340</v>
      </c>
      <c r="E885" s="9" t="s">
        <v>16</v>
      </c>
      <c r="F885" s="18">
        <v>3633</v>
      </c>
      <c r="G885" s="18">
        <v>5839009006.9499998</v>
      </c>
      <c r="H885" s="19">
        <v>2255187525</v>
      </c>
      <c r="I885" s="13">
        <v>0</v>
      </c>
      <c r="J885" s="17">
        <v>48649710.43</v>
      </c>
      <c r="K885" s="54">
        <v>0</v>
      </c>
      <c r="L885" s="14">
        <v>0</v>
      </c>
      <c r="M885" s="24">
        <v>428012731.35000002</v>
      </c>
      <c r="N885" s="26">
        <v>3107159040.1700001</v>
      </c>
      <c r="P885" s="66">
        <v>5839009006.9499998</v>
      </c>
      <c r="Q885" s="71">
        <f t="shared" si="26"/>
        <v>23356036</v>
      </c>
      <c r="R885" s="72">
        <f t="shared" si="27"/>
        <v>1946336</v>
      </c>
    </row>
    <row r="886" spans="1:18" x14ac:dyDescent="0.2">
      <c r="A886" s="22" t="s">
        <v>1723</v>
      </c>
      <c r="B886" s="9">
        <v>890208199</v>
      </c>
      <c r="C886" s="6" t="s">
        <v>1674</v>
      </c>
      <c r="D886" s="6" t="s">
        <v>1724</v>
      </c>
      <c r="E886" s="9" t="s">
        <v>13</v>
      </c>
      <c r="F886" s="18">
        <v>11090</v>
      </c>
      <c r="G886" s="18">
        <v>16755938224.4</v>
      </c>
      <c r="H886" s="19">
        <v>6882319611</v>
      </c>
      <c r="I886" s="13">
        <v>0</v>
      </c>
      <c r="J886" s="17">
        <v>142649864.74000001</v>
      </c>
      <c r="K886" s="54">
        <v>0</v>
      </c>
      <c r="L886" s="14">
        <v>0</v>
      </c>
      <c r="M886" s="24">
        <v>1306715946.1199999</v>
      </c>
      <c r="N886" s="26">
        <v>8424252802.54</v>
      </c>
      <c r="P886" s="66">
        <v>16755938224.4</v>
      </c>
      <c r="Q886" s="71">
        <f t="shared" si="26"/>
        <v>67023753</v>
      </c>
      <c r="R886" s="72">
        <f t="shared" si="27"/>
        <v>5585313</v>
      </c>
    </row>
    <row r="887" spans="1:18" x14ac:dyDescent="0.2">
      <c r="A887" s="22" t="s">
        <v>1725</v>
      </c>
      <c r="B887" s="9">
        <v>890205114</v>
      </c>
      <c r="C887" s="6" t="s">
        <v>1674</v>
      </c>
      <c r="D887" s="6" t="s">
        <v>1726</v>
      </c>
      <c r="E887" s="9" t="s">
        <v>16</v>
      </c>
      <c r="F887" s="18">
        <v>1841</v>
      </c>
      <c r="G887" s="18">
        <v>3188983826.77</v>
      </c>
      <c r="H887" s="19">
        <v>1125055566</v>
      </c>
      <c r="I887" s="13">
        <v>0</v>
      </c>
      <c r="J887" s="17">
        <v>26302768.870000001</v>
      </c>
      <c r="K887" s="54">
        <v>0</v>
      </c>
      <c r="L887" s="14">
        <v>0</v>
      </c>
      <c r="M887" s="24">
        <v>216870923.83000001</v>
      </c>
      <c r="N887" s="26">
        <v>1820754568.0699999</v>
      </c>
      <c r="P887" s="66">
        <v>3188983826.77</v>
      </c>
      <c r="Q887" s="71">
        <f t="shared" si="26"/>
        <v>12755935</v>
      </c>
      <c r="R887" s="72">
        <f t="shared" si="27"/>
        <v>1062995</v>
      </c>
    </row>
    <row r="888" spans="1:18" x14ac:dyDescent="0.2">
      <c r="A888" s="22" t="s">
        <v>1727</v>
      </c>
      <c r="B888" s="9">
        <v>890209666</v>
      </c>
      <c r="C888" s="6" t="s">
        <v>1674</v>
      </c>
      <c r="D888" s="6" t="s">
        <v>1728</v>
      </c>
      <c r="E888" s="9" t="s">
        <v>16</v>
      </c>
      <c r="F888" s="18">
        <v>2605</v>
      </c>
      <c r="G888" s="18">
        <v>5155395995.8500004</v>
      </c>
      <c r="H888" s="19">
        <v>1591449160</v>
      </c>
      <c r="I888" s="13">
        <v>0</v>
      </c>
      <c r="J888" s="17">
        <v>36568696</v>
      </c>
      <c r="K888" s="54">
        <v>0</v>
      </c>
      <c r="L888" s="14">
        <v>0</v>
      </c>
      <c r="M888" s="24">
        <v>306985149.19999999</v>
      </c>
      <c r="N888" s="26">
        <v>3220392990.6500001</v>
      </c>
      <c r="P888" s="66">
        <v>5155395995.8500004</v>
      </c>
      <c r="Q888" s="71">
        <f t="shared" si="26"/>
        <v>20621584</v>
      </c>
      <c r="R888" s="72">
        <f t="shared" si="27"/>
        <v>1718465</v>
      </c>
    </row>
    <row r="889" spans="1:18" x14ac:dyDescent="0.2">
      <c r="A889" s="22" t="s">
        <v>1729</v>
      </c>
      <c r="B889" s="9">
        <v>890209640</v>
      </c>
      <c r="C889" s="6" t="s">
        <v>1674</v>
      </c>
      <c r="D889" s="6" t="s">
        <v>1730</v>
      </c>
      <c r="E889" s="9" t="s">
        <v>16</v>
      </c>
      <c r="F889" s="18">
        <v>4179</v>
      </c>
      <c r="G889" s="18">
        <v>7823059248.4799995</v>
      </c>
      <c r="H889" s="19">
        <v>2552156507</v>
      </c>
      <c r="I889" s="13">
        <v>0</v>
      </c>
      <c r="J889" s="17">
        <v>56217458.340000004</v>
      </c>
      <c r="K889" s="54">
        <v>0</v>
      </c>
      <c r="L889" s="14">
        <v>0</v>
      </c>
      <c r="M889" s="24">
        <v>492345933.30000001</v>
      </c>
      <c r="N889" s="26">
        <v>4722339349.8400002</v>
      </c>
      <c r="P889" s="66">
        <v>7823059248.4799995</v>
      </c>
      <c r="Q889" s="71">
        <f t="shared" si="26"/>
        <v>31292237</v>
      </c>
      <c r="R889" s="72">
        <f t="shared" si="27"/>
        <v>2607686</v>
      </c>
    </row>
    <row r="890" spans="1:18" x14ac:dyDescent="0.2">
      <c r="A890" s="22" t="s">
        <v>1731</v>
      </c>
      <c r="B890" s="9">
        <v>890205176</v>
      </c>
      <c r="C890" s="6" t="s">
        <v>1674</v>
      </c>
      <c r="D890" s="6" t="s">
        <v>1732</v>
      </c>
      <c r="E890" s="9" t="s">
        <v>49</v>
      </c>
      <c r="F890" s="18">
        <v>108489</v>
      </c>
      <c r="G890" s="18">
        <v>189519642398.88</v>
      </c>
      <c r="H890" s="19">
        <v>64517780420</v>
      </c>
      <c r="I890" s="13">
        <v>0</v>
      </c>
      <c r="J890" s="17">
        <v>3124452914.7399998</v>
      </c>
      <c r="K890" s="54">
        <v>0</v>
      </c>
      <c r="L890" s="14">
        <v>0</v>
      </c>
      <c r="M890" s="24">
        <v>12782732707.51</v>
      </c>
      <c r="N890" s="26">
        <v>109094676356.63</v>
      </c>
      <c r="P890" s="66">
        <v>189519642398.88</v>
      </c>
      <c r="Q890" s="71">
        <f t="shared" si="26"/>
        <v>758078570</v>
      </c>
      <c r="R890" s="72">
        <f t="shared" si="27"/>
        <v>63173214</v>
      </c>
    </row>
    <row r="891" spans="1:18" x14ac:dyDescent="0.2">
      <c r="A891" s="22" t="s">
        <v>1733</v>
      </c>
      <c r="B891" s="9">
        <v>890206722</v>
      </c>
      <c r="C891" s="6" t="s">
        <v>1674</v>
      </c>
      <c r="D891" s="6" t="s">
        <v>1734</v>
      </c>
      <c r="E891" s="9" t="s">
        <v>13</v>
      </c>
      <c r="F891" s="18">
        <v>2598</v>
      </c>
      <c r="G891" s="18">
        <v>4320135324.7200003</v>
      </c>
      <c r="H891" s="19">
        <v>1589545512</v>
      </c>
      <c r="I891" s="13">
        <v>0</v>
      </c>
      <c r="J891" s="17">
        <v>30654272.219999999</v>
      </c>
      <c r="K891" s="54">
        <v>0</v>
      </c>
      <c r="L891" s="14">
        <v>0</v>
      </c>
      <c r="M891" s="24">
        <v>306149653.06999999</v>
      </c>
      <c r="N891" s="26">
        <v>2393785887.4299998</v>
      </c>
      <c r="P891" s="66">
        <v>4320135324.7200003</v>
      </c>
      <c r="Q891" s="71">
        <f t="shared" si="26"/>
        <v>17280541</v>
      </c>
      <c r="R891" s="72">
        <f t="shared" si="27"/>
        <v>1440045</v>
      </c>
    </row>
    <row r="892" spans="1:18" x14ac:dyDescent="0.2">
      <c r="A892" s="22" t="s">
        <v>1735</v>
      </c>
      <c r="B892" s="9">
        <v>800099691</v>
      </c>
      <c r="C892" s="6" t="s">
        <v>1674</v>
      </c>
      <c r="D892" s="6" t="s">
        <v>1736</v>
      </c>
      <c r="E892" s="9" t="s">
        <v>16</v>
      </c>
      <c r="F892" s="18">
        <v>2913</v>
      </c>
      <c r="G892" s="18">
        <v>4918164394.7700005</v>
      </c>
      <c r="H892" s="19">
        <v>1853517940</v>
      </c>
      <c r="I892" s="13">
        <v>0</v>
      </c>
      <c r="J892" s="17">
        <v>36165535.670000002</v>
      </c>
      <c r="K892" s="54">
        <v>0</v>
      </c>
      <c r="L892" s="14">
        <v>0</v>
      </c>
      <c r="M892" s="24">
        <v>343269552.52999997</v>
      </c>
      <c r="N892" s="26">
        <v>2685211366.5700002</v>
      </c>
      <c r="P892" s="66">
        <v>4918164394.7700005</v>
      </c>
      <c r="Q892" s="71">
        <f t="shared" si="26"/>
        <v>19672658</v>
      </c>
      <c r="R892" s="72">
        <f t="shared" si="27"/>
        <v>1639388</v>
      </c>
    </row>
    <row r="893" spans="1:18" x14ac:dyDescent="0.2">
      <c r="A893" s="22" t="s">
        <v>1737</v>
      </c>
      <c r="B893" s="9">
        <v>890204802</v>
      </c>
      <c r="C893" s="6" t="s">
        <v>1674</v>
      </c>
      <c r="D893" s="6" t="s">
        <v>1738</v>
      </c>
      <c r="E893" s="9" t="s">
        <v>13</v>
      </c>
      <c r="F893" s="18">
        <v>78055</v>
      </c>
      <c r="G893" s="18">
        <v>115932872396.35001</v>
      </c>
      <c r="H893" s="19">
        <v>47597528491</v>
      </c>
      <c r="I893" s="13">
        <v>0</v>
      </c>
      <c r="J893" s="17">
        <v>1400341014.77</v>
      </c>
      <c r="K893" s="54">
        <v>746795129.14999998</v>
      </c>
      <c r="L893" s="14">
        <v>0</v>
      </c>
      <c r="M893" s="24">
        <v>9196783320.8299999</v>
      </c>
      <c r="N893" s="26">
        <v>56991424440.599998</v>
      </c>
      <c r="P893" s="66">
        <v>115932872396.35001</v>
      </c>
      <c r="Q893" s="71">
        <f t="shared" si="26"/>
        <v>463731490</v>
      </c>
      <c r="R893" s="72">
        <f t="shared" si="27"/>
        <v>38644291</v>
      </c>
    </row>
    <row r="894" spans="1:18" x14ac:dyDescent="0.2">
      <c r="A894" s="22" t="s">
        <v>1739</v>
      </c>
      <c r="B894" s="9">
        <v>890208360</v>
      </c>
      <c r="C894" s="6" t="s">
        <v>1674</v>
      </c>
      <c r="D894" s="6" t="s">
        <v>1740</v>
      </c>
      <c r="E894" s="9" t="s">
        <v>13</v>
      </c>
      <c r="F894" s="18">
        <v>4836</v>
      </c>
      <c r="G894" s="18">
        <v>7640166593.2799997</v>
      </c>
      <c r="H894" s="19">
        <v>3007762765</v>
      </c>
      <c r="I894" s="13">
        <v>0</v>
      </c>
      <c r="J894" s="17">
        <v>60613632.759999998</v>
      </c>
      <c r="K894" s="54">
        <v>0</v>
      </c>
      <c r="L894" s="14">
        <v>0</v>
      </c>
      <c r="M894" s="24">
        <v>569808360.13999999</v>
      </c>
      <c r="N894" s="26">
        <v>4001981835.3800001</v>
      </c>
      <c r="P894" s="66">
        <v>7640166593.2799997</v>
      </c>
      <c r="Q894" s="71">
        <f t="shared" si="26"/>
        <v>30560666</v>
      </c>
      <c r="R894" s="72">
        <f t="shared" si="27"/>
        <v>2546722</v>
      </c>
    </row>
    <row r="895" spans="1:18" x14ac:dyDescent="0.2">
      <c r="A895" s="22" t="s">
        <v>1741</v>
      </c>
      <c r="B895" s="9">
        <v>800099694</v>
      </c>
      <c r="C895" s="6" t="s">
        <v>1674</v>
      </c>
      <c r="D895" s="6" t="s">
        <v>119</v>
      </c>
      <c r="E895" s="9" t="s">
        <v>16</v>
      </c>
      <c r="F895" s="18">
        <v>3414</v>
      </c>
      <c r="G895" s="18">
        <v>6581874532.1400003</v>
      </c>
      <c r="H895" s="19">
        <v>2097819347</v>
      </c>
      <c r="I895" s="13">
        <v>0</v>
      </c>
      <c r="J895" s="17">
        <v>45224332.159999996</v>
      </c>
      <c r="K895" s="54">
        <v>0</v>
      </c>
      <c r="L895" s="14">
        <v>0</v>
      </c>
      <c r="M895" s="24">
        <v>402231707.93000001</v>
      </c>
      <c r="N895" s="26">
        <v>4036599145.0500002</v>
      </c>
      <c r="P895" s="66">
        <v>6581874532.1400003</v>
      </c>
      <c r="Q895" s="71">
        <f t="shared" si="26"/>
        <v>26327498</v>
      </c>
      <c r="R895" s="72">
        <f t="shared" si="27"/>
        <v>2193958</v>
      </c>
    </row>
    <row r="896" spans="1:18" x14ac:dyDescent="0.2">
      <c r="A896" s="22" t="s">
        <v>1742</v>
      </c>
      <c r="B896" s="9">
        <v>890204979</v>
      </c>
      <c r="C896" s="6" t="s">
        <v>1674</v>
      </c>
      <c r="D896" s="6" t="s">
        <v>1743</v>
      </c>
      <c r="E896" s="9" t="s">
        <v>13</v>
      </c>
      <c r="F896" s="18">
        <v>1319</v>
      </c>
      <c r="G896" s="18">
        <v>2283811422.9099998</v>
      </c>
      <c r="H896" s="19">
        <v>818568347</v>
      </c>
      <c r="I896" s="13">
        <v>0</v>
      </c>
      <c r="J896" s="17">
        <v>19760385.18</v>
      </c>
      <c r="K896" s="54">
        <v>0</v>
      </c>
      <c r="L896" s="14">
        <v>0</v>
      </c>
      <c r="M896" s="24">
        <v>155402280.03999999</v>
      </c>
      <c r="N896" s="26">
        <v>1290080410.6900001</v>
      </c>
      <c r="P896" s="66">
        <v>2283811422.9099998</v>
      </c>
      <c r="Q896" s="71">
        <f t="shared" si="26"/>
        <v>9135246</v>
      </c>
      <c r="R896" s="72">
        <f t="shared" si="27"/>
        <v>761271</v>
      </c>
    </row>
    <row r="897" spans="1:18" x14ac:dyDescent="0.2">
      <c r="A897" s="22" t="s">
        <v>1744</v>
      </c>
      <c r="B897" s="9">
        <v>890210945</v>
      </c>
      <c r="C897" s="6" t="s">
        <v>1674</v>
      </c>
      <c r="D897" s="6" t="s">
        <v>1745</v>
      </c>
      <c r="E897" s="9" t="s">
        <v>16</v>
      </c>
      <c r="F897" s="18">
        <v>2808</v>
      </c>
      <c r="G897" s="18">
        <v>6133287429.3599997</v>
      </c>
      <c r="H897" s="19">
        <v>1758335574</v>
      </c>
      <c r="I897" s="13">
        <v>0</v>
      </c>
      <c r="J897" s="17">
        <v>37668595.630000003</v>
      </c>
      <c r="K897" s="54">
        <v>0</v>
      </c>
      <c r="L897" s="14">
        <v>0</v>
      </c>
      <c r="M897" s="24">
        <v>330856467.18000001</v>
      </c>
      <c r="N897" s="26">
        <v>4006426792.5500002</v>
      </c>
      <c r="P897" s="66">
        <v>6133287429.3599997</v>
      </c>
      <c r="Q897" s="71">
        <f t="shared" si="26"/>
        <v>24533150</v>
      </c>
      <c r="R897" s="72">
        <f t="shared" si="27"/>
        <v>2044429</v>
      </c>
    </row>
    <row r="898" spans="1:18" x14ac:dyDescent="0.2">
      <c r="A898" s="22" t="s">
        <v>1746</v>
      </c>
      <c r="B898" s="9">
        <v>890207790</v>
      </c>
      <c r="C898" s="6" t="s">
        <v>1674</v>
      </c>
      <c r="D898" s="6" t="s">
        <v>1747</v>
      </c>
      <c r="E898" s="9" t="s">
        <v>13</v>
      </c>
      <c r="F898" s="18">
        <v>3419</v>
      </c>
      <c r="G898" s="18">
        <v>5295681133.7299995</v>
      </c>
      <c r="H898" s="19">
        <v>2113048525</v>
      </c>
      <c r="I898" s="13">
        <v>0</v>
      </c>
      <c r="J898" s="17">
        <v>54257266.560000002</v>
      </c>
      <c r="K898" s="54">
        <v>0</v>
      </c>
      <c r="L898" s="14">
        <v>0</v>
      </c>
      <c r="M898" s="24">
        <v>402828490.88</v>
      </c>
      <c r="N898" s="26">
        <v>2725546851.29</v>
      </c>
      <c r="P898" s="66">
        <v>5295681133.7299995</v>
      </c>
      <c r="Q898" s="71">
        <f t="shared" si="26"/>
        <v>21182725</v>
      </c>
      <c r="R898" s="72">
        <f t="shared" si="27"/>
        <v>1765227</v>
      </c>
    </row>
    <row r="899" spans="1:18" x14ac:dyDescent="0.2">
      <c r="A899" s="22" t="s">
        <v>1748</v>
      </c>
      <c r="B899" s="9">
        <v>890210438</v>
      </c>
      <c r="C899" s="6" t="s">
        <v>1674</v>
      </c>
      <c r="D899" s="6" t="s">
        <v>1749</v>
      </c>
      <c r="E899" s="9" t="s">
        <v>13</v>
      </c>
      <c r="F899" s="18">
        <v>1809</v>
      </c>
      <c r="G899" s="18">
        <v>2832245961.9299998</v>
      </c>
      <c r="H899" s="19">
        <v>1128228312</v>
      </c>
      <c r="I899" s="13">
        <v>0</v>
      </c>
      <c r="J899" s="17">
        <v>22253721.100000001</v>
      </c>
      <c r="K899" s="54">
        <v>0</v>
      </c>
      <c r="L899" s="14">
        <v>0</v>
      </c>
      <c r="M899" s="24">
        <v>213170869.53999999</v>
      </c>
      <c r="N899" s="26">
        <v>1468593059.29</v>
      </c>
      <c r="P899" s="66">
        <v>2832245961.9299998</v>
      </c>
      <c r="Q899" s="71">
        <f t="shared" si="26"/>
        <v>11328984</v>
      </c>
      <c r="R899" s="72">
        <f t="shared" si="27"/>
        <v>944082</v>
      </c>
    </row>
    <row r="900" spans="1:18" x14ac:dyDescent="0.2">
      <c r="A900" s="22" t="s">
        <v>1750</v>
      </c>
      <c r="B900" s="9">
        <v>890210946</v>
      </c>
      <c r="C900" s="6" t="s">
        <v>1674</v>
      </c>
      <c r="D900" s="6" t="s">
        <v>1751</v>
      </c>
      <c r="E900" s="9" t="s">
        <v>16</v>
      </c>
      <c r="F900" s="18">
        <v>2390</v>
      </c>
      <c r="G900" s="18">
        <v>4867371445.1000004</v>
      </c>
      <c r="H900" s="19">
        <v>1454386552</v>
      </c>
      <c r="I900" s="13">
        <v>0</v>
      </c>
      <c r="J900" s="17">
        <v>43187962.479999997</v>
      </c>
      <c r="K900" s="54">
        <v>0</v>
      </c>
      <c r="L900" s="14">
        <v>0</v>
      </c>
      <c r="M900" s="24">
        <v>281562195.55000001</v>
      </c>
      <c r="N900" s="26">
        <v>3088234735.0700002</v>
      </c>
      <c r="P900" s="66">
        <v>4867371445.1000004</v>
      </c>
      <c r="Q900" s="71">
        <f t="shared" si="26"/>
        <v>19469486</v>
      </c>
      <c r="R900" s="72">
        <f t="shared" si="27"/>
        <v>1622457</v>
      </c>
    </row>
    <row r="901" spans="1:18" x14ac:dyDescent="0.2">
      <c r="A901" s="22" t="s">
        <v>1752</v>
      </c>
      <c r="B901" s="9">
        <v>800124166</v>
      </c>
      <c r="C901" s="6" t="s">
        <v>1674</v>
      </c>
      <c r="D901" s="6" t="s">
        <v>1753</v>
      </c>
      <c r="E901" s="9" t="s">
        <v>13</v>
      </c>
      <c r="F901" s="18">
        <v>1178</v>
      </c>
      <c r="G901" s="18">
        <v>1786491623.8599999</v>
      </c>
      <c r="H901" s="19">
        <v>731000571</v>
      </c>
      <c r="I901" s="13">
        <v>0</v>
      </c>
      <c r="J901" s="17">
        <v>15405168.42</v>
      </c>
      <c r="K901" s="54">
        <v>0</v>
      </c>
      <c r="L901" s="14">
        <v>0</v>
      </c>
      <c r="M901" s="24">
        <v>138811714.03999999</v>
      </c>
      <c r="N901" s="26">
        <v>901274170.39999998</v>
      </c>
      <c r="P901" s="66">
        <v>1786491623.8599999</v>
      </c>
      <c r="Q901" s="71">
        <f t="shared" si="26"/>
        <v>7145966</v>
      </c>
      <c r="R901" s="72">
        <f t="shared" si="27"/>
        <v>595497</v>
      </c>
    </row>
    <row r="902" spans="1:18" x14ac:dyDescent="0.2">
      <c r="A902" s="22" t="s">
        <v>1754</v>
      </c>
      <c r="B902" s="9">
        <v>890210617</v>
      </c>
      <c r="C902" s="6" t="s">
        <v>1674</v>
      </c>
      <c r="D902" s="6" t="s">
        <v>1755</v>
      </c>
      <c r="E902" s="9" t="s">
        <v>16</v>
      </c>
      <c r="F902" s="18">
        <v>5544</v>
      </c>
      <c r="G902" s="18">
        <v>9687735786.9599991</v>
      </c>
      <c r="H902" s="19">
        <v>3460830828</v>
      </c>
      <c r="I902" s="13">
        <v>0</v>
      </c>
      <c r="J902" s="17">
        <v>65195277.799999997</v>
      </c>
      <c r="K902" s="54">
        <v>0</v>
      </c>
      <c r="L902" s="14">
        <v>0</v>
      </c>
      <c r="M902" s="24">
        <v>653238616.47000003</v>
      </c>
      <c r="N902" s="26">
        <v>5508471064.6899996</v>
      </c>
      <c r="P902" s="66">
        <v>9687735786.9599991</v>
      </c>
      <c r="Q902" s="71">
        <f t="shared" si="26"/>
        <v>38750943</v>
      </c>
      <c r="R902" s="72">
        <f t="shared" si="27"/>
        <v>3229245</v>
      </c>
    </row>
    <row r="903" spans="1:18" x14ac:dyDescent="0.2">
      <c r="A903" s="22" t="s">
        <v>1756</v>
      </c>
      <c r="B903" s="9">
        <v>890210704</v>
      </c>
      <c r="C903" s="6" t="s">
        <v>1674</v>
      </c>
      <c r="D903" s="6" t="s">
        <v>1757</v>
      </c>
      <c r="E903" s="9" t="s">
        <v>16</v>
      </c>
      <c r="F903" s="18">
        <v>9427</v>
      </c>
      <c r="G903" s="18">
        <v>16300975240.77</v>
      </c>
      <c r="H903" s="19">
        <v>5750284005</v>
      </c>
      <c r="I903" s="13">
        <v>0</v>
      </c>
      <c r="J903" s="17">
        <v>112043474.51000001</v>
      </c>
      <c r="K903" s="54">
        <v>0</v>
      </c>
      <c r="L903" s="14">
        <v>0</v>
      </c>
      <c r="M903" s="24">
        <v>1110732425.52</v>
      </c>
      <c r="N903" s="26">
        <v>9327915335.7399998</v>
      </c>
      <c r="P903" s="66">
        <v>16300975240.77</v>
      </c>
      <c r="Q903" s="71">
        <f t="shared" si="26"/>
        <v>65203901</v>
      </c>
      <c r="R903" s="72">
        <f t="shared" si="27"/>
        <v>5433658</v>
      </c>
    </row>
    <row r="904" spans="1:18" x14ac:dyDescent="0.2">
      <c r="A904" s="22" t="s">
        <v>1758</v>
      </c>
      <c r="B904" s="9">
        <v>890205308</v>
      </c>
      <c r="C904" s="6" t="s">
        <v>1674</v>
      </c>
      <c r="D904" s="6" t="s">
        <v>857</v>
      </c>
      <c r="E904" s="9" t="s">
        <v>16</v>
      </c>
      <c r="F904" s="18">
        <v>3054</v>
      </c>
      <c r="G904" s="18">
        <v>6426320710.5</v>
      </c>
      <c r="H904" s="19">
        <v>1893494534</v>
      </c>
      <c r="I904" s="13">
        <v>0</v>
      </c>
      <c r="J904" s="17">
        <v>42382444.439999998</v>
      </c>
      <c r="K904" s="54">
        <v>0</v>
      </c>
      <c r="L904" s="14">
        <v>0</v>
      </c>
      <c r="M904" s="24">
        <v>359860118.51999998</v>
      </c>
      <c r="N904" s="26">
        <v>4130583613.54</v>
      </c>
      <c r="P904" s="66">
        <v>6426320710.5</v>
      </c>
      <c r="Q904" s="71">
        <f t="shared" si="26"/>
        <v>25705283</v>
      </c>
      <c r="R904" s="72">
        <f t="shared" si="27"/>
        <v>2142107</v>
      </c>
    </row>
    <row r="905" spans="1:18" x14ac:dyDescent="0.2">
      <c r="A905" s="22" t="s">
        <v>1759</v>
      </c>
      <c r="B905" s="9">
        <v>890206110</v>
      </c>
      <c r="C905" s="6" t="s">
        <v>1674</v>
      </c>
      <c r="D905" s="6" t="s">
        <v>1760</v>
      </c>
      <c r="E905" s="9" t="s">
        <v>13</v>
      </c>
      <c r="F905" s="18">
        <v>25717</v>
      </c>
      <c r="G905" s="18">
        <v>38157658413.440002</v>
      </c>
      <c r="H905" s="19">
        <v>15714608627</v>
      </c>
      <c r="I905" s="13">
        <v>0</v>
      </c>
      <c r="J905" s="17">
        <v>614436041.66999996</v>
      </c>
      <c r="K905" s="54">
        <v>0</v>
      </c>
      <c r="L905" s="14">
        <v>0</v>
      </c>
      <c r="M905" s="24">
        <v>3030105747.5500002</v>
      </c>
      <c r="N905" s="26">
        <v>18798507997.220001</v>
      </c>
      <c r="P905" s="66">
        <v>38157658413.440002</v>
      </c>
      <c r="Q905" s="71">
        <f t="shared" si="26"/>
        <v>152630634</v>
      </c>
      <c r="R905" s="72">
        <f t="shared" si="27"/>
        <v>12719220</v>
      </c>
    </row>
    <row r="906" spans="1:18" x14ac:dyDescent="0.2">
      <c r="A906" s="22" t="s">
        <v>1761</v>
      </c>
      <c r="B906" s="9">
        <v>890204537</v>
      </c>
      <c r="C906" s="6" t="s">
        <v>1674</v>
      </c>
      <c r="D906" s="6" t="s">
        <v>1762</v>
      </c>
      <c r="E906" s="9" t="s">
        <v>13</v>
      </c>
      <c r="F906" s="18">
        <v>7484</v>
      </c>
      <c r="G906" s="18">
        <v>11502446910.76</v>
      </c>
      <c r="H906" s="19">
        <v>4653148599</v>
      </c>
      <c r="I906" s="13">
        <v>0</v>
      </c>
      <c r="J906" s="17">
        <v>101613923.03</v>
      </c>
      <c r="K906" s="54">
        <v>0</v>
      </c>
      <c r="L906" s="14">
        <v>0</v>
      </c>
      <c r="M906" s="24">
        <v>881806486.11000001</v>
      </c>
      <c r="N906" s="26">
        <v>5865877902.6199999</v>
      </c>
      <c r="P906" s="66">
        <v>11502446910.76</v>
      </c>
      <c r="Q906" s="71">
        <f t="shared" si="26"/>
        <v>46009788</v>
      </c>
      <c r="R906" s="72">
        <f t="shared" si="27"/>
        <v>3834149</v>
      </c>
    </row>
    <row r="907" spans="1:18" x14ac:dyDescent="0.2">
      <c r="A907" s="22" t="s">
        <v>1763</v>
      </c>
      <c r="B907" s="9">
        <v>890210947</v>
      </c>
      <c r="C907" s="6" t="s">
        <v>1674</v>
      </c>
      <c r="D907" s="6" t="s">
        <v>1764</v>
      </c>
      <c r="E907" s="9" t="s">
        <v>16</v>
      </c>
      <c r="F907" s="18">
        <v>1617</v>
      </c>
      <c r="G907" s="18">
        <v>3341121059.4299998</v>
      </c>
      <c r="H907" s="19">
        <v>994338450</v>
      </c>
      <c r="I907" s="13">
        <v>0</v>
      </c>
      <c r="J907" s="17">
        <v>26599613.280000001</v>
      </c>
      <c r="K907" s="54">
        <v>0</v>
      </c>
      <c r="L907" s="14">
        <v>0</v>
      </c>
      <c r="M907" s="24">
        <v>190493117.47</v>
      </c>
      <c r="N907" s="26">
        <v>2129689878.6800001</v>
      </c>
      <c r="P907" s="66">
        <v>3341121059.4299998</v>
      </c>
      <c r="Q907" s="71">
        <f t="shared" si="26"/>
        <v>13364484</v>
      </c>
      <c r="R907" s="72">
        <f t="shared" si="27"/>
        <v>1113707</v>
      </c>
    </row>
    <row r="908" spans="1:18" x14ac:dyDescent="0.2">
      <c r="A908" s="22" t="s">
        <v>1765</v>
      </c>
      <c r="B908" s="9">
        <v>890205229</v>
      </c>
      <c r="C908" s="6" t="s">
        <v>1674</v>
      </c>
      <c r="D908" s="6" t="s">
        <v>1766</v>
      </c>
      <c r="E908" s="9" t="s">
        <v>13</v>
      </c>
      <c r="F908" s="18">
        <v>14694</v>
      </c>
      <c r="G908" s="18">
        <v>23309771062.799999</v>
      </c>
      <c r="H908" s="19">
        <v>8912876752</v>
      </c>
      <c r="I908" s="13">
        <v>0</v>
      </c>
      <c r="J908" s="17">
        <v>378960310.48000002</v>
      </c>
      <c r="K908" s="54">
        <v>0</v>
      </c>
      <c r="L908" s="14">
        <v>0</v>
      </c>
      <c r="M908" s="24">
        <v>1731267336.3599999</v>
      </c>
      <c r="N908" s="26">
        <v>12286666663.959999</v>
      </c>
      <c r="P908" s="66">
        <v>23309771062.799999</v>
      </c>
      <c r="Q908" s="71">
        <f t="shared" si="26"/>
        <v>93239084</v>
      </c>
      <c r="R908" s="72">
        <f t="shared" si="27"/>
        <v>7769924</v>
      </c>
    </row>
    <row r="909" spans="1:18" x14ac:dyDescent="0.2">
      <c r="A909" s="22" t="s">
        <v>1767</v>
      </c>
      <c r="B909" s="9">
        <v>890206696</v>
      </c>
      <c r="C909" s="6" t="s">
        <v>1674</v>
      </c>
      <c r="D909" s="6" t="s">
        <v>1768</v>
      </c>
      <c r="E909" s="9" t="s">
        <v>13</v>
      </c>
      <c r="F909" s="18">
        <v>3566</v>
      </c>
      <c r="G909" s="18">
        <v>5840111017.7200003</v>
      </c>
      <c r="H909" s="19">
        <v>2206327243</v>
      </c>
      <c r="I909" s="13">
        <v>0</v>
      </c>
      <c r="J909" s="17">
        <v>41457136.469999999</v>
      </c>
      <c r="K909" s="54">
        <v>0</v>
      </c>
      <c r="L909" s="14">
        <v>0</v>
      </c>
      <c r="M909" s="24">
        <v>420135196.41000003</v>
      </c>
      <c r="N909" s="26">
        <v>3172191441.8400002</v>
      </c>
      <c r="P909" s="66">
        <v>5840111017.7200003</v>
      </c>
      <c r="Q909" s="71">
        <f t="shared" ref="Q909:Q972" si="28">ROUND((P909*0.004),0)</f>
        <v>23360444</v>
      </c>
      <c r="R909" s="72">
        <f t="shared" ref="R909:R972" si="29">ROUND((Q909/12),0)</f>
        <v>1946704</v>
      </c>
    </row>
    <row r="910" spans="1:18" x14ac:dyDescent="0.2">
      <c r="A910" s="22" t="s">
        <v>1769</v>
      </c>
      <c r="B910" s="9">
        <v>890205632</v>
      </c>
      <c r="C910" s="6" t="s">
        <v>1674</v>
      </c>
      <c r="D910" s="6" t="s">
        <v>1770</v>
      </c>
      <c r="E910" s="9" t="s">
        <v>13</v>
      </c>
      <c r="F910" s="18">
        <v>8434</v>
      </c>
      <c r="G910" s="18">
        <v>12687418771.059999</v>
      </c>
      <c r="H910" s="19">
        <v>5242010170</v>
      </c>
      <c r="I910" s="13">
        <v>0</v>
      </c>
      <c r="J910" s="17">
        <v>98238749.730000004</v>
      </c>
      <c r="K910" s="54">
        <v>0</v>
      </c>
      <c r="L910" s="14">
        <v>0</v>
      </c>
      <c r="M910" s="24">
        <v>993762967.42999995</v>
      </c>
      <c r="N910" s="26">
        <v>6353406883.8999996</v>
      </c>
      <c r="P910" s="66">
        <v>12687418771.059999</v>
      </c>
      <c r="Q910" s="71">
        <f t="shared" si="28"/>
        <v>50749675</v>
      </c>
      <c r="R910" s="72">
        <f t="shared" si="29"/>
        <v>4229140</v>
      </c>
    </row>
    <row r="911" spans="1:18" x14ac:dyDescent="0.2">
      <c r="A911" s="22" t="s">
        <v>1771</v>
      </c>
      <c r="B911" s="9">
        <v>890205326</v>
      </c>
      <c r="C911" s="6" t="s">
        <v>1674</v>
      </c>
      <c r="D911" s="6" t="s">
        <v>1772</v>
      </c>
      <c r="E911" s="9" t="s">
        <v>13</v>
      </c>
      <c r="F911" s="18">
        <v>3233</v>
      </c>
      <c r="G911" s="18">
        <v>5746499697.2700005</v>
      </c>
      <c r="H911" s="19">
        <v>1976620467</v>
      </c>
      <c r="I911" s="13">
        <v>0</v>
      </c>
      <c r="J911" s="17">
        <v>45497876.159999996</v>
      </c>
      <c r="K911" s="54">
        <v>0</v>
      </c>
      <c r="L911" s="14">
        <v>0</v>
      </c>
      <c r="M911" s="24">
        <v>380986234.93000001</v>
      </c>
      <c r="N911" s="26">
        <v>3343395119.1799998</v>
      </c>
      <c r="P911" s="66">
        <v>5746499697.2700005</v>
      </c>
      <c r="Q911" s="71">
        <f t="shared" si="28"/>
        <v>22985999</v>
      </c>
      <c r="R911" s="72">
        <f t="shared" si="29"/>
        <v>1915500</v>
      </c>
    </row>
    <row r="912" spans="1:18" x14ac:dyDescent="0.2">
      <c r="A912" s="22" t="s">
        <v>1773</v>
      </c>
      <c r="B912" s="9">
        <v>890205124</v>
      </c>
      <c r="C912" s="6" t="s">
        <v>1674</v>
      </c>
      <c r="D912" s="6" t="s">
        <v>1774</v>
      </c>
      <c r="E912" s="9" t="s">
        <v>13</v>
      </c>
      <c r="F912" s="18">
        <v>3483</v>
      </c>
      <c r="G912" s="18">
        <v>5600956955.1300001</v>
      </c>
      <c r="H912" s="19">
        <v>2186021672</v>
      </c>
      <c r="I912" s="13">
        <v>0</v>
      </c>
      <c r="J912" s="17">
        <v>44552055.770000003</v>
      </c>
      <c r="K912" s="54">
        <v>0</v>
      </c>
      <c r="L912" s="14">
        <v>0</v>
      </c>
      <c r="M912" s="24">
        <v>410347956.04000002</v>
      </c>
      <c r="N912" s="26">
        <v>2960035271.3200002</v>
      </c>
      <c r="P912" s="66">
        <v>5600956955.1300001</v>
      </c>
      <c r="Q912" s="71">
        <f t="shared" si="28"/>
        <v>22403828</v>
      </c>
      <c r="R912" s="72">
        <f t="shared" si="29"/>
        <v>1866986</v>
      </c>
    </row>
    <row r="913" spans="1:18" x14ac:dyDescent="0.2">
      <c r="A913" s="22" t="s">
        <v>1775</v>
      </c>
      <c r="B913" s="9">
        <v>890210948</v>
      </c>
      <c r="C913" s="6" t="s">
        <v>1674</v>
      </c>
      <c r="D913" s="6" t="s">
        <v>1776</v>
      </c>
      <c r="E913" s="9" t="s">
        <v>13</v>
      </c>
      <c r="F913" s="18">
        <v>7734</v>
      </c>
      <c r="G913" s="18">
        <v>12377819974.799999</v>
      </c>
      <c r="H913" s="19">
        <v>4821304112</v>
      </c>
      <c r="I913" s="13">
        <v>0</v>
      </c>
      <c r="J913" s="17">
        <v>119376023.56</v>
      </c>
      <c r="K913" s="54">
        <v>0</v>
      </c>
      <c r="L913" s="14">
        <v>0</v>
      </c>
      <c r="M913" s="24">
        <v>911287563.80999994</v>
      </c>
      <c r="N913" s="26">
        <v>6525852275.4300003</v>
      </c>
      <c r="P913" s="66">
        <v>12377819974.799999</v>
      </c>
      <c r="Q913" s="71">
        <f t="shared" si="28"/>
        <v>49511280</v>
      </c>
      <c r="R913" s="72">
        <f t="shared" si="29"/>
        <v>4125940</v>
      </c>
    </row>
    <row r="914" spans="1:18" x14ac:dyDescent="0.2">
      <c r="A914" s="22" t="s">
        <v>1777</v>
      </c>
      <c r="B914" s="9">
        <v>890208148</v>
      </c>
      <c r="C914" s="6" t="s">
        <v>1674</v>
      </c>
      <c r="D914" s="6" t="s">
        <v>1778</v>
      </c>
      <c r="E914" s="9" t="s">
        <v>16</v>
      </c>
      <c r="F914" s="18">
        <v>3083</v>
      </c>
      <c r="G914" s="18">
        <v>6347596130.0299997</v>
      </c>
      <c r="H914" s="19">
        <v>1930298383</v>
      </c>
      <c r="I914" s="13">
        <v>0</v>
      </c>
      <c r="J914" s="17">
        <v>43996141.789999999</v>
      </c>
      <c r="K914" s="54">
        <v>0</v>
      </c>
      <c r="L914" s="14">
        <v>0</v>
      </c>
      <c r="M914" s="24">
        <v>363202103.04000002</v>
      </c>
      <c r="N914" s="26">
        <v>4010099502.1999998</v>
      </c>
      <c r="P914" s="66">
        <v>6347596130.0299997</v>
      </c>
      <c r="Q914" s="71">
        <f t="shared" si="28"/>
        <v>25390385</v>
      </c>
      <c r="R914" s="72">
        <f t="shared" si="29"/>
        <v>2115865</v>
      </c>
    </row>
    <row r="915" spans="1:18" x14ac:dyDescent="0.2">
      <c r="A915" s="22" t="s">
        <v>1779</v>
      </c>
      <c r="B915" s="9">
        <v>800099818</v>
      </c>
      <c r="C915" s="6" t="s">
        <v>1674</v>
      </c>
      <c r="D915" s="6" t="s">
        <v>1780</v>
      </c>
      <c r="E915" s="9" t="s">
        <v>13</v>
      </c>
      <c r="F915" s="18">
        <v>1065</v>
      </c>
      <c r="G915" s="18">
        <v>1808261029.2</v>
      </c>
      <c r="H915" s="19">
        <v>639625500</v>
      </c>
      <c r="I915" s="13">
        <v>0</v>
      </c>
      <c r="J915" s="17">
        <v>13131887.029999999</v>
      </c>
      <c r="K915" s="54">
        <v>0</v>
      </c>
      <c r="L915" s="14">
        <v>0</v>
      </c>
      <c r="M915" s="24">
        <v>125443775.97</v>
      </c>
      <c r="N915" s="26">
        <v>1030059866.2</v>
      </c>
      <c r="P915" s="66">
        <v>1808261029.2</v>
      </c>
      <c r="Q915" s="71">
        <f t="shared" si="28"/>
        <v>7233044</v>
      </c>
      <c r="R915" s="72">
        <f t="shared" si="29"/>
        <v>602754</v>
      </c>
    </row>
    <row r="916" spans="1:18" x14ac:dyDescent="0.2">
      <c r="A916" s="22" t="s">
        <v>1781</v>
      </c>
      <c r="B916" s="9">
        <v>800003253</v>
      </c>
      <c r="C916" s="6" t="s">
        <v>1674</v>
      </c>
      <c r="D916" s="6" t="s">
        <v>1782</v>
      </c>
      <c r="E916" s="9" t="s">
        <v>13</v>
      </c>
      <c r="F916" s="18">
        <v>1657</v>
      </c>
      <c r="G916" s="18">
        <v>2784461838.9200001</v>
      </c>
      <c r="H916" s="19">
        <v>1048909674</v>
      </c>
      <c r="I916" s="13">
        <v>0</v>
      </c>
      <c r="J916" s="17">
        <v>25603434.760000002</v>
      </c>
      <c r="K916" s="54">
        <v>0</v>
      </c>
      <c r="L916" s="14">
        <v>0</v>
      </c>
      <c r="M916" s="24">
        <v>195267381.06</v>
      </c>
      <c r="N916" s="26">
        <v>1514681349.0999999</v>
      </c>
      <c r="P916" s="66">
        <v>2784461838.9200001</v>
      </c>
      <c r="Q916" s="71">
        <f t="shared" si="28"/>
        <v>11137847</v>
      </c>
      <c r="R916" s="72">
        <f t="shared" si="29"/>
        <v>928154</v>
      </c>
    </row>
    <row r="917" spans="1:18" x14ac:dyDescent="0.2">
      <c r="A917" s="22" t="s">
        <v>1783</v>
      </c>
      <c r="B917" s="9">
        <v>800099819</v>
      </c>
      <c r="C917" s="6" t="s">
        <v>1674</v>
      </c>
      <c r="D917" s="6" t="s">
        <v>1784</v>
      </c>
      <c r="E917" s="9" t="s">
        <v>13</v>
      </c>
      <c r="F917" s="18">
        <v>3473</v>
      </c>
      <c r="G917" s="18">
        <v>5241841027.4899998</v>
      </c>
      <c r="H917" s="19">
        <v>2137795940</v>
      </c>
      <c r="I917" s="13">
        <v>0</v>
      </c>
      <c r="J917" s="17">
        <v>56780900.789999999</v>
      </c>
      <c r="K917" s="54">
        <v>0</v>
      </c>
      <c r="L917" s="14">
        <v>0</v>
      </c>
      <c r="M917" s="24">
        <v>409154390.13999999</v>
      </c>
      <c r="N917" s="26">
        <v>2638109796.5599999</v>
      </c>
      <c r="P917" s="66">
        <v>5241841027.4899998</v>
      </c>
      <c r="Q917" s="71">
        <f t="shared" si="28"/>
        <v>20967364</v>
      </c>
      <c r="R917" s="72">
        <f t="shared" si="29"/>
        <v>1747280</v>
      </c>
    </row>
    <row r="918" spans="1:18" x14ac:dyDescent="0.2">
      <c r="A918" s="22" t="s">
        <v>1785</v>
      </c>
      <c r="B918" s="9">
        <v>890205383</v>
      </c>
      <c r="C918" s="6" t="s">
        <v>1674</v>
      </c>
      <c r="D918" s="6" t="s">
        <v>1786</v>
      </c>
      <c r="E918" s="9" t="s">
        <v>13</v>
      </c>
      <c r="F918" s="18">
        <v>70751</v>
      </c>
      <c r="G918" s="18">
        <v>105442073928.77</v>
      </c>
      <c r="H918" s="19">
        <v>42287621566</v>
      </c>
      <c r="I918" s="13">
        <v>0</v>
      </c>
      <c r="J918" s="17">
        <v>1416880406.3800001</v>
      </c>
      <c r="K918" s="54">
        <v>0</v>
      </c>
      <c r="L918" s="14">
        <v>0</v>
      </c>
      <c r="M918" s="24">
        <v>8336222307.7200003</v>
      </c>
      <c r="N918" s="26">
        <v>53401349648.669998</v>
      </c>
      <c r="P918" s="66">
        <v>105442073928.77</v>
      </c>
      <c r="Q918" s="71">
        <f t="shared" si="28"/>
        <v>421768296</v>
      </c>
      <c r="R918" s="72">
        <f t="shared" si="29"/>
        <v>35147358</v>
      </c>
    </row>
    <row r="919" spans="1:18" x14ac:dyDescent="0.2">
      <c r="A919" s="22" t="s">
        <v>1787</v>
      </c>
      <c r="B919" s="9">
        <v>890204265</v>
      </c>
      <c r="C919" s="6" t="s">
        <v>1674</v>
      </c>
      <c r="D919" s="6" t="s">
        <v>1788</v>
      </c>
      <c r="E919" s="9" t="s">
        <v>13</v>
      </c>
      <c r="F919" s="18">
        <v>2159</v>
      </c>
      <c r="G919" s="18">
        <v>3613993798.1599998</v>
      </c>
      <c r="H919" s="19">
        <v>1367453325</v>
      </c>
      <c r="I919" s="13">
        <v>0</v>
      </c>
      <c r="J919" s="17">
        <v>30495618.079999998</v>
      </c>
      <c r="K919" s="54">
        <v>0</v>
      </c>
      <c r="L919" s="14">
        <v>0</v>
      </c>
      <c r="M919" s="24">
        <v>254348893.06</v>
      </c>
      <c r="N919" s="26">
        <v>1961695962.02</v>
      </c>
      <c r="P919" s="66">
        <v>3613993798.1599998</v>
      </c>
      <c r="Q919" s="71">
        <f t="shared" si="28"/>
        <v>14455975</v>
      </c>
      <c r="R919" s="72">
        <f t="shared" si="29"/>
        <v>1204665</v>
      </c>
    </row>
    <row r="920" spans="1:18" x14ac:dyDescent="0.2">
      <c r="A920" s="22" t="s">
        <v>1789</v>
      </c>
      <c r="B920" s="9">
        <v>890209299</v>
      </c>
      <c r="C920" s="6" t="s">
        <v>1674</v>
      </c>
      <c r="D920" s="6" t="s">
        <v>1790</v>
      </c>
      <c r="E920" s="9" t="s">
        <v>13</v>
      </c>
      <c r="F920" s="18">
        <v>7618</v>
      </c>
      <c r="G920" s="18">
        <v>13584752106.379999</v>
      </c>
      <c r="H920" s="19">
        <v>4719141707</v>
      </c>
      <c r="I920" s="13">
        <v>0</v>
      </c>
      <c r="J920" s="17">
        <v>147491062.78999999</v>
      </c>
      <c r="K920" s="54">
        <v>0</v>
      </c>
      <c r="L920" s="14">
        <v>0</v>
      </c>
      <c r="M920" s="24">
        <v>897561555.98000002</v>
      </c>
      <c r="N920" s="26">
        <v>7820557780.6099997</v>
      </c>
      <c r="P920" s="66">
        <v>13584752106.379999</v>
      </c>
      <c r="Q920" s="71">
        <f t="shared" si="28"/>
        <v>54339008</v>
      </c>
      <c r="R920" s="72">
        <f t="shared" si="29"/>
        <v>4528251</v>
      </c>
    </row>
    <row r="921" spans="1:18" x14ac:dyDescent="0.2">
      <c r="A921" s="22" t="s">
        <v>1791</v>
      </c>
      <c r="B921" s="9">
        <v>800060525</v>
      </c>
      <c r="C921" s="6" t="s">
        <v>1674</v>
      </c>
      <c r="D921" s="6" t="s">
        <v>1792</v>
      </c>
      <c r="E921" s="9" t="s">
        <v>13</v>
      </c>
      <c r="F921" s="18">
        <v>4472</v>
      </c>
      <c r="G921" s="18">
        <v>6223915346.4799995</v>
      </c>
      <c r="H921" s="19">
        <v>2755846771</v>
      </c>
      <c r="I921" s="13">
        <v>0</v>
      </c>
      <c r="J921" s="17">
        <v>58323324.920000002</v>
      </c>
      <c r="K921" s="54">
        <v>0</v>
      </c>
      <c r="L921" s="14">
        <v>0</v>
      </c>
      <c r="M921" s="24">
        <v>526959344.37</v>
      </c>
      <c r="N921" s="26">
        <v>2882785906.1900001</v>
      </c>
      <c r="P921" s="66">
        <v>6223915346.4799995</v>
      </c>
      <c r="Q921" s="71">
        <f t="shared" si="28"/>
        <v>24895661</v>
      </c>
      <c r="R921" s="72">
        <f t="shared" si="29"/>
        <v>2074638</v>
      </c>
    </row>
    <row r="922" spans="1:18" x14ac:dyDescent="0.2">
      <c r="A922" s="22" t="s">
        <v>1793</v>
      </c>
      <c r="B922" s="9">
        <v>890201190</v>
      </c>
      <c r="C922" s="6" t="s">
        <v>1674</v>
      </c>
      <c r="D922" s="6" t="s">
        <v>1794</v>
      </c>
      <c r="E922" s="9" t="s">
        <v>13</v>
      </c>
      <c r="F922" s="18">
        <v>19437</v>
      </c>
      <c r="G922" s="18">
        <v>28011476276.52</v>
      </c>
      <c r="H922" s="19">
        <v>11963788857</v>
      </c>
      <c r="I922" s="13">
        <v>0</v>
      </c>
      <c r="J922" s="17">
        <v>266788476</v>
      </c>
      <c r="K922" s="54">
        <v>0</v>
      </c>
      <c r="L922" s="14">
        <v>0</v>
      </c>
      <c r="M922" s="24">
        <v>2290214246.8200002</v>
      </c>
      <c r="N922" s="26">
        <v>13490684696.700001</v>
      </c>
      <c r="P922" s="66">
        <v>28011476276.52</v>
      </c>
      <c r="Q922" s="71">
        <f t="shared" si="28"/>
        <v>112045905</v>
      </c>
      <c r="R922" s="72">
        <f t="shared" si="29"/>
        <v>9337159</v>
      </c>
    </row>
    <row r="923" spans="1:18" x14ac:dyDescent="0.2">
      <c r="A923" s="22" t="s">
        <v>1795</v>
      </c>
      <c r="B923" s="9">
        <v>890204646</v>
      </c>
      <c r="C923" s="6" t="s">
        <v>1674</v>
      </c>
      <c r="D923" s="6" t="s">
        <v>181</v>
      </c>
      <c r="E923" s="9" t="s">
        <v>13</v>
      </c>
      <c r="F923" s="18">
        <v>17385</v>
      </c>
      <c r="G923" s="18">
        <v>28081250768.25</v>
      </c>
      <c r="H923" s="19">
        <v>10769567438</v>
      </c>
      <c r="I923" s="13">
        <v>0</v>
      </c>
      <c r="J923" s="17">
        <v>228343186.74000001</v>
      </c>
      <c r="K923" s="54">
        <v>0</v>
      </c>
      <c r="L923" s="14">
        <v>0</v>
      </c>
      <c r="M923" s="24">
        <v>2048397795.7</v>
      </c>
      <c r="N923" s="26">
        <v>15034942347.809999</v>
      </c>
      <c r="P923" s="66">
        <v>28081250768.25</v>
      </c>
      <c r="Q923" s="71">
        <f t="shared" si="28"/>
        <v>112325003</v>
      </c>
      <c r="R923" s="72">
        <f t="shared" si="29"/>
        <v>9360417</v>
      </c>
    </row>
    <row r="924" spans="1:18" x14ac:dyDescent="0.2">
      <c r="A924" s="22" t="s">
        <v>1796</v>
      </c>
      <c r="B924" s="9">
        <v>890204643</v>
      </c>
      <c r="C924" s="6" t="s">
        <v>1674</v>
      </c>
      <c r="D924" s="6" t="s">
        <v>1797</v>
      </c>
      <c r="E924" s="9" t="s">
        <v>13</v>
      </c>
      <c r="F924" s="18">
        <v>21595</v>
      </c>
      <c r="G924" s="18">
        <v>29544579257.549999</v>
      </c>
      <c r="H924" s="19">
        <v>13121840976</v>
      </c>
      <c r="I924" s="13">
        <v>0</v>
      </c>
      <c r="J924" s="17">
        <v>340371978.94</v>
      </c>
      <c r="K924" s="54">
        <v>0</v>
      </c>
      <c r="L924" s="14">
        <v>0</v>
      </c>
      <c r="M924" s="24">
        <v>2544443783.29</v>
      </c>
      <c r="N924" s="26">
        <v>13537922519.32</v>
      </c>
      <c r="P924" s="66">
        <v>29544579257.549999</v>
      </c>
      <c r="Q924" s="71">
        <f t="shared" si="28"/>
        <v>118178317</v>
      </c>
      <c r="R924" s="72">
        <f t="shared" si="29"/>
        <v>9848193</v>
      </c>
    </row>
    <row r="925" spans="1:18" x14ac:dyDescent="0.2">
      <c r="A925" s="22" t="s">
        <v>1798</v>
      </c>
      <c r="B925" s="9">
        <v>890207022</v>
      </c>
      <c r="C925" s="6" t="s">
        <v>1674</v>
      </c>
      <c r="D925" s="6" t="s">
        <v>1799</v>
      </c>
      <c r="E925" s="9" t="s">
        <v>13</v>
      </c>
      <c r="F925" s="18">
        <v>5871</v>
      </c>
      <c r="G925" s="18">
        <v>10580043970.5</v>
      </c>
      <c r="H925" s="19">
        <v>3653733756</v>
      </c>
      <c r="I925" s="13">
        <v>0</v>
      </c>
      <c r="J925" s="17">
        <v>101314819.58</v>
      </c>
      <c r="K925" s="54">
        <v>0</v>
      </c>
      <c r="L925" s="14">
        <v>0</v>
      </c>
      <c r="M925" s="24">
        <v>691790795.00999999</v>
      </c>
      <c r="N925" s="26">
        <v>6133204599.9099998</v>
      </c>
      <c r="P925" s="66">
        <v>10580043970.5</v>
      </c>
      <c r="Q925" s="71">
        <f t="shared" si="28"/>
        <v>42320176</v>
      </c>
      <c r="R925" s="72">
        <f t="shared" si="29"/>
        <v>3526681</v>
      </c>
    </row>
    <row r="926" spans="1:18" x14ac:dyDescent="0.2">
      <c r="A926" s="22" t="s">
        <v>1800</v>
      </c>
      <c r="B926" s="9">
        <v>890210227</v>
      </c>
      <c r="C926" s="6" t="s">
        <v>1674</v>
      </c>
      <c r="D926" s="6" t="s">
        <v>1801</v>
      </c>
      <c r="E926" s="9" t="s">
        <v>16</v>
      </c>
      <c r="F926" s="18">
        <v>2186</v>
      </c>
      <c r="G926" s="18">
        <v>4275540367.2600002</v>
      </c>
      <c r="H926" s="19">
        <v>1351589597</v>
      </c>
      <c r="I926" s="13">
        <v>0</v>
      </c>
      <c r="J926" s="17">
        <v>29187970.82</v>
      </c>
      <c r="K926" s="54">
        <v>0</v>
      </c>
      <c r="L926" s="14">
        <v>0</v>
      </c>
      <c r="M926" s="24">
        <v>257571520.97999999</v>
      </c>
      <c r="N926" s="26">
        <v>2637191278.46</v>
      </c>
      <c r="P926" s="66">
        <v>4275540367.2600002</v>
      </c>
      <c r="Q926" s="71">
        <f t="shared" si="28"/>
        <v>17102161</v>
      </c>
      <c r="R926" s="72">
        <f t="shared" si="29"/>
        <v>1425180</v>
      </c>
    </row>
    <row r="927" spans="1:18" x14ac:dyDescent="0.2">
      <c r="A927" s="22" t="s">
        <v>1802</v>
      </c>
      <c r="B927" s="9">
        <v>800099824</v>
      </c>
      <c r="C927" s="6" t="s">
        <v>1674</v>
      </c>
      <c r="D927" s="6" t="s">
        <v>1803</v>
      </c>
      <c r="E927" s="9" t="s">
        <v>13</v>
      </c>
      <c r="F927" s="18">
        <v>32563</v>
      </c>
      <c r="G927" s="18">
        <v>48729886055.120003</v>
      </c>
      <c r="H927" s="19">
        <v>19732573570</v>
      </c>
      <c r="I927" s="13">
        <v>0</v>
      </c>
      <c r="J927" s="17">
        <v>1269660766.3</v>
      </c>
      <c r="K927" s="54">
        <v>0</v>
      </c>
      <c r="L927" s="14">
        <v>0</v>
      </c>
      <c r="M927" s="24">
        <v>3836717582.0300002</v>
      </c>
      <c r="N927" s="26">
        <v>23890934136.790001</v>
      </c>
      <c r="P927" s="66">
        <v>48729886055.120003</v>
      </c>
      <c r="Q927" s="71">
        <f t="shared" si="28"/>
        <v>194919544</v>
      </c>
      <c r="R927" s="72">
        <f t="shared" si="29"/>
        <v>16243295</v>
      </c>
    </row>
    <row r="928" spans="1:18" x14ac:dyDescent="0.2">
      <c r="A928" s="22" t="s">
        <v>1804</v>
      </c>
      <c r="B928" s="9">
        <v>890208676</v>
      </c>
      <c r="C928" s="6" t="s">
        <v>1674</v>
      </c>
      <c r="D928" s="6" t="s">
        <v>1805</v>
      </c>
      <c r="E928" s="9" t="s">
        <v>13</v>
      </c>
      <c r="F928" s="18">
        <v>1633</v>
      </c>
      <c r="G928" s="18">
        <v>2917935260.1199999</v>
      </c>
      <c r="H928" s="19">
        <v>1012105825</v>
      </c>
      <c r="I928" s="13">
        <v>0</v>
      </c>
      <c r="J928" s="17">
        <v>26101245.760000002</v>
      </c>
      <c r="K928" s="54">
        <v>0</v>
      </c>
      <c r="L928" s="14">
        <v>0</v>
      </c>
      <c r="M928" s="24">
        <v>192402822.90000001</v>
      </c>
      <c r="N928" s="26">
        <v>1687325366.46</v>
      </c>
      <c r="P928" s="66">
        <v>2917935260.1199999</v>
      </c>
      <c r="Q928" s="71">
        <f t="shared" si="28"/>
        <v>11671741</v>
      </c>
      <c r="R928" s="72">
        <f t="shared" si="29"/>
        <v>972645</v>
      </c>
    </row>
    <row r="929" spans="1:18" x14ac:dyDescent="0.2">
      <c r="A929" s="22" t="s">
        <v>1806</v>
      </c>
      <c r="B929" s="9">
        <v>890204890</v>
      </c>
      <c r="C929" s="6" t="s">
        <v>1674</v>
      </c>
      <c r="D929" s="6" t="s">
        <v>1807</v>
      </c>
      <c r="E929" s="9" t="s">
        <v>13</v>
      </c>
      <c r="F929" s="18">
        <v>2912</v>
      </c>
      <c r="G929" s="18">
        <v>5206624288.3199997</v>
      </c>
      <c r="H929" s="19">
        <v>1820521387</v>
      </c>
      <c r="I929" s="13">
        <v>0</v>
      </c>
      <c r="J929" s="17">
        <v>44388164.530000001</v>
      </c>
      <c r="K929" s="54">
        <v>0</v>
      </c>
      <c r="L929" s="14">
        <v>0</v>
      </c>
      <c r="M929" s="24">
        <v>343150195.94</v>
      </c>
      <c r="N929" s="26">
        <v>2998564540.8499999</v>
      </c>
      <c r="P929" s="66">
        <v>5206624288.3199997</v>
      </c>
      <c r="Q929" s="71">
        <f t="shared" si="28"/>
        <v>20826497</v>
      </c>
      <c r="R929" s="72">
        <f t="shared" si="29"/>
        <v>1735541</v>
      </c>
    </row>
    <row r="930" spans="1:18" x14ac:dyDescent="0.2">
      <c r="A930" s="22" t="s">
        <v>1808</v>
      </c>
      <c r="B930" s="9">
        <v>890210950</v>
      </c>
      <c r="C930" s="6" t="s">
        <v>1674</v>
      </c>
      <c r="D930" s="6" t="s">
        <v>1809</v>
      </c>
      <c r="E930" s="9" t="s">
        <v>16</v>
      </c>
      <c r="F930" s="18">
        <v>1757</v>
      </c>
      <c r="G930" s="18">
        <v>3545231746.77</v>
      </c>
      <c r="H930" s="19">
        <v>1061600656</v>
      </c>
      <c r="I930" s="13">
        <v>0</v>
      </c>
      <c r="J930" s="17">
        <v>34214459.880000003</v>
      </c>
      <c r="K930" s="54">
        <v>0</v>
      </c>
      <c r="L930" s="14">
        <v>0</v>
      </c>
      <c r="M930" s="24">
        <v>206964326.87</v>
      </c>
      <c r="N930" s="26">
        <v>2242452304.02</v>
      </c>
      <c r="P930" s="66">
        <v>3545231746.77</v>
      </c>
      <c r="Q930" s="71">
        <f t="shared" si="28"/>
        <v>14180927</v>
      </c>
      <c r="R930" s="72">
        <f t="shared" si="29"/>
        <v>1181744</v>
      </c>
    </row>
    <row r="931" spans="1:18" x14ac:dyDescent="0.2">
      <c r="A931" s="22" t="s">
        <v>1810</v>
      </c>
      <c r="B931" s="9">
        <v>800099829</v>
      </c>
      <c r="C931" s="6" t="s">
        <v>1674</v>
      </c>
      <c r="D931" s="6" t="s">
        <v>1811</v>
      </c>
      <c r="E931" s="9" t="s">
        <v>13</v>
      </c>
      <c r="F931" s="18">
        <v>19782</v>
      </c>
      <c r="G931" s="18">
        <v>31112865708.119999</v>
      </c>
      <c r="H931" s="19">
        <v>12345152870</v>
      </c>
      <c r="I931" s="13">
        <v>0</v>
      </c>
      <c r="J931" s="17">
        <v>377601174.98000002</v>
      </c>
      <c r="K931" s="54">
        <v>0</v>
      </c>
      <c r="L931" s="14">
        <v>0</v>
      </c>
      <c r="M931" s="24">
        <v>2330795487.3800001</v>
      </c>
      <c r="N931" s="26">
        <v>16059316175.76</v>
      </c>
      <c r="P931" s="66">
        <v>31112865708.119999</v>
      </c>
      <c r="Q931" s="71">
        <f t="shared" si="28"/>
        <v>124451463</v>
      </c>
      <c r="R931" s="72">
        <f t="shared" si="29"/>
        <v>10370955</v>
      </c>
    </row>
    <row r="932" spans="1:18" x14ac:dyDescent="0.2">
      <c r="A932" s="22" t="s">
        <v>1812</v>
      </c>
      <c r="B932" s="9">
        <v>890205973</v>
      </c>
      <c r="C932" s="6" t="s">
        <v>1674</v>
      </c>
      <c r="D932" s="6" t="s">
        <v>1530</v>
      </c>
      <c r="E932" s="9" t="s">
        <v>13</v>
      </c>
      <c r="F932" s="18">
        <v>1524</v>
      </c>
      <c r="G932" s="18">
        <v>2531925487.3200002</v>
      </c>
      <c r="H932" s="19">
        <v>937863579</v>
      </c>
      <c r="I932" s="13">
        <v>0</v>
      </c>
      <c r="J932" s="17">
        <v>18259965.109999999</v>
      </c>
      <c r="K932" s="54">
        <v>0</v>
      </c>
      <c r="L932" s="14">
        <v>0</v>
      </c>
      <c r="M932" s="24">
        <v>179512311.19999999</v>
      </c>
      <c r="N932" s="26">
        <v>1396289632.01</v>
      </c>
      <c r="P932" s="66">
        <v>2531925487.3200002</v>
      </c>
      <c r="Q932" s="71">
        <f t="shared" si="28"/>
        <v>10127702</v>
      </c>
      <c r="R932" s="72">
        <f t="shared" si="29"/>
        <v>843975</v>
      </c>
    </row>
    <row r="933" spans="1:18" x14ac:dyDescent="0.2">
      <c r="A933" s="22" t="s">
        <v>1813</v>
      </c>
      <c r="B933" s="9">
        <v>800099832</v>
      </c>
      <c r="C933" s="6" t="s">
        <v>1674</v>
      </c>
      <c r="D933" s="6" t="s">
        <v>1814</v>
      </c>
      <c r="E933" s="9" t="s">
        <v>16</v>
      </c>
      <c r="F933" s="18">
        <v>3222</v>
      </c>
      <c r="G933" s="18">
        <v>5236772243.9399996</v>
      </c>
      <c r="H933" s="19">
        <v>1987407802</v>
      </c>
      <c r="I933" s="13">
        <v>0</v>
      </c>
      <c r="J933" s="17">
        <v>41463823.68</v>
      </c>
      <c r="K933" s="54">
        <v>0</v>
      </c>
      <c r="L933" s="14">
        <v>0</v>
      </c>
      <c r="M933" s="24">
        <v>379673312.44</v>
      </c>
      <c r="N933" s="26">
        <v>2828227305.8200002</v>
      </c>
      <c r="P933" s="66">
        <v>5236772243.9399996</v>
      </c>
      <c r="Q933" s="71">
        <f t="shared" si="28"/>
        <v>20947089</v>
      </c>
      <c r="R933" s="72">
        <f t="shared" si="29"/>
        <v>1745591</v>
      </c>
    </row>
    <row r="934" spans="1:18" x14ac:dyDescent="0.2">
      <c r="A934" s="22" t="s">
        <v>1815</v>
      </c>
      <c r="B934" s="9">
        <v>890208807</v>
      </c>
      <c r="C934" s="6" t="s">
        <v>1674</v>
      </c>
      <c r="D934" s="6" t="s">
        <v>1816</v>
      </c>
      <c r="E934" s="9" t="s">
        <v>13</v>
      </c>
      <c r="F934" s="18">
        <v>5875</v>
      </c>
      <c r="G934" s="18">
        <v>9504103237.5</v>
      </c>
      <c r="H934" s="19">
        <v>3661982895</v>
      </c>
      <c r="I934" s="13">
        <v>0</v>
      </c>
      <c r="J934" s="17">
        <v>74927426.730000004</v>
      </c>
      <c r="K934" s="54">
        <v>0</v>
      </c>
      <c r="L934" s="14">
        <v>0</v>
      </c>
      <c r="M934" s="24">
        <v>692268221.37</v>
      </c>
      <c r="N934" s="26">
        <v>5074924694.3999996</v>
      </c>
      <c r="P934" s="66">
        <v>9504103237.5</v>
      </c>
      <c r="Q934" s="71">
        <f t="shared" si="28"/>
        <v>38016413</v>
      </c>
      <c r="R934" s="72">
        <f t="shared" si="29"/>
        <v>3168034</v>
      </c>
    </row>
    <row r="935" spans="1:18" x14ac:dyDescent="0.2">
      <c r="A935" s="22" t="s">
        <v>1817</v>
      </c>
      <c r="B935" s="9">
        <v>890203688</v>
      </c>
      <c r="C935" s="6" t="s">
        <v>1674</v>
      </c>
      <c r="D935" s="6" t="s">
        <v>1818</v>
      </c>
      <c r="E935" s="9" t="s">
        <v>13</v>
      </c>
      <c r="F935" s="18">
        <v>18503</v>
      </c>
      <c r="G935" s="18">
        <v>28348747898.900002</v>
      </c>
      <c r="H935" s="19">
        <v>11204233576</v>
      </c>
      <c r="I935" s="13">
        <v>0</v>
      </c>
      <c r="J935" s="17">
        <v>589492922.75999999</v>
      </c>
      <c r="K935" s="54">
        <v>0</v>
      </c>
      <c r="L935" s="14">
        <v>0</v>
      </c>
      <c r="M935" s="24">
        <v>2180167470.9400001</v>
      </c>
      <c r="N935" s="26">
        <v>14374853929.200001</v>
      </c>
      <c r="P935" s="66">
        <v>28348747898.900002</v>
      </c>
      <c r="Q935" s="71">
        <f t="shared" si="28"/>
        <v>113394992</v>
      </c>
      <c r="R935" s="72">
        <f t="shared" si="29"/>
        <v>9449583</v>
      </c>
    </row>
    <row r="936" spans="1:18" x14ac:dyDescent="0.2">
      <c r="A936" s="22" t="s">
        <v>1819</v>
      </c>
      <c r="B936" s="9">
        <v>890204985</v>
      </c>
      <c r="C936" s="6" t="s">
        <v>1674</v>
      </c>
      <c r="D936" s="6" t="s">
        <v>1820</v>
      </c>
      <c r="E936" s="9" t="s">
        <v>16</v>
      </c>
      <c r="F936" s="18">
        <v>6737</v>
      </c>
      <c r="G936" s="18">
        <v>12940533417.17</v>
      </c>
      <c r="H936" s="19">
        <v>4214675167</v>
      </c>
      <c r="I936" s="13">
        <v>0</v>
      </c>
      <c r="J936" s="17">
        <v>98735111.409999996</v>
      </c>
      <c r="K936" s="54">
        <v>0</v>
      </c>
      <c r="L936" s="14">
        <v>0</v>
      </c>
      <c r="M936" s="24">
        <v>793840679.36000001</v>
      </c>
      <c r="N936" s="26">
        <v>7833282459.3999996</v>
      </c>
      <c r="P936" s="66">
        <v>12940533417.17</v>
      </c>
      <c r="Q936" s="71">
        <f t="shared" si="28"/>
        <v>51762134</v>
      </c>
      <c r="R936" s="72">
        <f t="shared" si="29"/>
        <v>4313511</v>
      </c>
    </row>
    <row r="937" spans="1:18" x14ac:dyDescent="0.2">
      <c r="A937" s="22" t="s">
        <v>1821</v>
      </c>
      <c r="B937" s="9">
        <v>890210883</v>
      </c>
      <c r="C937" s="6" t="s">
        <v>1674</v>
      </c>
      <c r="D937" s="6" t="s">
        <v>804</v>
      </c>
      <c r="E937" s="9" t="s">
        <v>16</v>
      </c>
      <c r="F937" s="18">
        <v>4841</v>
      </c>
      <c r="G937" s="18">
        <v>9543306463.4300003</v>
      </c>
      <c r="H937" s="19">
        <v>3037586574</v>
      </c>
      <c r="I937" s="13">
        <v>0</v>
      </c>
      <c r="J937" s="17">
        <v>59098077.549999997</v>
      </c>
      <c r="K937" s="54">
        <v>0</v>
      </c>
      <c r="L937" s="14">
        <v>0</v>
      </c>
      <c r="M937" s="24">
        <v>570405143.09000003</v>
      </c>
      <c r="N937" s="26">
        <v>5876216668.79</v>
      </c>
      <c r="P937" s="66">
        <v>9543306463.4300003</v>
      </c>
      <c r="Q937" s="71">
        <f t="shared" si="28"/>
        <v>38173226</v>
      </c>
      <c r="R937" s="72">
        <f t="shared" si="29"/>
        <v>3181102</v>
      </c>
    </row>
    <row r="938" spans="1:18" x14ac:dyDescent="0.2">
      <c r="A938" s="22" t="s">
        <v>1822</v>
      </c>
      <c r="B938" s="9">
        <v>890205051</v>
      </c>
      <c r="C938" s="6" t="s">
        <v>1674</v>
      </c>
      <c r="D938" s="6" t="s">
        <v>1823</v>
      </c>
      <c r="E938" s="9" t="s">
        <v>13</v>
      </c>
      <c r="F938" s="18">
        <v>2692</v>
      </c>
      <c r="G938" s="18">
        <v>4293294635.52</v>
      </c>
      <c r="H938" s="19">
        <v>1694880664</v>
      </c>
      <c r="I938" s="13">
        <v>0</v>
      </c>
      <c r="J938" s="17">
        <v>31480019.789999999</v>
      </c>
      <c r="K938" s="54">
        <v>0</v>
      </c>
      <c r="L938" s="14">
        <v>0</v>
      </c>
      <c r="M938" s="24">
        <v>317130459.33999997</v>
      </c>
      <c r="N938" s="26">
        <v>2249803492.3899999</v>
      </c>
      <c r="P938" s="66">
        <v>4293294635.52</v>
      </c>
      <c r="Q938" s="71">
        <f t="shared" si="28"/>
        <v>17173179</v>
      </c>
      <c r="R938" s="72">
        <f t="shared" si="29"/>
        <v>1431098</v>
      </c>
    </row>
    <row r="939" spans="1:18" x14ac:dyDescent="0.2">
      <c r="A939" s="22" t="s">
        <v>1824</v>
      </c>
      <c r="B939" s="9">
        <v>890205581</v>
      </c>
      <c r="C939" s="6" t="s">
        <v>1674</v>
      </c>
      <c r="D939" s="6" t="s">
        <v>1825</v>
      </c>
      <c r="E939" s="9" t="s">
        <v>13</v>
      </c>
      <c r="F939" s="18">
        <v>4964</v>
      </c>
      <c r="G939" s="18">
        <v>7350079684.8400002</v>
      </c>
      <c r="H939" s="19">
        <v>3043297515</v>
      </c>
      <c r="I939" s="13">
        <v>0</v>
      </c>
      <c r="J939" s="17">
        <v>76423862.930000007</v>
      </c>
      <c r="K939" s="54">
        <v>0</v>
      </c>
      <c r="L939" s="14">
        <v>0</v>
      </c>
      <c r="M939" s="24">
        <v>584847290.46000004</v>
      </c>
      <c r="N939" s="26">
        <v>3645511016.4499998</v>
      </c>
      <c r="P939" s="66">
        <v>7350079684.8400002</v>
      </c>
      <c r="Q939" s="71">
        <f t="shared" si="28"/>
        <v>29400319</v>
      </c>
      <c r="R939" s="72">
        <f t="shared" si="29"/>
        <v>2450027</v>
      </c>
    </row>
    <row r="940" spans="1:18" x14ac:dyDescent="0.2">
      <c r="A940" s="22" t="s">
        <v>1826</v>
      </c>
      <c r="B940" s="9">
        <v>890205460</v>
      </c>
      <c r="C940" s="6" t="s">
        <v>1674</v>
      </c>
      <c r="D940" s="6" t="s">
        <v>1827</v>
      </c>
      <c r="E940" s="9" t="s">
        <v>13</v>
      </c>
      <c r="F940" s="18">
        <v>4611</v>
      </c>
      <c r="G940" s="18">
        <v>7058416297.4700003</v>
      </c>
      <c r="H940" s="19">
        <v>2803437954</v>
      </c>
      <c r="I940" s="13">
        <v>0</v>
      </c>
      <c r="J940" s="17">
        <v>49120418.369999997</v>
      </c>
      <c r="K940" s="54">
        <v>0</v>
      </c>
      <c r="L940" s="14">
        <v>0</v>
      </c>
      <c r="M940" s="24">
        <v>543311197.17999995</v>
      </c>
      <c r="N940" s="26">
        <v>3662546727.9200001</v>
      </c>
      <c r="P940" s="66">
        <v>7058416297.4700003</v>
      </c>
      <c r="Q940" s="71">
        <f t="shared" si="28"/>
        <v>28233665</v>
      </c>
      <c r="R940" s="72">
        <f t="shared" si="29"/>
        <v>2352805</v>
      </c>
    </row>
    <row r="941" spans="1:18" x14ac:dyDescent="0.2">
      <c r="A941" s="22" t="s">
        <v>1828</v>
      </c>
      <c r="B941" s="9">
        <v>890205677</v>
      </c>
      <c r="C941" s="6" t="s">
        <v>1674</v>
      </c>
      <c r="D941" s="6" t="s">
        <v>1829</v>
      </c>
      <c r="E941" s="9" t="s">
        <v>13</v>
      </c>
      <c r="F941" s="18">
        <v>12142</v>
      </c>
      <c r="G941" s="18">
        <v>20740529959.240002</v>
      </c>
      <c r="H941" s="19">
        <v>7544788878</v>
      </c>
      <c r="I941" s="13">
        <v>0</v>
      </c>
      <c r="J941" s="17">
        <v>226199432.69999999</v>
      </c>
      <c r="K941" s="54">
        <v>0</v>
      </c>
      <c r="L941" s="14">
        <v>0</v>
      </c>
      <c r="M941" s="24">
        <v>1430608086.4300001</v>
      </c>
      <c r="N941" s="26">
        <v>11538933562.110001</v>
      </c>
      <c r="P941" s="66">
        <v>20740529959.240002</v>
      </c>
      <c r="Q941" s="71">
        <f t="shared" si="28"/>
        <v>82962120</v>
      </c>
      <c r="R941" s="72">
        <f t="shared" si="29"/>
        <v>6913510</v>
      </c>
    </row>
    <row r="942" spans="1:18" x14ac:dyDescent="0.2">
      <c r="A942" s="22" t="s">
        <v>1830</v>
      </c>
      <c r="B942" s="9">
        <v>890210951</v>
      </c>
      <c r="C942" s="6" t="s">
        <v>1674</v>
      </c>
      <c r="D942" s="6" t="s">
        <v>1831</v>
      </c>
      <c r="E942" s="9" t="s">
        <v>13</v>
      </c>
      <c r="F942" s="18">
        <v>683</v>
      </c>
      <c r="G942" s="18">
        <v>1162823331.9400001</v>
      </c>
      <c r="H942" s="19">
        <v>418167861</v>
      </c>
      <c r="I942" s="13">
        <v>0</v>
      </c>
      <c r="J942" s="17">
        <v>15275103.42</v>
      </c>
      <c r="K942" s="54">
        <v>0</v>
      </c>
      <c r="L942" s="14">
        <v>0</v>
      </c>
      <c r="M942" s="24">
        <v>80446341.590000004</v>
      </c>
      <c r="N942" s="26">
        <v>648934025.92999995</v>
      </c>
      <c r="P942" s="66">
        <v>1162823331.9400001</v>
      </c>
      <c r="Q942" s="71">
        <f t="shared" si="28"/>
        <v>4651293</v>
      </c>
      <c r="R942" s="72">
        <f t="shared" si="29"/>
        <v>387608</v>
      </c>
    </row>
    <row r="943" spans="1:18" x14ac:dyDescent="0.2">
      <c r="A943" s="22" t="s">
        <v>1832</v>
      </c>
      <c r="B943" s="9">
        <v>890206250</v>
      </c>
      <c r="C943" s="6" t="s">
        <v>1674</v>
      </c>
      <c r="D943" s="6" t="s">
        <v>400</v>
      </c>
      <c r="E943" s="9" t="s">
        <v>13</v>
      </c>
      <c r="F943" s="18">
        <v>6007</v>
      </c>
      <c r="G943" s="18">
        <v>10086336339.77</v>
      </c>
      <c r="H943" s="19">
        <v>3694979448</v>
      </c>
      <c r="I943" s="13">
        <v>0</v>
      </c>
      <c r="J943" s="17">
        <v>110242442.51000001</v>
      </c>
      <c r="K943" s="54">
        <v>0</v>
      </c>
      <c r="L943" s="14">
        <v>0</v>
      </c>
      <c r="M943" s="24">
        <v>707784578.04999995</v>
      </c>
      <c r="N943" s="26">
        <v>5573329871.21</v>
      </c>
      <c r="P943" s="66">
        <v>10086336339.77</v>
      </c>
      <c r="Q943" s="71">
        <f t="shared" si="28"/>
        <v>40345345</v>
      </c>
      <c r="R943" s="72">
        <f t="shared" si="29"/>
        <v>3362112</v>
      </c>
    </row>
    <row r="944" spans="1:18" x14ac:dyDescent="0.2">
      <c r="A944" s="22" t="s">
        <v>1833</v>
      </c>
      <c r="B944" s="9">
        <v>890204138</v>
      </c>
      <c r="C944" s="6" t="s">
        <v>1674</v>
      </c>
      <c r="D944" s="6" t="s">
        <v>1834</v>
      </c>
      <c r="E944" s="9" t="s">
        <v>13</v>
      </c>
      <c r="F944" s="18">
        <v>5692</v>
      </c>
      <c r="G944" s="18">
        <v>9390973407.7600002</v>
      </c>
      <c r="H944" s="19">
        <v>3535073073</v>
      </c>
      <c r="I944" s="13">
        <v>0</v>
      </c>
      <c r="J944" s="17">
        <v>111535463.43000001</v>
      </c>
      <c r="K944" s="54">
        <v>0</v>
      </c>
      <c r="L944" s="14">
        <v>0</v>
      </c>
      <c r="M944" s="24">
        <v>670664678.59000003</v>
      </c>
      <c r="N944" s="26">
        <v>5073700192.7399998</v>
      </c>
      <c r="P944" s="66">
        <v>9390973407.7600002</v>
      </c>
      <c r="Q944" s="71">
        <f t="shared" si="28"/>
        <v>37563894</v>
      </c>
      <c r="R944" s="72">
        <f t="shared" si="29"/>
        <v>3130325</v>
      </c>
    </row>
    <row r="945" spans="1:18" x14ac:dyDescent="0.2">
      <c r="A945" s="22" t="s">
        <v>1835</v>
      </c>
      <c r="B945" s="9">
        <v>800104062</v>
      </c>
      <c r="C945" s="6" t="s">
        <v>804</v>
      </c>
      <c r="D945" s="6" t="s">
        <v>1836</v>
      </c>
      <c r="E945" s="9" t="s">
        <v>49</v>
      </c>
      <c r="F945" s="18">
        <v>242162</v>
      </c>
      <c r="G945" s="18">
        <v>427391040589.64001</v>
      </c>
      <c r="H945" s="19">
        <v>149759300114</v>
      </c>
      <c r="I945" s="13">
        <v>0</v>
      </c>
      <c r="J945" s="17">
        <v>3836742302.8899999</v>
      </c>
      <c r="K945" s="54">
        <v>0</v>
      </c>
      <c r="L945" s="14">
        <v>1202847580.9400001</v>
      </c>
      <c r="M945" s="24">
        <v>7412451304.0600004</v>
      </c>
      <c r="N945" s="26">
        <v>265179699287.75</v>
      </c>
      <c r="P945" s="66">
        <v>427391040589.64001</v>
      </c>
      <c r="Q945" s="71">
        <f t="shared" si="28"/>
        <v>1709564162</v>
      </c>
      <c r="R945" s="72">
        <f t="shared" si="29"/>
        <v>142463680</v>
      </c>
    </row>
    <row r="946" spans="1:18" x14ac:dyDescent="0.2">
      <c r="A946" s="22" t="s">
        <v>1837</v>
      </c>
      <c r="B946" s="9">
        <v>892201286</v>
      </c>
      <c r="C946" s="6" t="s">
        <v>804</v>
      </c>
      <c r="D946" s="6" t="s">
        <v>424</v>
      </c>
      <c r="E946" s="9" t="s">
        <v>16</v>
      </c>
      <c r="F946" s="18">
        <v>9573</v>
      </c>
      <c r="G946" s="18">
        <v>16096777214.940001</v>
      </c>
      <c r="H946" s="19">
        <v>5910190379</v>
      </c>
      <c r="I946" s="13">
        <v>0</v>
      </c>
      <c r="J946" s="17">
        <v>113408590.28</v>
      </c>
      <c r="K946" s="54">
        <v>0</v>
      </c>
      <c r="L946" s="14">
        <v>0</v>
      </c>
      <c r="M946" s="24">
        <v>293020258.27999997</v>
      </c>
      <c r="N946" s="26">
        <v>9780157987.3799992</v>
      </c>
      <c r="P946" s="66">
        <v>16096777214.940001</v>
      </c>
      <c r="Q946" s="71">
        <f t="shared" si="28"/>
        <v>64387109</v>
      </c>
      <c r="R946" s="72">
        <f t="shared" si="29"/>
        <v>5365592</v>
      </c>
    </row>
    <row r="947" spans="1:18" x14ac:dyDescent="0.2">
      <c r="A947" s="22" t="s">
        <v>1838</v>
      </c>
      <c r="B947" s="9">
        <v>892200058</v>
      </c>
      <c r="C947" s="6" t="s">
        <v>804</v>
      </c>
      <c r="D947" s="6" t="s">
        <v>1839</v>
      </c>
      <c r="E947" s="9" t="s">
        <v>16</v>
      </c>
      <c r="F947" s="18">
        <v>11423</v>
      </c>
      <c r="G947" s="18">
        <v>18276259463.639999</v>
      </c>
      <c r="H947" s="19">
        <v>7123448271</v>
      </c>
      <c r="I947" s="13">
        <v>0</v>
      </c>
      <c r="J947" s="17">
        <v>129493335.19</v>
      </c>
      <c r="K947" s="54">
        <v>0</v>
      </c>
      <c r="L947" s="14">
        <v>0</v>
      </c>
      <c r="M947" s="24">
        <v>349639834.12</v>
      </c>
      <c r="N947" s="26">
        <v>10673678023.33</v>
      </c>
      <c r="P947" s="66">
        <v>18276259463.639999</v>
      </c>
      <c r="Q947" s="71">
        <f t="shared" si="28"/>
        <v>73105038</v>
      </c>
      <c r="R947" s="72">
        <f t="shared" si="29"/>
        <v>6092087</v>
      </c>
    </row>
    <row r="948" spans="1:18" x14ac:dyDescent="0.2">
      <c r="A948" s="22" t="s">
        <v>1840</v>
      </c>
      <c r="B948" s="9">
        <v>892280053</v>
      </c>
      <c r="C948" s="6" t="s">
        <v>804</v>
      </c>
      <c r="D948" s="6" t="s">
        <v>1841</v>
      </c>
      <c r="E948" s="9" t="s">
        <v>16</v>
      </c>
      <c r="F948" s="18">
        <v>7393</v>
      </c>
      <c r="G948" s="18">
        <v>12878750089.57</v>
      </c>
      <c r="H948" s="19">
        <v>4514182345</v>
      </c>
      <c r="I948" s="13">
        <v>0</v>
      </c>
      <c r="J948" s="17">
        <v>83606677.670000002</v>
      </c>
      <c r="K948" s="54">
        <v>0</v>
      </c>
      <c r="L948" s="14">
        <v>0</v>
      </c>
      <c r="M948" s="24">
        <v>226292258.72</v>
      </c>
      <c r="N948" s="26">
        <v>8054668808.1800003</v>
      </c>
      <c r="P948" s="66">
        <v>12878750089.57</v>
      </c>
      <c r="Q948" s="71">
        <f t="shared" si="28"/>
        <v>51515000</v>
      </c>
      <c r="R948" s="72">
        <f t="shared" si="29"/>
        <v>4292917</v>
      </c>
    </row>
    <row r="949" spans="1:18" x14ac:dyDescent="0.2">
      <c r="A949" s="22" t="s">
        <v>1842</v>
      </c>
      <c r="B949" s="9">
        <v>892280032</v>
      </c>
      <c r="C949" s="6" t="s">
        <v>804</v>
      </c>
      <c r="D949" s="6" t="s">
        <v>1843</v>
      </c>
      <c r="E949" s="9" t="s">
        <v>16</v>
      </c>
      <c r="F949" s="18">
        <v>48973</v>
      </c>
      <c r="G949" s="18">
        <v>85690228093.630005</v>
      </c>
      <c r="H949" s="19">
        <v>30286394312</v>
      </c>
      <c r="I949" s="13">
        <v>0</v>
      </c>
      <c r="J949" s="17">
        <v>666271224.83000004</v>
      </c>
      <c r="K949" s="54">
        <v>0</v>
      </c>
      <c r="L949" s="14">
        <v>0</v>
      </c>
      <c r="M949" s="24">
        <v>1499054432.45</v>
      </c>
      <c r="N949" s="26">
        <v>53238508124.349998</v>
      </c>
      <c r="P949" s="66">
        <v>85690228093.630005</v>
      </c>
      <c r="Q949" s="71">
        <f t="shared" si="28"/>
        <v>342760912</v>
      </c>
      <c r="R949" s="72">
        <f t="shared" si="29"/>
        <v>28563409</v>
      </c>
    </row>
    <row r="950" spans="1:18" x14ac:dyDescent="0.2">
      <c r="A950" s="22" t="s">
        <v>1844</v>
      </c>
      <c r="B950" s="9">
        <v>823003543</v>
      </c>
      <c r="C950" s="6" t="s">
        <v>804</v>
      </c>
      <c r="D950" s="6" t="s">
        <v>1845</v>
      </c>
      <c r="E950" s="9" t="s">
        <v>16</v>
      </c>
      <c r="F950" s="18">
        <v>11311</v>
      </c>
      <c r="G950" s="18">
        <v>17784762624.200001</v>
      </c>
      <c r="H950" s="19">
        <v>6910239771</v>
      </c>
      <c r="I950" s="13">
        <v>0</v>
      </c>
      <c r="J950" s="17">
        <v>161201137.13999999</v>
      </c>
      <c r="K950" s="54">
        <v>0</v>
      </c>
      <c r="L950" s="14">
        <v>0</v>
      </c>
      <c r="M950" s="24">
        <v>346229016.29000002</v>
      </c>
      <c r="N950" s="26">
        <v>10367092699.77</v>
      </c>
      <c r="P950" s="66">
        <v>17784762624.200001</v>
      </c>
      <c r="Q950" s="71">
        <f t="shared" si="28"/>
        <v>71139050</v>
      </c>
      <c r="R950" s="72">
        <f t="shared" si="29"/>
        <v>5928254</v>
      </c>
    </row>
    <row r="951" spans="1:18" x14ac:dyDescent="0.2">
      <c r="A951" s="22" t="s">
        <v>1846</v>
      </c>
      <c r="B951" s="9">
        <v>892200740</v>
      </c>
      <c r="C951" s="6" t="s">
        <v>804</v>
      </c>
      <c r="D951" s="6" t="s">
        <v>1847</v>
      </c>
      <c r="E951" s="9" t="s">
        <v>16</v>
      </c>
      <c r="F951" s="18">
        <v>4676</v>
      </c>
      <c r="G951" s="18">
        <v>8063606710.04</v>
      </c>
      <c r="H951" s="19">
        <v>2900523966</v>
      </c>
      <c r="I951" s="13">
        <v>0</v>
      </c>
      <c r="J951" s="17">
        <v>56411706.890000001</v>
      </c>
      <c r="K951" s="54">
        <v>0</v>
      </c>
      <c r="L951" s="14">
        <v>0</v>
      </c>
      <c r="M951" s="24">
        <v>143130318.75</v>
      </c>
      <c r="N951" s="26">
        <v>4963540718.3999996</v>
      </c>
      <c r="P951" s="66">
        <v>8063606710.04</v>
      </c>
      <c r="Q951" s="71">
        <f t="shared" si="28"/>
        <v>32254427</v>
      </c>
      <c r="R951" s="72">
        <f t="shared" si="29"/>
        <v>2687869</v>
      </c>
    </row>
    <row r="952" spans="1:18" x14ac:dyDescent="0.2">
      <c r="A952" s="22" t="s">
        <v>1848</v>
      </c>
      <c r="B952" s="9">
        <v>823002595</v>
      </c>
      <c r="C952" s="6" t="s">
        <v>804</v>
      </c>
      <c r="D952" s="6" t="s">
        <v>1849</v>
      </c>
      <c r="E952" s="9" t="s">
        <v>16</v>
      </c>
      <c r="F952" s="18">
        <v>8858</v>
      </c>
      <c r="G952" s="18">
        <v>15430179370.1</v>
      </c>
      <c r="H952" s="19">
        <v>5474255144</v>
      </c>
      <c r="I952" s="13">
        <v>0</v>
      </c>
      <c r="J952" s="17">
        <v>102454611.63</v>
      </c>
      <c r="K952" s="54">
        <v>0</v>
      </c>
      <c r="L952" s="14">
        <v>0</v>
      </c>
      <c r="M952" s="24">
        <v>271129009.36000001</v>
      </c>
      <c r="N952" s="26">
        <v>9582340605.1100006</v>
      </c>
      <c r="P952" s="66">
        <v>15430179370.1</v>
      </c>
      <c r="Q952" s="71">
        <f t="shared" si="28"/>
        <v>61720717</v>
      </c>
      <c r="R952" s="72">
        <f t="shared" si="29"/>
        <v>5143393</v>
      </c>
    </row>
    <row r="953" spans="1:18" x14ac:dyDescent="0.2">
      <c r="A953" s="22" t="s">
        <v>1850</v>
      </c>
      <c r="B953" s="9">
        <v>800049826</v>
      </c>
      <c r="C953" s="6" t="s">
        <v>804</v>
      </c>
      <c r="D953" s="6" t="s">
        <v>1851</v>
      </c>
      <c r="E953" s="9" t="s">
        <v>16</v>
      </c>
      <c r="F953" s="18">
        <v>20354</v>
      </c>
      <c r="G953" s="18">
        <v>33474681373.880001</v>
      </c>
      <c r="H953" s="19">
        <v>12588819727</v>
      </c>
      <c r="I953" s="13">
        <v>0</v>
      </c>
      <c r="J953" s="17">
        <v>241059758.80000001</v>
      </c>
      <c r="K953" s="54">
        <v>0</v>
      </c>
      <c r="L953" s="14">
        <v>0</v>
      </c>
      <c r="M953" s="24">
        <v>623032386.21000004</v>
      </c>
      <c r="N953" s="26">
        <v>20021769501.869999</v>
      </c>
      <c r="P953" s="66">
        <v>33474681373.880001</v>
      </c>
      <c r="Q953" s="71">
        <f t="shared" si="28"/>
        <v>133898725</v>
      </c>
      <c r="R953" s="72">
        <f t="shared" si="29"/>
        <v>11158227</v>
      </c>
    </row>
    <row r="954" spans="1:18" x14ac:dyDescent="0.2">
      <c r="A954" s="22" t="s">
        <v>1852</v>
      </c>
      <c r="B954" s="9">
        <v>800061313</v>
      </c>
      <c r="C954" s="6" t="s">
        <v>804</v>
      </c>
      <c r="D954" s="6" t="s">
        <v>1853</v>
      </c>
      <c r="E954" s="9" t="s">
        <v>16</v>
      </c>
      <c r="F954" s="18">
        <v>18060</v>
      </c>
      <c r="G954" s="18">
        <v>28201151794.200001</v>
      </c>
      <c r="H954" s="19">
        <v>11236595581</v>
      </c>
      <c r="I954" s="13">
        <v>0</v>
      </c>
      <c r="J954" s="17">
        <v>191027978.37</v>
      </c>
      <c r="K954" s="54">
        <v>0</v>
      </c>
      <c r="L954" s="14">
        <v>0</v>
      </c>
      <c r="M954" s="24">
        <v>552800546.51999998</v>
      </c>
      <c r="N954" s="26">
        <v>16220727688.309999</v>
      </c>
      <c r="P954" s="66">
        <v>28201151794.200001</v>
      </c>
      <c r="Q954" s="71">
        <f t="shared" si="28"/>
        <v>112804607</v>
      </c>
      <c r="R954" s="72">
        <f t="shared" si="29"/>
        <v>9400384</v>
      </c>
    </row>
    <row r="955" spans="1:18" x14ac:dyDescent="0.2">
      <c r="A955" s="22" t="s">
        <v>1854</v>
      </c>
      <c r="B955" s="9">
        <v>800050331</v>
      </c>
      <c r="C955" s="6" t="s">
        <v>804</v>
      </c>
      <c r="D955" s="6" t="s">
        <v>143</v>
      </c>
      <c r="E955" s="9" t="s">
        <v>16</v>
      </c>
      <c r="F955" s="18">
        <v>10955</v>
      </c>
      <c r="G955" s="18">
        <v>18582755616.25</v>
      </c>
      <c r="H955" s="19">
        <v>6749698847</v>
      </c>
      <c r="I955" s="13">
        <v>0</v>
      </c>
      <c r="J955" s="17">
        <v>125906986.23999999</v>
      </c>
      <c r="K955" s="54">
        <v>0</v>
      </c>
      <c r="L955" s="14">
        <v>0</v>
      </c>
      <c r="M955" s="24">
        <v>335314399.26999998</v>
      </c>
      <c r="N955" s="26">
        <v>11371835383.74</v>
      </c>
      <c r="P955" s="66">
        <v>18582755616.25</v>
      </c>
      <c r="Q955" s="71">
        <f t="shared" si="28"/>
        <v>74331022</v>
      </c>
      <c r="R955" s="72">
        <f t="shared" si="29"/>
        <v>6194252</v>
      </c>
    </row>
    <row r="956" spans="1:18" x14ac:dyDescent="0.2">
      <c r="A956" s="22" t="s">
        <v>1855</v>
      </c>
      <c r="B956" s="9">
        <v>892201287</v>
      </c>
      <c r="C956" s="6" t="s">
        <v>804</v>
      </c>
      <c r="D956" s="6" t="s">
        <v>1856</v>
      </c>
      <c r="E956" s="9" t="s">
        <v>16</v>
      </c>
      <c r="F956" s="18">
        <v>20819</v>
      </c>
      <c r="G956" s="18">
        <v>36416633106.959999</v>
      </c>
      <c r="H956" s="19">
        <v>13016505825</v>
      </c>
      <c r="I956" s="13">
        <v>0</v>
      </c>
      <c r="J956" s="17">
        <v>241530587.02000001</v>
      </c>
      <c r="K956" s="54">
        <v>0</v>
      </c>
      <c r="L956" s="14">
        <v>0</v>
      </c>
      <c r="M956" s="24">
        <v>637264798.75</v>
      </c>
      <c r="N956" s="26">
        <v>22521331896.189999</v>
      </c>
      <c r="P956" s="66">
        <v>36416633106.959999</v>
      </c>
      <c r="Q956" s="71">
        <f t="shared" si="28"/>
        <v>145666532</v>
      </c>
      <c r="R956" s="72">
        <f t="shared" si="29"/>
        <v>12138878</v>
      </c>
    </row>
    <row r="957" spans="1:18" x14ac:dyDescent="0.2">
      <c r="A957" s="22" t="s">
        <v>1857</v>
      </c>
      <c r="B957" s="9">
        <v>892280057</v>
      </c>
      <c r="C957" s="6" t="s">
        <v>804</v>
      </c>
      <c r="D957" s="6" t="s">
        <v>1858</v>
      </c>
      <c r="E957" s="9" t="s">
        <v>16</v>
      </c>
      <c r="F957" s="18">
        <v>39356</v>
      </c>
      <c r="G957" s="18">
        <v>70824892304.800003</v>
      </c>
      <c r="H957" s="19">
        <v>24483442731</v>
      </c>
      <c r="I957" s="13">
        <v>0</v>
      </c>
      <c r="J957" s="17">
        <v>459351507.31999999</v>
      </c>
      <c r="K957" s="54">
        <v>0</v>
      </c>
      <c r="L957" s="14">
        <v>0</v>
      </c>
      <c r="M957" s="24">
        <v>1204669847.04</v>
      </c>
      <c r="N957" s="26">
        <v>44677428219.440002</v>
      </c>
      <c r="P957" s="66">
        <v>70824892304.800003</v>
      </c>
      <c r="Q957" s="71">
        <f t="shared" si="28"/>
        <v>283299569</v>
      </c>
      <c r="R957" s="72">
        <f t="shared" si="29"/>
        <v>23608297</v>
      </c>
    </row>
    <row r="958" spans="1:18" x14ac:dyDescent="0.2">
      <c r="A958" s="22" t="s">
        <v>1859</v>
      </c>
      <c r="B958" s="9">
        <v>892201296</v>
      </c>
      <c r="C958" s="6" t="s">
        <v>804</v>
      </c>
      <c r="D958" s="6" t="s">
        <v>1860</v>
      </c>
      <c r="E958" s="9" t="s">
        <v>16</v>
      </c>
      <c r="F958" s="18">
        <v>14841</v>
      </c>
      <c r="G958" s="18">
        <v>24300701336.43</v>
      </c>
      <c r="H958" s="19">
        <v>9222536716</v>
      </c>
      <c r="I958" s="13">
        <v>0</v>
      </c>
      <c r="J958" s="17">
        <v>218876934.65000001</v>
      </c>
      <c r="K958" s="54">
        <v>0</v>
      </c>
      <c r="L958" s="14">
        <v>0</v>
      </c>
      <c r="M958" s="24">
        <v>454289926.36000001</v>
      </c>
      <c r="N958" s="26">
        <v>14404997759.42</v>
      </c>
      <c r="P958" s="66">
        <v>24300701336.43</v>
      </c>
      <c r="Q958" s="71">
        <f t="shared" si="28"/>
        <v>97202805</v>
      </c>
      <c r="R958" s="72">
        <f t="shared" si="29"/>
        <v>8100234</v>
      </c>
    </row>
    <row r="959" spans="1:18" x14ac:dyDescent="0.2">
      <c r="A959" s="22" t="s">
        <v>1861</v>
      </c>
      <c r="B959" s="9">
        <v>800100729</v>
      </c>
      <c r="C959" s="6" t="s">
        <v>804</v>
      </c>
      <c r="D959" s="6" t="s">
        <v>1862</v>
      </c>
      <c r="E959" s="9" t="s">
        <v>16</v>
      </c>
      <c r="F959" s="18">
        <v>23285</v>
      </c>
      <c r="G959" s="18">
        <v>40869452221.650002</v>
      </c>
      <c r="H959" s="19">
        <v>14467719632</v>
      </c>
      <c r="I959" s="13">
        <v>0</v>
      </c>
      <c r="J959" s="17">
        <v>291533229.13</v>
      </c>
      <c r="K959" s="54">
        <v>0</v>
      </c>
      <c r="L959" s="14">
        <v>0</v>
      </c>
      <c r="M959" s="24">
        <v>712736894.90999997</v>
      </c>
      <c r="N959" s="26">
        <v>25397462465.610001</v>
      </c>
      <c r="P959" s="66">
        <v>40869452221.650002</v>
      </c>
      <c r="Q959" s="71">
        <f t="shared" si="28"/>
        <v>163477809</v>
      </c>
      <c r="R959" s="72">
        <f t="shared" si="29"/>
        <v>13623151</v>
      </c>
    </row>
    <row r="960" spans="1:18" x14ac:dyDescent="0.2">
      <c r="A960" s="22" t="s">
        <v>1863</v>
      </c>
      <c r="B960" s="9">
        <v>892200312</v>
      </c>
      <c r="C960" s="6" t="s">
        <v>804</v>
      </c>
      <c r="D960" s="6" t="s">
        <v>1864</v>
      </c>
      <c r="E960" s="9" t="s">
        <v>16</v>
      </c>
      <c r="F960" s="18">
        <v>12967</v>
      </c>
      <c r="G960" s="18">
        <v>20268347881.16</v>
      </c>
      <c r="H960" s="19">
        <v>8071464637</v>
      </c>
      <c r="I960" s="13">
        <v>0</v>
      </c>
      <c r="J960" s="17">
        <v>157234515.46000001</v>
      </c>
      <c r="K960" s="54">
        <v>0</v>
      </c>
      <c r="L960" s="14">
        <v>0</v>
      </c>
      <c r="M960" s="24">
        <v>396926172.08999997</v>
      </c>
      <c r="N960" s="26">
        <v>11642722556.610001</v>
      </c>
      <c r="P960" s="66">
        <v>20268347881.16</v>
      </c>
      <c r="Q960" s="71">
        <f t="shared" si="28"/>
        <v>81073392</v>
      </c>
      <c r="R960" s="72">
        <f t="shared" si="29"/>
        <v>6756116</v>
      </c>
    </row>
    <row r="961" spans="1:18" x14ac:dyDescent="0.2">
      <c r="A961" s="22" t="s">
        <v>1865</v>
      </c>
      <c r="B961" s="9">
        <v>892280055</v>
      </c>
      <c r="C961" s="6" t="s">
        <v>804</v>
      </c>
      <c r="D961" s="6" t="s">
        <v>1866</v>
      </c>
      <c r="E961" s="9" t="s">
        <v>16</v>
      </c>
      <c r="F961" s="18">
        <v>42024</v>
      </c>
      <c r="G961" s="18">
        <v>66335377361.760002</v>
      </c>
      <c r="H961" s="19">
        <v>26267794819</v>
      </c>
      <c r="I961" s="13">
        <v>0</v>
      </c>
      <c r="J961" s="17">
        <v>493845154.33999997</v>
      </c>
      <c r="K961" s="54">
        <v>0</v>
      </c>
      <c r="L961" s="14">
        <v>0</v>
      </c>
      <c r="M961" s="24">
        <v>1286343430.1400001</v>
      </c>
      <c r="N961" s="26">
        <v>38287393958.279999</v>
      </c>
      <c r="P961" s="66">
        <v>66335377361.760002</v>
      </c>
      <c r="Q961" s="71">
        <f t="shared" si="28"/>
        <v>265341509</v>
      </c>
      <c r="R961" s="72">
        <f t="shared" si="29"/>
        <v>22111792</v>
      </c>
    </row>
    <row r="962" spans="1:18" x14ac:dyDescent="0.2">
      <c r="A962" s="22" t="s">
        <v>1867</v>
      </c>
      <c r="B962" s="9">
        <v>892280054</v>
      </c>
      <c r="C962" s="6" t="s">
        <v>804</v>
      </c>
      <c r="D962" s="6" t="s">
        <v>1868</v>
      </c>
      <c r="E962" s="9" t="s">
        <v>16</v>
      </c>
      <c r="F962" s="18">
        <v>21057</v>
      </c>
      <c r="G962" s="18">
        <v>34019988209.400002</v>
      </c>
      <c r="H962" s="19">
        <v>13161817571</v>
      </c>
      <c r="I962" s="13">
        <v>0</v>
      </c>
      <c r="J962" s="17">
        <v>256219273.91999999</v>
      </c>
      <c r="K962" s="54">
        <v>0</v>
      </c>
      <c r="L962" s="14">
        <v>0</v>
      </c>
      <c r="M962" s="24">
        <v>644551545.91999996</v>
      </c>
      <c r="N962" s="26">
        <v>19957399818.560001</v>
      </c>
      <c r="P962" s="66">
        <v>34019988209.400002</v>
      </c>
      <c r="Q962" s="71">
        <f t="shared" si="28"/>
        <v>136079953</v>
      </c>
      <c r="R962" s="72">
        <f t="shared" si="29"/>
        <v>11339996</v>
      </c>
    </row>
    <row r="963" spans="1:18" x14ac:dyDescent="0.2">
      <c r="A963" s="22" t="s">
        <v>1869</v>
      </c>
      <c r="B963" s="9">
        <v>892201282</v>
      </c>
      <c r="C963" s="6" t="s">
        <v>804</v>
      </c>
      <c r="D963" s="6" t="s">
        <v>1870</v>
      </c>
      <c r="E963" s="9" t="s">
        <v>16</v>
      </c>
      <c r="F963" s="18">
        <v>12173</v>
      </c>
      <c r="G963" s="18">
        <v>22176566528.41</v>
      </c>
      <c r="H963" s="19">
        <v>7518137816</v>
      </c>
      <c r="I963" s="13">
        <v>0</v>
      </c>
      <c r="J963" s="17">
        <v>144307690.88</v>
      </c>
      <c r="K963" s="54">
        <v>0</v>
      </c>
      <c r="L963" s="14">
        <v>0</v>
      </c>
      <c r="M963" s="24">
        <v>372616343.25999999</v>
      </c>
      <c r="N963" s="26">
        <v>14141504678.27</v>
      </c>
      <c r="P963" s="66">
        <v>22176566528.41</v>
      </c>
      <c r="Q963" s="71">
        <f t="shared" si="28"/>
        <v>88706266</v>
      </c>
      <c r="R963" s="72">
        <f t="shared" si="29"/>
        <v>7392189</v>
      </c>
    </row>
    <row r="964" spans="1:18" x14ac:dyDescent="0.2">
      <c r="A964" s="22" t="s">
        <v>1871</v>
      </c>
      <c r="B964" s="9">
        <v>892200591</v>
      </c>
      <c r="C964" s="6" t="s">
        <v>804</v>
      </c>
      <c r="D964" s="6" t="s">
        <v>1872</v>
      </c>
      <c r="E964" s="9" t="s">
        <v>16</v>
      </c>
      <c r="F964" s="18">
        <v>61111</v>
      </c>
      <c r="G964" s="18">
        <v>109419165444.59</v>
      </c>
      <c r="H964" s="19">
        <v>38029797060</v>
      </c>
      <c r="I964" s="13">
        <v>0</v>
      </c>
      <c r="J964" s="17">
        <v>748418040.16999996</v>
      </c>
      <c r="K964" s="54">
        <v>0</v>
      </c>
      <c r="L964" s="14">
        <v>0</v>
      </c>
      <c r="M964" s="24">
        <v>1870585515.49</v>
      </c>
      <c r="N964" s="26">
        <v>68770364828.929993</v>
      </c>
      <c r="P964" s="66">
        <v>109419165444.59</v>
      </c>
      <c r="Q964" s="71">
        <f t="shared" si="28"/>
        <v>437676662</v>
      </c>
      <c r="R964" s="72">
        <f t="shared" si="29"/>
        <v>36473055</v>
      </c>
    </row>
    <row r="965" spans="1:18" x14ac:dyDescent="0.2">
      <c r="A965" s="22" t="s">
        <v>1873</v>
      </c>
      <c r="B965" s="9">
        <v>892200592</v>
      </c>
      <c r="C965" s="6" t="s">
        <v>804</v>
      </c>
      <c r="D965" s="6" t="s">
        <v>1874</v>
      </c>
      <c r="E965" s="9" t="s">
        <v>16</v>
      </c>
      <c r="F965" s="18">
        <v>53757</v>
      </c>
      <c r="G965" s="18">
        <v>106463596821.12</v>
      </c>
      <c r="H965" s="19">
        <v>33475638122</v>
      </c>
      <c r="I965" s="13">
        <v>0</v>
      </c>
      <c r="J965" s="17">
        <v>678108151.87</v>
      </c>
      <c r="K965" s="54">
        <v>0</v>
      </c>
      <c r="L965" s="14">
        <v>0</v>
      </c>
      <c r="M965" s="24">
        <v>1645471539.29</v>
      </c>
      <c r="N965" s="26">
        <v>70664379007.960007</v>
      </c>
      <c r="P965" s="66">
        <v>106463596821.12</v>
      </c>
      <c r="Q965" s="71">
        <f t="shared" si="28"/>
        <v>425854387</v>
      </c>
      <c r="R965" s="72">
        <f t="shared" si="29"/>
        <v>35487866</v>
      </c>
    </row>
    <row r="966" spans="1:18" x14ac:dyDescent="0.2">
      <c r="A966" s="22" t="s">
        <v>1875</v>
      </c>
      <c r="B966" s="9">
        <v>892280063</v>
      </c>
      <c r="C966" s="6" t="s">
        <v>804</v>
      </c>
      <c r="D966" s="6" t="s">
        <v>203</v>
      </c>
      <c r="E966" s="9" t="s">
        <v>16</v>
      </c>
      <c r="F966" s="18">
        <v>17568</v>
      </c>
      <c r="G966" s="18">
        <v>30915769187.52</v>
      </c>
      <c r="H966" s="19">
        <v>10875537139</v>
      </c>
      <c r="I966" s="13">
        <v>0</v>
      </c>
      <c r="J966" s="17">
        <v>208170165.80000001</v>
      </c>
      <c r="K966" s="54">
        <v>0</v>
      </c>
      <c r="L966" s="14">
        <v>0</v>
      </c>
      <c r="M966" s="24">
        <v>537761940.67999995</v>
      </c>
      <c r="N966" s="26">
        <v>19294299942.040001</v>
      </c>
      <c r="P966" s="66">
        <v>30915769187.52</v>
      </c>
      <c r="Q966" s="71">
        <f t="shared" si="28"/>
        <v>123663077</v>
      </c>
      <c r="R966" s="72">
        <f t="shared" si="29"/>
        <v>10305256</v>
      </c>
    </row>
    <row r="967" spans="1:18" x14ac:dyDescent="0.2">
      <c r="A967" s="22" t="s">
        <v>1876</v>
      </c>
      <c r="B967" s="9">
        <v>800100747</v>
      </c>
      <c r="C967" s="6" t="s">
        <v>804</v>
      </c>
      <c r="D967" s="6" t="s">
        <v>1877</v>
      </c>
      <c r="E967" s="9" t="s">
        <v>16</v>
      </c>
      <c r="F967" s="18">
        <v>27084</v>
      </c>
      <c r="G967" s="18">
        <v>48521786603.040001</v>
      </c>
      <c r="H967" s="19">
        <v>16787631166</v>
      </c>
      <c r="I967" s="13">
        <v>0</v>
      </c>
      <c r="J967" s="17">
        <v>301770659.79000002</v>
      </c>
      <c r="K967" s="54">
        <v>0</v>
      </c>
      <c r="L967" s="14">
        <v>0</v>
      </c>
      <c r="M967" s="24">
        <v>829014775.17999995</v>
      </c>
      <c r="N967" s="26">
        <v>30603370002.07</v>
      </c>
      <c r="P967" s="66">
        <v>48521786603.040001</v>
      </c>
      <c r="Q967" s="71">
        <f t="shared" si="28"/>
        <v>194087146</v>
      </c>
      <c r="R967" s="72">
        <f t="shared" si="29"/>
        <v>16173929</v>
      </c>
    </row>
    <row r="968" spans="1:18" x14ac:dyDescent="0.2">
      <c r="A968" s="22" t="s">
        <v>1878</v>
      </c>
      <c r="B968" s="9">
        <v>892280061</v>
      </c>
      <c r="C968" s="6" t="s">
        <v>804</v>
      </c>
      <c r="D968" s="6" t="s">
        <v>804</v>
      </c>
      <c r="E968" s="9" t="s">
        <v>16</v>
      </c>
      <c r="F968" s="18">
        <v>21593</v>
      </c>
      <c r="G968" s="18">
        <v>38354048881.720001</v>
      </c>
      <c r="H968" s="19">
        <v>13524145110</v>
      </c>
      <c r="I968" s="13">
        <v>0</v>
      </c>
      <c r="J968" s="17">
        <v>260308186.52000001</v>
      </c>
      <c r="K968" s="54">
        <v>0</v>
      </c>
      <c r="L968" s="14">
        <v>0</v>
      </c>
      <c r="M968" s="24">
        <v>660954478.88999999</v>
      </c>
      <c r="N968" s="26">
        <v>23908641106.310001</v>
      </c>
      <c r="P968" s="66">
        <v>38354048881.720001</v>
      </c>
      <c r="Q968" s="71">
        <f t="shared" si="28"/>
        <v>153416196</v>
      </c>
      <c r="R968" s="72">
        <f t="shared" si="29"/>
        <v>12784683</v>
      </c>
    </row>
    <row r="969" spans="1:18" x14ac:dyDescent="0.2">
      <c r="A969" s="22" t="s">
        <v>1879</v>
      </c>
      <c r="B969" s="9">
        <v>892200839</v>
      </c>
      <c r="C969" s="6" t="s">
        <v>804</v>
      </c>
      <c r="D969" s="6" t="s">
        <v>1880</v>
      </c>
      <c r="E969" s="9" t="s">
        <v>16</v>
      </c>
      <c r="F969" s="18">
        <v>27706</v>
      </c>
      <c r="G969" s="18">
        <v>44048528171.199997</v>
      </c>
      <c r="H969" s="19">
        <v>17065563675</v>
      </c>
      <c r="I969" s="13">
        <v>0</v>
      </c>
      <c r="J969" s="17">
        <v>322757246.50999999</v>
      </c>
      <c r="K969" s="54">
        <v>0</v>
      </c>
      <c r="L969" s="14">
        <v>0</v>
      </c>
      <c r="M969" s="24">
        <v>848053340.11000001</v>
      </c>
      <c r="N969" s="26">
        <v>25812153909.580002</v>
      </c>
      <c r="P969" s="66">
        <v>44048528171.199997</v>
      </c>
      <c r="Q969" s="71">
        <f t="shared" si="28"/>
        <v>176194113</v>
      </c>
      <c r="R969" s="72">
        <f t="shared" si="29"/>
        <v>14682843</v>
      </c>
    </row>
    <row r="970" spans="1:18" x14ac:dyDescent="0.2">
      <c r="A970" s="22" t="s">
        <v>1881</v>
      </c>
      <c r="B970" s="9">
        <v>800100751</v>
      </c>
      <c r="C970" s="6" t="s">
        <v>804</v>
      </c>
      <c r="D970" s="6" t="s">
        <v>1882</v>
      </c>
      <c r="E970" s="9" t="s">
        <v>16</v>
      </c>
      <c r="F970" s="18">
        <v>18708</v>
      </c>
      <c r="G970" s="18">
        <v>32098089924.119999</v>
      </c>
      <c r="H970" s="19">
        <v>11684587250</v>
      </c>
      <c r="I970" s="13">
        <v>0</v>
      </c>
      <c r="J970" s="17">
        <v>215290695.43000001</v>
      </c>
      <c r="K970" s="54">
        <v>0</v>
      </c>
      <c r="L970" s="14">
        <v>0</v>
      </c>
      <c r="M970" s="24">
        <v>572645304.75999999</v>
      </c>
      <c r="N970" s="26">
        <v>19625566673.93</v>
      </c>
      <c r="P970" s="66">
        <v>32098089924.119999</v>
      </c>
      <c r="Q970" s="71">
        <f t="shared" si="28"/>
        <v>128392360</v>
      </c>
      <c r="R970" s="72">
        <f t="shared" si="29"/>
        <v>10699363</v>
      </c>
    </row>
    <row r="971" spans="1:18" x14ac:dyDescent="0.2">
      <c r="A971" s="22" t="s">
        <v>1883</v>
      </c>
      <c r="B971" s="9">
        <v>800113389</v>
      </c>
      <c r="C971" s="6" t="s">
        <v>1884</v>
      </c>
      <c r="D971" s="6" t="s">
        <v>1885</v>
      </c>
      <c r="E971" s="9" t="s">
        <v>49</v>
      </c>
      <c r="F971" s="18">
        <v>241966</v>
      </c>
      <c r="G971" s="18">
        <v>441045408995.47998</v>
      </c>
      <c r="H971" s="19">
        <v>145424695166</v>
      </c>
      <c r="I971" s="13">
        <v>0</v>
      </c>
      <c r="J971" s="17">
        <v>6963214538.5600004</v>
      </c>
      <c r="K971" s="54">
        <v>0</v>
      </c>
      <c r="L971" s="14">
        <v>2308711056.6799998</v>
      </c>
      <c r="M971" s="24">
        <v>21839999234.369999</v>
      </c>
      <c r="N971" s="26">
        <v>264508788999.87</v>
      </c>
      <c r="P971" s="66">
        <v>441045408995.47998</v>
      </c>
      <c r="Q971" s="71">
        <f t="shared" si="28"/>
        <v>1764181636</v>
      </c>
      <c r="R971" s="72">
        <f t="shared" si="29"/>
        <v>147015136</v>
      </c>
    </row>
    <row r="972" spans="1:18" x14ac:dyDescent="0.2">
      <c r="A972" s="22" t="s">
        <v>1886</v>
      </c>
      <c r="B972" s="9">
        <v>890702017</v>
      </c>
      <c r="C972" s="6" t="s">
        <v>1884</v>
      </c>
      <c r="D972" s="6" t="s">
        <v>1887</v>
      </c>
      <c r="E972" s="9" t="s">
        <v>16</v>
      </c>
      <c r="F972" s="18">
        <v>2937</v>
      </c>
      <c r="G972" s="18">
        <v>6056674468.6800003</v>
      </c>
      <c r="H972" s="19">
        <v>1799581267</v>
      </c>
      <c r="I972" s="13">
        <v>0</v>
      </c>
      <c r="J972" s="17">
        <v>58928367.82</v>
      </c>
      <c r="K972" s="54">
        <v>0</v>
      </c>
      <c r="L972" s="14">
        <v>0</v>
      </c>
      <c r="M972" s="24">
        <v>265066954.34</v>
      </c>
      <c r="N972" s="26">
        <v>3933097879.52</v>
      </c>
      <c r="P972" s="66">
        <v>6056674468.6800003</v>
      </c>
      <c r="Q972" s="71">
        <f t="shared" si="28"/>
        <v>24226698</v>
      </c>
      <c r="R972" s="72">
        <f t="shared" si="29"/>
        <v>2018892</v>
      </c>
    </row>
    <row r="973" spans="1:18" x14ac:dyDescent="0.2">
      <c r="A973" s="22" t="s">
        <v>1888</v>
      </c>
      <c r="B973" s="9">
        <v>890700961</v>
      </c>
      <c r="C973" s="6" t="s">
        <v>1884</v>
      </c>
      <c r="D973" s="6" t="s">
        <v>1889</v>
      </c>
      <c r="E973" s="9" t="s">
        <v>13</v>
      </c>
      <c r="F973" s="18">
        <v>5429</v>
      </c>
      <c r="G973" s="18">
        <v>9241006064.0900002</v>
      </c>
      <c r="H973" s="19">
        <v>3365648462</v>
      </c>
      <c r="I973" s="13">
        <v>0</v>
      </c>
      <c r="J973" s="17">
        <v>123306780.61</v>
      </c>
      <c r="K973" s="54">
        <v>0</v>
      </c>
      <c r="L973" s="14">
        <v>0</v>
      </c>
      <c r="M973" s="24">
        <v>489994414.73000002</v>
      </c>
      <c r="N973" s="26">
        <v>5262056406.75</v>
      </c>
      <c r="P973" s="66">
        <v>9241006064.0900002</v>
      </c>
      <c r="Q973" s="71">
        <f t="shared" ref="Q973:Q1036" si="30">ROUND((P973*0.004),0)</f>
        <v>36964024</v>
      </c>
      <c r="R973" s="72">
        <f t="shared" ref="R973:R1036" si="31">ROUND((Q973/12),0)</f>
        <v>3080335</v>
      </c>
    </row>
    <row r="974" spans="1:18" x14ac:dyDescent="0.2">
      <c r="A974" s="22" t="s">
        <v>1890</v>
      </c>
      <c r="B974" s="9">
        <v>800100048</v>
      </c>
      <c r="C974" s="6" t="s">
        <v>1884</v>
      </c>
      <c r="D974" s="6" t="s">
        <v>1891</v>
      </c>
      <c r="E974" s="9" t="s">
        <v>13</v>
      </c>
      <c r="F974" s="18">
        <v>3452</v>
      </c>
      <c r="G974" s="18">
        <v>6363481939.2399998</v>
      </c>
      <c r="H974" s="19">
        <v>2156832414</v>
      </c>
      <c r="I974" s="13">
        <v>0</v>
      </c>
      <c r="J974" s="17">
        <v>57868119.18</v>
      </c>
      <c r="K974" s="54">
        <v>0</v>
      </c>
      <c r="L974" s="14">
        <v>0</v>
      </c>
      <c r="M974" s="24">
        <v>311606823.18000001</v>
      </c>
      <c r="N974" s="26">
        <v>3837174582.8800001</v>
      </c>
      <c r="P974" s="66">
        <v>6363481939.2399998</v>
      </c>
      <c r="Q974" s="71">
        <f t="shared" si="30"/>
        <v>25453928</v>
      </c>
      <c r="R974" s="72">
        <f t="shared" si="31"/>
        <v>2121161</v>
      </c>
    </row>
    <row r="975" spans="1:18" x14ac:dyDescent="0.2">
      <c r="A975" s="22" t="s">
        <v>1892</v>
      </c>
      <c r="B975" s="9">
        <v>890702018</v>
      </c>
      <c r="C975" s="6" t="s">
        <v>1884</v>
      </c>
      <c r="D975" s="6" t="s">
        <v>1893</v>
      </c>
      <c r="E975" s="9" t="s">
        <v>13</v>
      </c>
      <c r="F975" s="18">
        <v>8625</v>
      </c>
      <c r="G975" s="18">
        <v>12869830578.75</v>
      </c>
      <c r="H975" s="19">
        <v>5365747246</v>
      </c>
      <c r="I975" s="13">
        <v>0</v>
      </c>
      <c r="J975" s="17">
        <v>133272831.11</v>
      </c>
      <c r="K975" s="54">
        <v>0</v>
      </c>
      <c r="L975" s="14">
        <v>0</v>
      </c>
      <c r="M975" s="24">
        <v>778468454.38</v>
      </c>
      <c r="N975" s="26">
        <v>6592342047.2600002</v>
      </c>
      <c r="P975" s="66">
        <v>12869830578.75</v>
      </c>
      <c r="Q975" s="71">
        <f t="shared" si="30"/>
        <v>51479322</v>
      </c>
      <c r="R975" s="72">
        <f t="shared" si="31"/>
        <v>4289944</v>
      </c>
    </row>
    <row r="976" spans="1:18" x14ac:dyDescent="0.2">
      <c r="A976" s="22" t="s">
        <v>1894</v>
      </c>
      <c r="B976" s="9">
        <v>890700982</v>
      </c>
      <c r="C976" s="6" t="s">
        <v>1884</v>
      </c>
      <c r="D976" s="6" t="s">
        <v>1895</v>
      </c>
      <c r="E976" s="9" t="s">
        <v>13</v>
      </c>
      <c r="F976" s="18">
        <v>7630</v>
      </c>
      <c r="G976" s="18">
        <v>13543643555.4</v>
      </c>
      <c r="H976" s="19">
        <v>4702008880</v>
      </c>
      <c r="I976" s="13">
        <v>0</v>
      </c>
      <c r="J976" s="17">
        <v>109534201.98999999</v>
      </c>
      <c r="K976" s="54">
        <v>0</v>
      </c>
      <c r="L976" s="14">
        <v>0</v>
      </c>
      <c r="M976" s="24">
        <v>688680338.08000004</v>
      </c>
      <c r="N976" s="26">
        <v>8043420135.3299999</v>
      </c>
      <c r="P976" s="66">
        <v>13543643555.4</v>
      </c>
      <c r="Q976" s="71">
        <f t="shared" si="30"/>
        <v>54174574</v>
      </c>
      <c r="R976" s="72">
        <f t="shared" si="31"/>
        <v>4514548</v>
      </c>
    </row>
    <row r="977" spans="1:18" x14ac:dyDescent="0.2">
      <c r="A977" s="22" t="s">
        <v>1896</v>
      </c>
      <c r="B977" s="9">
        <v>800100049</v>
      </c>
      <c r="C977" s="6" t="s">
        <v>1884</v>
      </c>
      <c r="D977" s="6" t="s">
        <v>1897</v>
      </c>
      <c r="E977" s="9" t="s">
        <v>16</v>
      </c>
      <c r="F977" s="18">
        <v>17207</v>
      </c>
      <c r="G977" s="18">
        <v>28018681192.799999</v>
      </c>
      <c r="H977" s="19">
        <v>10739109081</v>
      </c>
      <c r="I977" s="13">
        <v>0</v>
      </c>
      <c r="J977" s="17">
        <v>235608735.05000001</v>
      </c>
      <c r="K977" s="54">
        <v>0</v>
      </c>
      <c r="L977" s="14">
        <v>0</v>
      </c>
      <c r="M977" s="24">
        <v>1553096683.8199999</v>
      </c>
      <c r="N977" s="26">
        <v>15490866692.93</v>
      </c>
      <c r="P977" s="66">
        <v>28018681192.799999</v>
      </c>
      <c r="Q977" s="71">
        <f t="shared" si="30"/>
        <v>112074725</v>
      </c>
      <c r="R977" s="72">
        <f t="shared" si="31"/>
        <v>9339560</v>
      </c>
    </row>
    <row r="978" spans="1:18" x14ac:dyDescent="0.2">
      <c r="A978" s="22" t="s">
        <v>1898</v>
      </c>
      <c r="B978" s="9">
        <v>890700859</v>
      </c>
      <c r="C978" s="6" t="s">
        <v>1884</v>
      </c>
      <c r="D978" s="6" t="s">
        <v>1899</v>
      </c>
      <c r="E978" s="9" t="s">
        <v>13</v>
      </c>
      <c r="F978" s="18">
        <v>14093</v>
      </c>
      <c r="G978" s="18">
        <v>21801705266.32</v>
      </c>
      <c r="H978" s="19">
        <v>8792946971</v>
      </c>
      <c r="I978" s="13">
        <v>0</v>
      </c>
      <c r="J978" s="17">
        <v>300444950.05000001</v>
      </c>
      <c r="K978" s="54">
        <v>0</v>
      </c>
      <c r="L978" s="14">
        <v>0</v>
      </c>
      <c r="M978" s="24">
        <v>1272028792.26</v>
      </c>
      <c r="N978" s="26">
        <v>11436284553.01</v>
      </c>
      <c r="P978" s="66">
        <v>21801705266.32</v>
      </c>
      <c r="Q978" s="71">
        <f t="shared" si="30"/>
        <v>87206821</v>
      </c>
      <c r="R978" s="72">
        <f t="shared" si="31"/>
        <v>7267235</v>
      </c>
    </row>
    <row r="979" spans="1:18" x14ac:dyDescent="0.2">
      <c r="A979" s="22" t="s">
        <v>1900</v>
      </c>
      <c r="B979" s="9">
        <v>800100050</v>
      </c>
      <c r="C979" s="6" t="s">
        <v>1884</v>
      </c>
      <c r="D979" s="6" t="s">
        <v>1901</v>
      </c>
      <c r="E979" s="9" t="s">
        <v>13</v>
      </c>
      <c r="F979" s="18">
        <v>5053</v>
      </c>
      <c r="G979" s="18">
        <v>8375895801.0299997</v>
      </c>
      <c r="H979" s="19">
        <v>3066775832</v>
      </c>
      <c r="I979" s="13">
        <v>0</v>
      </c>
      <c r="J979" s="17">
        <v>151660053.68000001</v>
      </c>
      <c r="K979" s="54">
        <v>0</v>
      </c>
      <c r="L979" s="14">
        <v>0</v>
      </c>
      <c r="M979" s="24">
        <v>456072427.81999999</v>
      </c>
      <c r="N979" s="26">
        <v>4701387487.5299997</v>
      </c>
      <c r="P979" s="66">
        <v>8375895801.0299997</v>
      </c>
      <c r="Q979" s="71">
        <f t="shared" si="30"/>
        <v>33503583</v>
      </c>
      <c r="R979" s="72">
        <f t="shared" si="31"/>
        <v>2791965</v>
      </c>
    </row>
    <row r="980" spans="1:18" x14ac:dyDescent="0.2">
      <c r="A980" s="22" t="s">
        <v>1902</v>
      </c>
      <c r="B980" s="9">
        <v>890702021</v>
      </c>
      <c r="C980" s="6" t="s">
        <v>1884</v>
      </c>
      <c r="D980" s="6" t="s">
        <v>1903</v>
      </c>
      <c r="E980" s="9" t="s">
        <v>16</v>
      </c>
      <c r="F980" s="18">
        <v>5544</v>
      </c>
      <c r="G980" s="18">
        <v>9698126074.5599995</v>
      </c>
      <c r="H980" s="19">
        <v>3456388984</v>
      </c>
      <c r="I980" s="13">
        <v>0</v>
      </c>
      <c r="J980" s="17">
        <v>62478046.530000001</v>
      </c>
      <c r="K980" s="54">
        <v>0</v>
      </c>
      <c r="L980" s="14">
        <v>0</v>
      </c>
      <c r="M980" s="24">
        <v>500417882.41000003</v>
      </c>
      <c r="N980" s="26">
        <v>5678841161.6199999</v>
      </c>
      <c r="P980" s="66">
        <v>9698126074.5599995</v>
      </c>
      <c r="Q980" s="71">
        <f t="shared" si="30"/>
        <v>38792504</v>
      </c>
      <c r="R980" s="72">
        <f t="shared" si="31"/>
        <v>3232709</v>
      </c>
    </row>
    <row r="981" spans="1:18" x14ac:dyDescent="0.2">
      <c r="A981" s="22" t="s">
        <v>1904</v>
      </c>
      <c r="B981" s="9">
        <v>800100053</v>
      </c>
      <c r="C981" s="6" t="s">
        <v>1884</v>
      </c>
      <c r="D981" s="6" t="s">
        <v>1905</v>
      </c>
      <c r="E981" s="9" t="s">
        <v>13</v>
      </c>
      <c r="F981" s="18">
        <v>40857</v>
      </c>
      <c r="G981" s="18">
        <v>64368163101.419998</v>
      </c>
      <c r="H981" s="19">
        <v>25310260218</v>
      </c>
      <c r="I981" s="13">
        <v>0</v>
      </c>
      <c r="J981" s="17">
        <v>723129778.83000004</v>
      </c>
      <c r="K981" s="54">
        <v>0</v>
      </c>
      <c r="L981" s="14">
        <v>0</v>
      </c>
      <c r="M981" s="24">
        <v>3687804577.2199998</v>
      </c>
      <c r="N981" s="26">
        <v>34646968527.370003</v>
      </c>
      <c r="P981" s="66">
        <v>64368163101.419998</v>
      </c>
      <c r="Q981" s="71">
        <f t="shared" si="30"/>
        <v>257472652</v>
      </c>
      <c r="R981" s="72">
        <f t="shared" si="31"/>
        <v>21456054</v>
      </c>
    </row>
    <row r="982" spans="1:18" x14ac:dyDescent="0.2">
      <c r="A982" s="22" t="s">
        <v>1906</v>
      </c>
      <c r="B982" s="9">
        <v>800100051</v>
      </c>
      <c r="C982" s="6" t="s">
        <v>1884</v>
      </c>
      <c r="D982" s="6" t="s">
        <v>1907</v>
      </c>
      <c r="E982" s="9" t="s">
        <v>13</v>
      </c>
      <c r="F982" s="18">
        <v>3937</v>
      </c>
      <c r="G982" s="18">
        <v>7436294969.8999996</v>
      </c>
      <c r="H982" s="19">
        <v>2469030574</v>
      </c>
      <c r="I982" s="13">
        <v>0</v>
      </c>
      <c r="J982" s="17">
        <v>109934191.65000001</v>
      </c>
      <c r="K982" s="54">
        <v>0</v>
      </c>
      <c r="L982" s="14">
        <v>0</v>
      </c>
      <c r="M982" s="24">
        <v>355312240.27999997</v>
      </c>
      <c r="N982" s="26">
        <v>4502017963.9700003</v>
      </c>
      <c r="P982" s="66">
        <v>7436294969.8999996</v>
      </c>
      <c r="Q982" s="71">
        <f t="shared" si="30"/>
        <v>29745180</v>
      </c>
      <c r="R982" s="72">
        <f t="shared" si="31"/>
        <v>2478765</v>
      </c>
    </row>
    <row r="983" spans="1:18" x14ac:dyDescent="0.2">
      <c r="A983" s="22" t="s">
        <v>1908</v>
      </c>
      <c r="B983" s="9">
        <v>890702023</v>
      </c>
      <c r="C983" s="6" t="s">
        <v>1884</v>
      </c>
      <c r="D983" s="6" t="s">
        <v>1909</v>
      </c>
      <c r="E983" s="9" t="s">
        <v>13</v>
      </c>
      <c r="F983" s="18">
        <v>20675</v>
      </c>
      <c r="G983" s="18">
        <v>35151475802.5</v>
      </c>
      <c r="H983" s="19">
        <v>12829948388</v>
      </c>
      <c r="I983" s="13">
        <v>0</v>
      </c>
      <c r="J983" s="17">
        <v>293316856.30000001</v>
      </c>
      <c r="K983" s="54">
        <v>0</v>
      </c>
      <c r="L983" s="14">
        <v>0</v>
      </c>
      <c r="M983" s="24">
        <v>1866166449.8299999</v>
      </c>
      <c r="N983" s="26">
        <v>20162044108.369999</v>
      </c>
      <c r="P983" s="66">
        <v>35151475802.5</v>
      </c>
      <c r="Q983" s="71">
        <f t="shared" si="30"/>
        <v>140605903</v>
      </c>
      <c r="R983" s="72">
        <f t="shared" si="31"/>
        <v>11717159</v>
      </c>
    </row>
    <row r="984" spans="1:18" x14ac:dyDescent="0.2">
      <c r="A984" s="22" t="s">
        <v>1910</v>
      </c>
      <c r="B984" s="9">
        <v>800100052</v>
      </c>
      <c r="C984" s="6" t="s">
        <v>1884</v>
      </c>
      <c r="D984" s="6" t="s">
        <v>1911</v>
      </c>
      <c r="E984" s="9" t="s">
        <v>13</v>
      </c>
      <c r="F984" s="18">
        <v>5844</v>
      </c>
      <c r="G984" s="18">
        <v>10461759966.84</v>
      </c>
      <c r="H984" s="19">
        <v>3660713797</v>
      </c>
      <c r="I984" s="13">
        <v>0</v>
      </c>
      <c r="J984" s="17">
        <v>76404595.159999996</v>
      </c>
      <c r="K984" s="54">
        <v>0</v>
      </c>
      <c r="L984" s="14">
        <v>0</v>
      </c>
      <c r="M984" s="24">
        <v>527482324.80000001</v>
      </c>
      <c r="N984" s="26">
        <v>6197159249.8800001</v>
      </c>
      <c r="P984" s="66">
        <v>10461759966.84</v>
      </c>
      <c r="Q984" s="71">
        <f t="shared" si="30"/>
        <v>41847040</v>
      </c>
      <c r="R984" s="72">
        <f t="shared" si="31"/>
        <v>3487253</v>
      </c>
    </row>
    <row r="985" spans="1:18" x14ac:dyDescent="0.2">
      <c r="A985" s="22" t="s">
        <v>1912</v>
      </c>
      <c r="B985" s="9">
        <v>890702026</v>
      </c>
      <c r="C985" s="6" t="s">
        <v>1884</v>
      </c>
      <c r="D985" s="6" t="s">
        <v>1913</v>
      </c>
      <c r="E985" s="9" t="s">
        <v>16</v>
      </c>
      <c r="F985" s="18">
        <v>6587</v>
      </c>
      <c r="G985" s="18">
        <v>12499083991.66</v>
      </c>
      <c r="H985" s="19">
        <v>4104898171</v>
      </c>
      <c r="I985" s="13">
        <v>0</v>
      </c>
      <c r="J985" s="17">
        <v>101953964.81</v>
      </c>
      <c r="K985" s="54">
        <v>0</v>
      </c>
      <c r="L985" s="14">
        <v>0</v>
      </c>
      <c r="M985" s="24">
        <v>594503393.27999997</v>
      </c>
      <c r="N985" s="26">
        <v>7697728462.5699997</v>
      </c>
      <c r="P985" s="66">
        <v>12499083991.66</v>
      </c>
      <c r="Q985" s="71">
        <f t="shared" si="30"/>
        <v>49996336</v>
      </c>
      <c r="R985" s="72">
        <f t="shared" si="31"/>
        <v>4166361</v>
      </c>
    </row>
    <row r="986" spans="1:18" x14ac:dyDescent="0.2">
      <c r="A986" s="22" t="s">
        <v>1914</v>
      </c>
      <c r="B986" s="9">
        <v>890702027</v>
      </c>
      <c r="C986" s="6" t="s">
        <v>1884</v>
      </c>
      <c r="D986" s="6" t="s">
        <v>1915</v>
      </c>
      <c r="E986" s="9" t="s">
        <v>13</v>
      </c>
      <c r="F986" s="18">
        <v>48287</v>
      </c>
      <c r="G986" s="18">
        <v>79877222151.649994</v>
      </c>
      <c r="H986" s="19">
        <v>29652479755</v>
      </c>
      <c r="I986" s="13">
        <v>0</v>
      </c>
      <c r="J986" s="17">
        <v>1020437558.5</v>
      </c>
      <c r="K986" s="54">
        <v>0</v>
      </c>
      <c r="L986" s="14">
        <v>0</v>
      </c>
      <c r="M986" s="24">
        <v>4358380997.75</v>
      </c>
      <c r="N986" s="26">
        <v>44845923840.400002</v>
      </c>
      <c r="P986" s="66">
        <v>79877222151.649994</v>
      </c>
      <c r="Q986" s="71">
        <f t="shared" si="30"/>
        <v>319508889</v>
      </c>
      <c r="R986" s="72">
        <f t="shared" si="31"/>
        <v>26625741</v>
      </c>
    </row>
    <row r="987" spans="1:18" x14ac:dyDescent="0.2">
      <c r="A987" s="22" t="s">
        <v>1916</v>
      </c>
      <c r="B987" s="9">
        <v>800100054</v>
      </c>
      <c r="C987" s="6" t="s">
        <v>1884</v>
      </c>
      <c r="D987" s="6" t="s">
        <v>1917</v>
      </c>
      <c r="E987" s="9" t="s">
        <v>13</v>
      </c>
      <c r="F987" s="18">
        <v>5096</v>
      </c>
      <c r="G987" s="18">
        <v>8936162194.9599991</v>
      </c>
      <c r="H987" s="19">
        <v>3181629220</v>
      </c>
      <c r="I987" s="13">
        <v>0</v>
      </c>
      <c r="J987" s="17">
        <v>64913372.82</v>
      </c>
      <c r="K987" s="54">
        <v>0</v>
      </c>
      <c r="L987" s="14">
        <v>0</v>
      </c>
      <c r="M987" s="24">
        <v>460004086.68000001</v>
      </c>
      <c r="N987" s="26">
        <v>5229615515.46</v>
      </c>
      <c r="P987" s="66">
        <v>8936162194.9599991</v>
      </c>
      <c r="Q987" s="71">
        <f t="shared" si="30"/>
        <v>35744649</v>
      </c>
      <c r="R987" s="72">
        <f t="shared" si="31"/>
        <v>2978721</v>
      </c>
    </row>
    <row r="988" spans="1:18" x14ac:dyDescent="0.2">
      <c r="A988" s="22" t="s">
        <v>1918</v>
      </c>
      <c r="B988" s="9">
        <v>800100055</v>
      </c>
      <c r="C988" s="6" t="s">
        <v>1884</v>
      </c>
      <c r="D988" s="6" t="s">
        <v>1919</v>
      </c>
      <c r="E988" s="9" t="s">
        <v>13</v>
      </c>
      <c r="F988" s="18">
        <v>6735</v>
      </c>
      <c r="G988" s="18">
        <v>11823845578.200001</v>
      </c>
      <c r="H988" s="19">
        <v>4205791479</v>
      </c>
      <c r="I988" s="13">
        <v>0</v>
      </c>
      <c r="J988" s="17">
        <v>136197639.59999999</v>
      </c>
      <c r="K988" s="54">
        <v>0</v>
      </c>
      <c r="L988" s="14">
        <v>0</v>
      </c>
      <c r="M988" s="24">
        <v>607944180.54999995</v>
      </c>
      <c r="N988" s="26">
        <v>6873912279.0500002</v>
      </c>
      <c r="P988" s="66">
        <v>11823845578.200001</v>
      </c>
      <c r="Q988" s="71">
        <f t="shared" si="30"/>
        <v>47295382</v>
      </c>
      <c r="R988" s="72">
        <f t="shared" si="31"/>
        <v>3941282</v>
      </c>
    </row>
    <row r="989" spans="1:18" x14ac:dyDescent="0.2">
      <c r="A989" s="22" t="s">
        <v>1920</v>
      </c>
      <c r="B989" s="9">
        <v>800100056</v>
      </c>
      <c r="C989" s="6" t="s">
        <v>1884</v>
      </c>
      <c r="D989" s="6" t="s">
        <v>1921</v>
      </c>
      <c r="E989" s="9" t="s">
        <v>13</v>
      </c>
      <c r="F989" s="18">
        <v>24623</v>
      </c>
      <c r="G989" s="18">
        <v>39393592854.25</v>
      </c>
      <c r="H989" s="19">
        <v>15273596997</v>
      </c>
      <c r="I989" s="13">
        <v>0</v>
      </c>
      <c r="J989" s="17">
        <v>562192936.37</v>
      </c>
      <c r="K989" s="54">
        <v>0</v>
      </c>
      <c r="L989" s="14">
        <v>0</v>
      </c>
      <c r="M989" s="24">
        <v>2222484463.3099999</v>
      </c>
      <c r="N989" s="26">
        <v>21335318457.57</v>
      </c>
      <c r="P989" s="66">
        <v>39393592854.25</v>
      </c>
      <c r="Q989" s="71">
        <f t="shared" si="30"/>
        <v>157574371</v>
      </c>
      <c r="R989" s="72">
        <f t="shared" si="31"/>
        <v>13131198</v>
      </c>
    </row>
    <row r="990" spans="1:18" x14ac:dyDescent="0.2">
      <c r="A990" s="22" t="s">
        <v>1922</v>
      </c>
      <c r="B990" s="9">
        <v>890702015</v>
      </c>
      <c r="C990" s="6" t="s">
        <v>1884</v>
      </c>
      <c r="D990" s="6" t="s">
        <v>1923</v>
      </c>
      <c r="E990" s="9" t="s">
        <v>13</v>
      </c>
      <c r="F990" s="18">
        <v>20357</v>
      </c>
      <c r="G990" s="18">
        <v>35913120951.330002</v>
      </c>
      <c r="H990" s="19">
        <v>12640218204</v>
      </c>
      <c r="I990" s="13">
        <v>0</v>
      </c>
      <c r="J990" s="17">
        <v>408206588.74000001</v>
      </c>
      <c r="K990" s="54">
        <v>0</v>
      </c>
      <c r="L990" s="14">
        <v>0</v>
      </c>
      <c r="M990" s="24">
        <v>1837456196.76</v>
      </c>
      <c r="N990" s="26">
        <v>21027239961.830002</v>
      </c>
      <c r="P990" s="66">
        <v>35913120951.330002</v>
      </c>
      <c r="Q990" s="71">
        <f t="shared" si="30"/>
        <v>143652484</v>
      </c>
      <c r="R990" s="72">
        <f t="shared" si="31"/>
        <v>11971040</v>
      </c>
    </row>
    <row r="991" spans="1:18" x14ac:dyDescent="0.2">
      <c r="A991" s="22" t="s">
        <v>1924</v>
      </c>
      <c r="B991" s="9">
        <v>800100057</v>
      </c>
      <c r="C991" s="6" t="s">
        <v>1884</v>
      </c>
      <c r="D991" s="6" t="s">
        <v>1925</v>
      </c>
      <c r="E991" s="9" t="s">
        <v>16</v>
      </c>
      <c r="F991" s="18">
        <v>3641</v>
      </c>
      <c r="G991" s="18">
        <v>6505369238.5</v>
      </c>
      <c r="H991" s="19">
        <v>2244400190</v>
      </c>
      <c r="I991" s="13">
        <v>0</v>
      </c>
      <c r="J991" s="17">
        <v>46490253.420000002</v>
      </c>
      <c r="K991" s="54">
        <v>0</v>
      </c>
      <c r="L991" s="14">
        <v>0</v>
      </c>
      <c r="M991" s="24">
        <v>328613533.60000002</v>
      </c>
      <c r="N991" s="26">
        <v>3885865261.48</v>
      </c>
      <c r="P991" s="66">
        <v>6505369238.5</v>
      </c>
      <c r="Q991" s="71">
        <f t="shared" si="30"/>
        <v>26021477</v>
      </c>
      <c r="R991" s="72">
        <f t="shared" si="31"/>
        <v>2168456</v>
      </c>
    </row>
    <row r="992" spans="1:18" x14ac:dyDescent="0.2">
      <c r="A992" s="22" t="s">
        <v>1926</v>
      </c>
      <c r="B992" s="9">
        <v>800100058</v>
      </c>
      <c r="C992" s="6" t="s">
        <v>1884</v>
      </c>
      <c r="D992" s="6" t="s">
        <v>1927</v>
      </c>
      <c r="E992" s="9" t="s">
        <v>13</v>
      </c>
      <c r="F992" s="18">
        <v>12078</v>
      </c>
      <c r="G992" s="18">
        <v>21780411152.939999</v>
      </c>
      <c r="H992" s="19">
        <v>7493390401</v>
      </c>
      <c r="I992" s="13">
        <v>0</v>
      </c>
      <c r="J992" s="17">
        <v>288102525.24000001</v>
      </c>
      <c r="K992" s="54">
        <v>0</v>
      </c>
      <c r="L992" s="14">
        <v>0</v>
      </c>
      <c r="M992" s="24">
        <v>1090166711.48</v>
      </c>
      <c r="N992" s="26">
        <v>12908751515.219999</v>
      </c>
      <c r="P992" s="66">
        <v>21780411152.939999</v>
      </c>
      <c r="Q992" s="71">
        <f t="shared" si="30"/>
        <v>87121645</v>
      </c>
      <c r="R992" s="72">
        <f t="shared" si="31"/>
        <v>7260137</v>
      </c>
    </row>
    <row r="993" spans="1:18" x14ac:dyDescent="0.2">
      <c r="A993" s="22" t="s">
        <v>1928</v>
      </c>
      <c r="B993" s="9">
        <v>800100059</v>
      </c>
      <c r="C993" s="6" t="s">
        <v>1884</v>
      </c>
      <c r="D993" s="6" t="s">
        <v>1929</v>
      </c>
      <c r="E993" s="9" t="s">
        <v>13</v>
      </c>
      <c r="F993" s="18">
        <v>6490</v>
      </c>
      <c r="G993" s="18">
        <v>10950630607.4</v>
      </c>
      <c r="H993" s="19">
        <v>4053499693</v>
      </c>
      <c r="I993" s="13">
        <v>0</v>
      </c>
      <c r="J993" s="17">
        <v>89491120.260000005</v>
      </c>
      <c r="K993" s="54">
        <v>0</v>
      </c>
      <c r="L993" s="14">
        <v>0</v>
      </c>
      <c r="M993" s="24">
        <v>585817170.21000004</v>
      </c>
      <c r="N993" s="26">
        <v>6221822623.9300003</v>
      </c>
      <c r="P993" s="66">
        <v>10950630607.4</v>
      </c>
      <c r="Q993" s="71">
        <f t="shared" si="30"/>
        <v>43802522</v>
      </c>
      <c r="R993" s="72">
        <f t="shared" si="31"/>
        <v>3650210</v>
      </c>
    </row>
    <row r="994" spans="1:18" x14ac:dyDescent="0.2">
      <c r="A994" s="22" t="s">
        <v>1930</v>
      </c>
      <c r="B994" s="9">
        <v>890702034</v>
      </c>
      <c r="C994" s="6" t="s">
        <v>1884</v>
      </c>
      <c r="D994" s="6" t="s">
        <v>1931</v>
      </c>
      <c r="E994" s="9" t="s">
        <v>13</v>
      </c>
      <c r="F994" s="18">
        <v>11343</v>
      </c>
      <c r="G994" s="18">
        <v>19875446773.049999</v>
      </c>
      <c r="H994" s="19">
        <v>6992096606</v>
      </c>
      <c r="I994" s="13">
        <v>0</v>
      </c>
      <c r="J994" s="17">
        <v>222359471.22</v>
      </c>
      <c r="K994" s="54">
        <v>0</v>
      </c>
      <c r="L994" s="14">
        <v>0</v>
      </c>
      <c r="M994" s="24">
        <v>1023785680.49</v>
      </c>
      <c r="N994" s="26">
        <v>11637205015.34</v>
      </c>
      <c r="P994" s="66">
        <v>19875446773.049999</v>
      </c>
      <c r="Q994" s="71">
        <f t="shared" si="30"/>
        <v>79501787</v>
      </c>
      <c r="R994" s="72">
        <f t="shared" si="31"/>
        <v>6625149</v>
      </c>
    </row>
    <row r="995" spans="1:18" x14ac:dyDescent="0.2">
      <c r="A995" s="22" t="s">
        <v>1932</v>
      </c>
      <c r="B995" s="9">
        <v>800100061</v>
      </c>
      <c r="C995" s="6" t="s">
        <v>1884</v>
      </c>
      <c r="D995" s="6" t="s">
        <v>1933</v>
      </c>
      <c r="E995" s="9" t="s">
        <v>13</v>
      </c>
      <c r="F995" s="18">
        <v>30059</v>
      </c>
      <c r="G995" s="18">
        <v>51561418887.139999</v>
      </c>
      <c r="H995" s="19">
        <v>18538352151</v>
      </c>
      <c r="I995" s="13">
        <v>0</v>
      </c>
      <c r="J995" s="17">
        <v>502906271.74000001</v>
      </c>
      <c r="K995" s="54">
        <v>0</v>
      </c>
      <c r="L995" s="14">
        <v>0</v>
      </c>
      <c r="M995" s="24">
        <v>2713118915.5300002</v>
      </c>
      <c r="N995" s="26">
        <v>29807041548.869999</v>
      </c>
      <c r="P995" s="66">
        <v>51561418887.139999</v>
      </c>
      <c r="Q995" s="71">
        <f t="shared" si="30"/>
        <v>206245676</v>
      </c>
      <c r="R995" s="72">
        <f t="shared" si="31"/>
        <v>17187140</v>
      </c>
    </row>
    <row r="996" spans="1:18" x14ac:dyDescent="0.2">
      <c r="A996" s="22" t="s">
        <v>1934</v>
      </c>
      <c r="B996" s="9">
        <v>890701342</v>
      </c>
      <c r="C996" s="6" t="s">
        <v>1884</v>
      </c>
      <c r="D996" s="6" t="s">
        <v>1935</v>
      </c>
      <c r="E996" s="9" t="s">
        <v>13</v>
      </c>
      <c r="F996" s="18">
        <v>23951</v>
      </c>
      <c r="G996" s="18">
        <v>38930494297.5</v>
      </c>
      <c r="H996" s="19">
        <v>14953149699</v>
      </c>
      <c r="I996" s="13">
        <v>0</v>
      </c>
      <c r="J996" s="17">
        <v>583442451.62</v>
      </c>
      <c r="K996" s="54">
        <v>0</v>
      </c>
      <c r="L996" s="14">
        <v>0</v>
      </c>
      <c r="M996" s="24">
        <v>2161863769.71</v>
      </c>
      <c r="N996" s="26">
        <v>21232038377.169998</v>
      </c>
      <c r="P996" s="66">
        <v>38930494297.5</v>
      </c>
      <c r="Q996" s="71">
        <f t="shared" si="30"/>
        <v>155721977</v>
      </c>
      <c r="R996" s="72">
        <f t="shared" si="31"/>
        <v>12976831</v>
      </c>
    </row>
    <row r="997" spans="1:18" x14ac:dyDescent="0.2">
      <c r="A997" s="22" t="s">
        <v>1936</v>
      </c>
      <c r="B997" s="9">
        <v>890701933</v>
      </c>
      <c r="C997" s="6" t="s">
        <v>1884</v>
      </c>
      <c r="D997" s="6" t="s">
        <v>1937</v>
      </c>
      <c r="E997" s="9" t="s">
        <v>13</v>
      </c>
      <c r="F997" s="18">
        <v>19955</v>
      </c>
      <c r="G997" s="18">
        <v>30162675337.599998</v>
      </c>
      <c r="H997" s="19">
        <v>11979018035</v>
      </c>
      <c r="I997" s="13">
        <v>0</v>
      </c>
      <c r="J997" s="17">
        <v>657489932.75</v>
      </c>
      <c r="K997" s="54">
        <v>0</v>
      </c>
      <c r="L997" s="14">
        <v>0</v>
      </c>
      <c r="M997" s="24">
        <v>1801156927.74</v>
      </c>
      <c r="N997" s="26">
        <v>15725010442.110001</v>
      </c>
      <c r="P997" s="66">
        <v>30162675337.599998</v>
      </c>
      <c r="Q997" s="71">
        <f t="shared" si="30"/>
        <v>120650701</v>
      </c>
      <c r="R997" s="72">
        <f t="shared" si="31"/>
        <v>10054225</v>
      </c>
    </row>
    <row r="998" spans="1:18" x14ac:dyDescent="0.2">
      <c r="A998" s="22" t="s">
        <v>1938</v>
      </c>
      <c r="B998" s="9">
        <v>800010350</v>
      </c>
      <c r="C998" s="6" t="s">
        <v>1884</v>
      </c>
      <c r="D998" s="6" t="s">
        <v>1939</v>
      </c>
      <c r="E998" s="9" t="s">
        <v>13</v>
      </c>
      <c r="F998" s="18">
        <v>2682</v>
      </c>
      <c r="G998" s="18">
        <v>4048287692.9400001</v>
      </c>
      <c r="H998" s="19">
        <v>1661249561</v>
      </c>
      <c r="I998" s="13">
        <v>0</v>
      </c>
      <c r="J998" s="17">
        <v>36895077.950000003</v>
      </c>
      <c r="K998" s="54">
        <v>0</v>
      </c>
      <c r="L998" s="14">
        <v>0</v>
      </c>
      <c r="M998" s="24">
        <v>242117038.66999999</v>
      </c>
      <c r="N998" s="26">
        <v>2108026015.3199999</v>
      </c>
      <c r="P998" s="66">
        <v>4048287692.9400001</v>
      </c>
      <c r="Q998" s="71">
        <f t="shared" si="30"/>
        <v>16193151</v>
      </c>
      <c r="R998" s="72">
        <f t="shared" si="31"/>
        <v>1349429</v>
      </c>
    </row>
    <row r="999" spans="1:18" x14ac:dyDescent="0.2">
      <c r="A999" s="22" t="s">
        <v>1940</v>
      </c>
      <c r="B999" s="9">
        <v>800100134</v>
      </c>
      <c r="C999" s="6" t="s">
        <v>1884</v>
      </c>
      <c r="D999" s="6" t="s">
        <v>1941</v>
      </c>
      <c r="E999" s="9" t="s">
        <v>16</v>
      </c>
      <c r="F999" s="18">
        <v>11994</v>
      </c>
      <c r="G999" s="18">
        <v>25347618610.619999</v>
      </c>
      <c r="H999" s="19">
        <v>7464201141</v>
      </c>
      <c r="I999" s="13">
        <v>0</v>
      </c>
      <c r="J999" s="17">
        <v>194437368.75999999</v>
      </c>
      <c r="K999" s="54">
        <v>0</v>
      </c>
      <c r="L999" s="14">
        <v>0</v>
      </c>
      <c r="M999" s="24">
        <v>1082577695.54</v>
      </c>
      <c r="N999" s="26">
        <v>16606402405.32</v>
      </c>
      <c r="P999" s="66">
        <v>25347618610.619999</v>
      </c>
      <c r="Q999" s="71">
        <f t="shared" si="30"/>
        <v>101390474</v>
      </c>
      <c r="R999" s="72">
        <f t="shared" si="31"/>
        <v>8449206</v>
      </c>
    </row>
    <row r="1000" spans="1:18" x14ac:dyDescent="0.2">
      <c r="A1000" s="22" t="s">
        <v>1942</v>
      </c>
      <c r="B1000" s="9">
        <v>890700942</v>
      </c>
      <c r="C1000" s="6" t="s">
        <v>1884</v>
      </c>
      <c r="D1000" s="6" t="s">
        <v>1943</v>
      </c>
      <c r="E1000" s="9" t="s">
        <v>13</v>
      </c>
      <c r="F1000" s="18">
        <v>23032</v>
      </c>
      <c r="G1000" s="18">
        <v>38997608278.080002</v>
      </c>
      <c r="H1000" s="19">
        <v>14358577185</v>
      </c>
      <c r="I1000" s="13">
        <v>0</v>
      </c>
      <c r="J1000" s="17">
        <v>309402628.26999998</v>
      </c>
      <c r="K1000" s="54">
        <v>0</v>
      </c>
      <c r="L1000" s="14">
        <v>0</v>
      </c>
      <c r="M1000" s="24">
        <v>2078841764.01</v>
      </c>
      <c r="N1000" s="26">
        <v>22250786700.799999</v>
      </c>
      <c r="P1000" s="66">
        <v>38997608278.080002</v>
      </c>
      <c r="Q1000" s="71">
        <f t="shared" si="30"/>
        <v>155990433</v>
      </c>
      <c r="R1000" s="72">
        <f t="shared" si="31"/>
        <v>12999203</v>
      </c>
    </row>
    <row r="1001" spans="1:18" x14ac:dyDescent="0.2">
      <c r="A1001" s="22" t="s">
        <v>1944</v>
      </c>
      <c r="B1001" s="9">
        <v>809002637</v>
      </c>
      <c r="C1001" s="6" t="s">
        <v>1884</v>
      </c>
      <c r="D1001" s="6" t="s">
        <v>1945</v>
      </c>
      <c r="E1001" s="9" t="s">
        <v>13</v>
      </c>
      <c r="F1001" s="18">
        <v>8337</v>
      </c>
      <c r="G1001" s="18">
        <v>13217008509.389999</v>
      </c>
      <c r="H1001" s="19">
        <v>5233126483</v>
      </c>
      <c r="I1001" s="13">
        <v>0</v>
      </c>
      <c r="J1001" s="17">
        <v>163674425.88999999</v>
      </c>
      <c r="K1001" s="54">
        <v>0</v>
      </c>
      <c r="L1001" s="14">
        <v>0</v>
      </c>
      <c r="M1001" s="24">
        <v>752501219.11000001</v>
      </c>
      <c r="N1001" s="26">
        <v>7067706381.3900003</v>
      </c>
      <c r="P1001" s="66">
        <v>13217008509.389999</v>
      </c>
      <c r="Q1001" s="71">
        <f t="shared" si="30"/>
        <v>52868034</v>
      </c>
      <c r="R1001" s="72">
        <f t="shared" si="31"/>
        <v>4405670</v>
      </c>
    </row>
    <row r="1002" spans="1:18" x14ac:dyDescent="0.2">
      <c r="A1002" s="22" t="s">
        <v>1946</v>
      </c>
      <c r="B1002" s="9">
        <v>800100136</v>
      </c>
      <c r="C1002" s="6" t="s">
        <v>1884</v>
      </c>
      <c r="D1002" s="6" t="s">
        <v>1947</v>
      </c>
      <c r="E1002" s="9" t="s">
        <v>13</v>
      </c>
      <c r="F1002" s="18">
        <v>2153</v>
      </c>
      <c r="G1002" s="18">
        <v>4069610374.6199999</v>
      </c>
      <c r="H1002" s="19">
        <v>1333822223</v>
      </c>
      <c r="I1002" s="13">
        <v>0</v>
      </c>
      <c r="J1002" s="17">
        <v>35386804.689999998</v>
      </c>
      <c r="K1002" s="54">
        <v>0</v>
      </c>
      <c r="L1002" s="14">
        <v>0</v>
      </c>
      <c r="M1002" s="24">
        <v>194297094.84999999</v>
      </c>
      <c r="N1002" s="26">
        <v>2506104252.0799999</v>
      </c>
      <c r="P1002" s="66">
        <v>4069610374.6199999</v>
      </c>
      <c r="Q1002" s="71">
        <f t="shared" si="30"/>
        <v>16278441</v>
      </c>
      <c r="R1002" s="72">
        <f t="shared" si="31"/>
        <v>1356537</v>
      </c>
    </row>
    <row r="1003" spans="1:18" x14ac:dyDescent="0.2">
      <c r="A1003" s="22" t="s">
        <v>1948</v>
      </c>
      <c r="B1003" s="9">
        <v>800100137</v>
      </c>
      <c r="C1003" s="6" t="s">
        <v>1884</v>
      </c>
      <c r="D1003" s="6" t="s">
        <v>1949</v>
      </c>
      <c r="E1003" s="9" t="s">
        <v>16</v>
      </c>
      <c r="F1003" s="18">
        <v>29544</v>
      </c>
      <c r="G1003" s="18">
        <v>44435039275.68</v>
      </c>
      <c r="H1003" s="19">
        <v>18366389343</v>
      </c>
      <c r="I1003" s="13">
        <v>0</v>
      </c>
      <c r="J1003" s="17">
        <v>391263250.51999998</v>
      </c>
      <c r="K1003" s="54">
        <v>0</v>
      </c>
      <c r="L1003" s="14">
        <v>0</v>
      </c>
      <c r="M1003" s="24">
        <v>2666670480.6199999</v>
      </c>
      <c r="N1003" s="26">
        <v>23010716201.540001</v>
      </c>
      <c r="P1003" s="66">
        <v>44435039275.68</v>
      </c>
      <c r="Q1003" s="71">
        <f t="shared" si="30"/>
        <v>177740157</v>
      </c>
      <c r="R1003" s="72">
        <f t="shared" si="31"/>
        <v>14811680</v>
      </c>
    </row>
    <row r="1004" spans="1:18" x14ac:dyDescent="0.2">
      <c r="A1004" s="22" t="s">
        <v>1950</v>
      </c>
      <c r="B1004" s="9">
        <v>890702038</v>
      </c>
      <c r="C1004" s="6" t="s">
        <v>1884</v>
      </c>
      <c r="D1004" s="6" t="s">
        <v>1951</v>
      </c>
      <c r="E1004" s="9" t="s">
        <v>13</v>
      </c>
      <c r="F1004" s="18">
        <v>6471</v>
      </c>
      <c r="G1004" s="18">
        <v>11229309429.299999</v>
      </c>
      <c r="H1004" s="19">
        <v>4043981457</v>
      </c>
      <c r="I1004" s="13">
        <v>0</v>
      </c>
      <c r="J1004" s="17">
        <v>95582559.390000001</v>
      </c>
      <c r="K1004" s="54">
        <v>0</v>
      </c>
      <c r="L1004" s="14">
        <v>0</v>
      </c>
      <c r="M1004" s="24">
        <v>584079925.60000002</v>
      </c>
      <c r="N1004" s="26">
        <v>6505665487.3100004</v>
      </c>
      <c r="P1004" s="66">
        <v>11229309429.299999</v>
      </c>
      <c r="Q1004" s="71">
        <f t="shared" si="30"/>
        <v>44917238</v>
      </c>
      <c r="R1004" s="72">
        <f t="shared" si="31"/>
        <v>3743103</v>
      </c>
    </row>
    <row r="1005" spans="1:18" x14ac:dyDescent="0.2">
      <c r="A1005" s="22" t="s">
        <v>1952</v>
      </c>
      <c r="B1005" s="9">
        <v>890701077</v>
      </c>
      <c r="C1005" s="6" t="s">
        <v>1884</v>
      </c>
      <c r="D1005" s="6" t="s">
        <v>1953</v>
      </c>
      <c r="E1005" s="9" t="s">
        <v>13</v>
      </c>
      <c r="F1005" s="18">
        <v>16935</v>
      </c>
      <c r="G1005" s="18">
        <v>30606224648.549999</v>
      </c>
      <c r="H1005" s="19">
        <v>10464349318</v>
      </c>
      <c r="I1005" s="13">
        <v>0</v>
      </c>
      <c r="J1005" s="17">
        <v>331253697.99000001</v>
      </c>
      <c r="K1005" s="54">
        <v>0</v>
      </c>
      <c r="L1005" s="14">
        <v>0</v>
      </c>
      <c r="M1005" s="24">
        <v>1528592391.3900001</v>
      </c>
      <c r="N1005" s="26">
        <v>18282029241.169998</v>
      </c>
      <c r="P1005" s="66">
        <v>30606224648.549999</v>
      </c>
      <c r="Q1005" s="71">
        <f t="shared" si="30"/>
        <v>122424899</v>
      </c>
      <c r="R1005" s="72">
        <f t="shared" si="31"/>
        <v>10202075</v>
      </c>
    </row>
    <row r="1006" spans="1:18" x14ac:dyDescent="0.2">
      <c r="A1006" s="22" t="s">
        <v>1954</v>
      </c>
      <c r="B1006" s="9">
        <v>890702040</v>
      </c>
      <c r="C1006" s="6" t="s">
        <v>1884</v>
      </c>
      <c r="D1006" s="6" t="s">
        <v>1955</v>
      </c>
      <c r="E1006" s="9" t="s">
        <v>16</v>
      </c>
      <c r="F1006" s="18">
        <v>22630</v>
      </c>
      <c r="G1006" s="18">
        <v>34148201785.299999</v>
      </c>
      <c r="H1006" s="19">
        <v>14145368685</v>
      </c>
      <c r="I1006" s="13">
        <v>0</v>
      </c>
      <c r="J1006" s="17">
        <v>269692044.67000002</v>
      </c>
      <c r="K1006" s="54">
        <v>0</v>
      </c>
      <c r="L1006" s="14">
        <v>0</v>
      </c>
      <c r="M1006" s="24">
        <v>2042633928.9200001</v>
      </c>
      <c r="N1006" s="26">
        <v>17690507126.709999</v>
      </c>
      <c r="P1006" s="66">
        <v>34148201785.299999</v>
      </c>
      <c r="Q1006" s="71">
        <f t="shared" si="30"/>
        <v>136592807</v>
      </c>
      <c r="R1006" s="72">
        <f t="shared" si="31"/>
        <v>11382734</v>
      </c>
    </row>
    <row r="1007" spans="1:18" x14ac:dyDescent="0.2">
      <c r="A1007" s="22" t="s">
        <v>1956</v>
      </c>
      <c r="B1007" s="9">
        <v>890700911</v>
      </c>
      <c r="C1007" s="6" t="s">
        <v>1884</v>
      </c>
      <c r="D1007" s="6" t="s">
        <v>1957</v>
      </c>
      <c r="E1007" s="9" t="s">
        <v>13</v>
      </c>
      <c r="F1007" s="18">
        <v>3969</v>
      </c>
      <c r="G1007" s="18">
        <v>5898637227.4200001</v>
      </c>
      <c r="H1007" s="19">
        <v>2485528851</v>
      </c>
      <c r="I1007" s="13">
        <v>0</v>
      </c>
      <c r="J1007" s="17">
        <v>53268408.390000001</v>
      </c>
      <c r="K1007" s="54">
        <v>0</v>
      </c>
      <c r="L1007" s="14">
        <v>0</v>
      </c>
      <c r="M1007" s="24">
        <v>358238125.94</v>
      </c>
      <c r="N1007" s="26">
        <v>3001601842.0900002</v>
      </c>
      <c r="P1007" s="66">
        <v>5898637227.4200001</v>
      </c>
      <c r="Q1007" s="71">
        <f t="shared" si="30"/>
        <v>23594549</v>
      </c>
      <c r="R1007" s="72">
        <f t="shared" si="31"/>
        <v>1966212</v>
      </c>
    </row>
    <row r="1008" spans="1:18" x14ac:dyDescent="0.2">
      <c r="A1008" s="22" t="s">
        <v>1958</v>
      </c>
      <c r="B1008" s="9">
        <v>800100138</v>
      </c>
      <c r="C1008" s="6" t="s">
        <v>1884</v>
      </c>
      <c r="D1008" s="6" t="s">
        <v>1959</v>
      </c>
      <c r="E1008" s="9" t="s">
        <v>13</v>
      </c>
      <c r="F1008" s="18">
        <v>23014</v>
      </c>
      <c r="G1008" s="18">
        <v>34986958474.360001</v>
      </c>
      <c r="H1008" s="19">
        <v>14364288128</v>
      </c>
      <c r="I1008" s="13">
        <v>0</v>
      </c>
      <c r="J1008" s="17">
        <v>377677978.19</v>
      </c>
      <c r="K1008" s="54">
        <v>0</v>
      </c>
      <c r="L1008" s="14">
        <v>0</v>
      </c>
      <c r="M1008" s="24">
        <v>2077287387.25</v>
      </c>
      <c r="N1008" s="26">
        <v>18167704980.919998</v>
      </c>
      <c r="P1008" s="66">
        <v>34986958474.360001</v>
      </c>
      <c r="Q1008" s="71">
        <f t="shared" si="30"/>
        <v>139947834</v>
      </c>
      <c r="R1008" s="72">
        <f t="shared" si="31"/>
        <v>11662320</v>
      </c>
    </row>
    <row r="1009" spans="1:18" x14ac:dyDescent="0.2">
      <c r="A1009" s="22" t="s">
        <v>1960</v>
      </c>
      <c r="B1009" s="9">
        <v>800100140</v>
      </c>
      <c r="C1009" s="6" t="s">
        <v>1884</v>
      </c>
      <c r="D1009" s="6" t="s">
        <v>1961</v>
      </c>
      <c r="E1009" s="9" t="s">
        <v>13</v>
      </c>
      <c r="F1009" s="18">
        <v>9287</v>
      </c>
      <c r="G1009" s="18">
        <v>16041071513.950001</v>
      </c>
      <c r="H1009" s="19">
        <v>5767416831</v>
      </c>
      <c r="I1009" s="13">
        <v>0</v>
      </c>
      <c r="J1009" s="17">
        <v>154710772.21000001</v>
      </c>
      <c r="K1009" s="54">
        <v>0</v>
      </c>
      <c r="L1009" s="14">
        <v>0</v>
      </c>
      <c r="M1009" s="24">
        <v>838266242.63</v>
      </c>
      <c r="N1009" s="26">
        <v>9280677668.1100006</v>
      </c>
      <c r="P1009" s="66">
        <v>16041071513.950001</v>
      </c>
      <c r="Q1009" s="71">
        <f t="shared" si="30"/>
        <v>64164286</v>
      </c>
      <c r="R1009" s="72">
        <f t="shared" si="31"/>
        <v>5347024</v>
      </c>
    </row>
    <row r="1010" spans="1:18" x14ac:dyDescent="0.2">
      <c r="A1010" s="22" t="s">
        <v>1962</v>
      </c>
      <c r="B1010" s="9">
        <v>800100141</v>
      </c>
      <c r="C1010" s="6" t="s">
        <v>1884</v>
      </c>
      <c r="D1010" s="6" t="s">
        <v>1963</v>
      </c>
      <c r="E1010" s="9" t="s">
        <v>13</v>
      </c>
      <c r="F1010" s="18">
        <v>11920</v>
      </c>
      <c r="G1010" s="18">
        <v>18223658129.599998</v>
      </c>
      <c r="H1010" s="19">
        <v>7457855651</v>
      </c>
      <c r="I1010" s="13">
        <v>0</v>
      </c>
      <c r="J1010" s="17">
        <v>156375305.34</v>
      </c>
      <c r="K1010" s="54">
        <v>0</v>
      </c>
      <c r="L1010" s="14">
        <v>0</v>
      </c>
      <c r="M1010" s="24">
        <v>1075903018.8699999</v>
      </c>
      <c r="N1010" s="26">
        <v>9533524154.3899994</v>
      </c>
      <c r="P1010" s="66">
        <v>18223658129.599998</v>
      </c>
      <c r="Q1010" s="71">
        <f t="shared" si="30"/>
        <v>72894633</v>
      </c>
      <c r="R1010" s="72">
        <f t="shared" si="31"/>
        <v>6074553</v>
      </c>
    </row>
    <row r="1011" spans="1:18" x14ac:dyDescent="0.2">
      <c r="A1011" s="22" t="s">
        <v>1964</v>
      </c>
      <c r="B1011" s="9">
        <v>890700842</v>
      </c>
      <c r="C1011" s="6" t="s">
        <v>1884</v>
      </c>
      <c r="D1011" s="6" t="s">
        <v>201</v>
      </c>
      <c r="E1011" s="9" t="s">
        <v>13</v>
      </c>
      <c r="F1011" s="18">
        <v>8009</v>
      </c>
      <c r="G1011" s="18">
        <v>15053513291.76</v>
      </c>
      <c r="H1011" s="19">
        <v>4985652331</v>
      </c>
      <c r="I1011" s="13">
        <v>0</v>
      </c>
      <c r="J1011" s="17">
        <v>154286869.72999999</v>
      </c>
      <c r="K1011" s="54">
        <v>0</v>
      </c>
      <c r="L1011" s="14">
        <v>0</v>
      </c>
      <c r="M1011" s="24">
        <v>722876626.76999998</v>
      </c>
      <c r="N1011" s="26">
        <v>9190697464.2600002</v>
      </c>
      <c r="P1011" s="66">
        <v>15053513291.76</v>
      </c>
      <c r="Q1011" s="71">
        <f t="shared" si="30"/>
        <v>60214053</v>
      </c>
      <c r="R1011" s="72">
        <f t="shared" si="31"/>
        <v>5017838</v>
      </c>
    </row>
    <row r="1012" spans="1:18" x14ac:dyDescent="0.2">
      <c r="A1012" s="22" t="s">
        <v>1965</v>
      </c>
      <c r="B1012" s="9">
        <v>890072044</v>
      </c>
      <c r="C1012" s="6" t="s">
        <v>1884</v>
      </c>
      <c r="D1012" s="6" t="s">
        <v>1966</v>
      </c>
      <c r="E1012" s="9" t="s">
        <v>13</v>
      </c>
      <c r="F1012" s="18">
        <v>4334</v>
      </c>
      <c r="G1012" s="18">
        <v>6880871329.4200001</v>
      </c>
      <c r="H1012" s="19">
        <v>2713966529</v>
      </c>
      <c r="I1012" s="13">
        <v>0</v>
      </c>
      <c r="J1012" s="17">
        <v>56583997.640000001</v>
      </c>
      <c r="K1012" s="54">
        <v>0</v>
      </c>
      <c r="L1012" s="14">
        <v>0</v>
      </c>
      <c r="M1012" s="24">
        <v>391154339.66000003</v>
      </c>
      <c r="N1012" s="26">
        <v>3719166463.1199999</v>
      </c>
      <c r="P1012" s="66">
        <v>6880871329.4200001</v>
      </c>
      <c r="Q1012" s="71">
        <f t="shared" si="30"/>
        <v>27523485</v>
      </c>
      <c r="R1012" s="72">
        <f t="shared" si="31"/>
        <v>2293624</v>
      </c>
    </row>
    <row r="1013" spans="1:18" x14ac:dyDescent="0.2">
      <c r="A1013" s="22" t="s">
        <v>1967</v>
      </c>
      <c r="B1013" s="9">
        <v>890700978</v>
      </c>
      <c r="C1013" s="6" t="s">
        <v>1884</v>
      </c>
      <c r="D1013" s="6" t="s">
        <v>802</v>
      </c>
      <c r="E1013" s="9" t="s">
        <v>13</v>
      </c>
      <c r="F1013" s="18">
        <v>2357</v>
      </c>
      <c r="G1013" s="18">
        <v>4355280721.8800001</v>
      </c>
      <c r="H1013" s="19">
        <v>1453752003</v>
      </c>
      <c r="I1013" s="13">
        <v>0</v>
      </c>
      <c r="J1013" s="17">
        <v>35741451.060000002</v>
      </c>
      <c r="K1013" s="54">
        <v>0</v>
      </c>
      <c r="L1013" s="14">
        <v>0</v>
      </c>
      <c r="M1013" s="24">
        <v>212766748.09999999</v>
      </c>
      <c r="N1013" s="26">
        <v>2653020519.7199998</v>
      </c>
      <c r="P1013" s="66">
        <v>4355280721.8800001</v>
      </c>
      <c r="Q1013" s="71">
        <f t="shared" si="30"/>
        <v>17421123</v>
      </c>
      <c r="R1013" s="72">
        <f t="shared" si="31"/>
        <v>1451760</v>
      </c>
    </row>
    <row r="1014" spans="1:18" x14ac:dyDescent="0.2">
      <c r="A1014" s="22" t="s">
        <v>1968</v>
      </c>
      <c r="B1014" s="9">
        <v>800100143</v>
      </c>
      <c r="C1014" s="6" t="s">
        <v>1884</v>
      </c>
      <c r="D1014" s="6" t="s">
        <v>1969</v>
      </c>
      <c r="E1014" s="9" t="s">
        <v>13</v>
      </c>
      <c r="F1014" s="18">
        <v>3381</v>
      </c>
      <c r="G1014" s="18">
        <v>5960087793.2399998</v>
      </c>
      <c r="H1014" s="19">
        <v>2105433936</v>
      </c>
      <c r="I1014" s="13">
        <v>0</v>
      </c>
      <c r="J1014" s="17">
        <v>54742252.060000002</v>
      </c>
      <c r="K1014" s="54">
        <v>0</v>
      </c>
      <c r="L1014" s="14">
        <v>0</v>
      </c>
      <c r="M1014" s="24">
        <v>305206448.29000002</v>
      </c>
      <c r="N1014" s="26">
        <v>3494705156.8899999</v>
      </c>
      <c r="P1014" s="66">
        <v>5960087793.2399998</v>
      </c>
      <c r="Q1014" s="71">
        <f t="shared" si="30"/>
        <v>23840351</v>
      </c>
      <c r="R1014" s="72">
        <f t="shared" si="31"/>
        <v>1986696</v>
      </c>
    </row>
    <row r="1015" spans="1:18" x14ac:dyDescent="0.2">
      <c r="A1015" s="22" t="s">
        <v>1970</v>
      </c>
      <c r="B1015" s="9">
        <v>800100144</v>
      </c>
      <c r="C1015" s="6" t="s">
        <v>1884</v>
      </c>
      <c r="D1015" s="6" t="s">
        <v>1971</v>
      </c>
      <c r="E1015" s="9" t="s">
        <v>13</v>
      </c>
      <c r="F1015" s="18">
        <v>8197</v>
      </c>
      <c r="G1015" s="18">
        <v>14238932303.959999</v>
      </c>
      <c r="H1015" s="19">
        <v>5032608965</v>
      </c>
      <c r="I1015" s="13">
        <v>0</v>
      </c>
      <c r="J1015" s="17">
        <v>151407518.83000001</v>
      </c>
      <c r="K1015" s="54">
        <v>0</v>
      </c>
      <c r="L1015" s="14">
        <v>0</v>
      </c>
      <c r="M1015" s="24">
        <v>739883337.19000006</v>
      </c>
      <c r="N1015" s="26">
        <v>8315032482.9399996</v>
      </c>
      <c r="P1015" s="66">
        <v>14238932303.959999</v>
      </c>
      <c r="Q1015" s="71">
        <f t="shared" si="30"/>
        <v>56955729</v>
      </c>
      <c r="R1015" s="72">
        <f t="shared" si="31"/>
        <v>4746311</v>
      </c>
    </row>
    <row r="1016" spans="1:18" x14ac:dyDescent="0.2">
      <c r="A1016" s="22" t="s">
        <v>1972</v>
      </c>
      <c r="B1016" s="9">
        <v>800100145</v>
      </c>
      <c r="C1016" s="6" t="s">
        <v>1884</v>
      </c>
      <c r="D1016" s="6" t="s">
        <v>1973</v>
      </c>
      <c r="E1016" s="9" t="s">
        <v>13</v>
      </c>
      <c r="F1016" s="18">
        <v>6534</v>
      </c>
      <c r="G1016" s="18">
        <v>10624883298.48</v>
      </c>
      <c r="H1016" s="19">
        <v>4091572640</v>
      </c>
      <c r="I1016" s="13">
        <v>0</v>
      </c>
      <c r="J1016" s="17">
        <v>96600681</v>
      </c>
      <c r="K1016" s="54">
        <v>0</v>
      </c>
      <c r="L1016" s="14">
        <v>0</v>
      </c>
      <c r="M1016" s="24">
        <v>589748829.07000005</v>
      </c>
      <c r="N1016" s="26">
        <v>5846961148.4099998</v>
      </c>
      <c r="P1016" s="66">
        <v>10624883298.48</v>
      </c>
      <c r="Q1016" s="71">
        <f t="shared" si="30"/>
        <v>42499533</v>
      </c>
      <c r="R1016" s="72">
        <f t="shared" si="31"/>
        <v>3541628</v>
      </c>
    </row>
    <row r="1017" spans="1:18" x14ac:dyDescent="0.2">
      <c r="A1017" s="22" t="s">
        <v>1974</v>
      </c>
      <c r="B1017" s="9">
        <v>800100147</v>
      </c>
      <c r="C1017" s="6" t="s">
        <v>1884</v>
      </c>
      <c r="D1017" s="6" t="s">
        <v>1975</v>
      </c>
      <c r="E1017" s="9" t="s">
        <v>16</v>
      </c>
      <c r="F1017" s="18">
        <v>3966</v>
      </c>
      <c r="G1017" s="18">
        <v>7871632482.8400002</v>
      </c>
      <c r="H1017" s="19">
        <v>2482990654</v>
      </c>
      <c r="I1017" s="13">
        <v>0</v>
      </c>
      <c r="J1017" s="17">
        <v>59497078.82</v>
      </c>
      <c r="K1017" s="54">
        <v>0</v>
      </c>
      <c r="L1017" s="14">
        <v>0</v>
      </c>
      <c r="M1017" s="24">
        <v>357963824.16000003</v>
      </c>
      <c r="N1017" s="26">
        <v>4971180925.8599997</v>
      </c>
      <c r="P1017" s="66">
        <v>7871632482.8400002</v>
      </c>
      <c r="Q1017" s="71">
        <f t="shared" si="30"/>
        <v>31486530</v>
      </c>
      <c r="R1017" s="72">
        <f t="shared" si="31"/>
        <v>2623878</v>
      </c>
    </row>
    <row r="1018" spans="1:18" x14ac:dyDescent="0.2">
      <c r="A1018" s="22" t="s">
        <v>1976</v>
      </c>
      <c r="B1018" s="9">
        <v>890399011</v>
      </c>
      <c r="C1018" s="6" t="s">
        <v>2177</v>
      </c>
      <c r="D1018" s="6" t="s">
        <v>1977</v>
      </c>
      <c r="E1018" s="9" t="s">
        <v>10</v>
      </c>
      <c r="F1018" s="18">
        <v>937189</v>
      </c>
      <c r="G1018" s="18">
        <v>1608645715884.1299</v>
      </c>
      <c r="H1018" s="19">
        <v>567541355546</v>
      </c>
      <c r="I1018" s="13">
        <v>0</v>
      </c>
      <c r="J1018" s="17">
        <v>26964858697.34</v>
      </c>
      <c r="K1018" s="54">
        <v>527261425.55000001</v>
      </c>
      <c r="L1018" s="14">
        <v>0</v>
      </c>
      <c r="M1018" s="24">
        <v>0</v>
      </c>
      <c r="N1018" s="26">
        <v>1013612240215.24</v>
      </c>
      <c r="P1018" s="66">
        <v>1608645715884.1299</v>
      </c>
      <c r="Q1018" s="71">
        <f t="shared" si="30"/>
        <v>6434582864</v>
      </c>
      <c r="R1018" s="72">
        <f t="shared" si="31"/>
        <v>536215239</v>
      </c>
    </row>
    <row r="1019" spans="1:18" x14ac:dyDescent="0.2">
      <c r="A1019" s="22" t="s">
        <v>1978</v>
      </c>
      <c r="B1019" s="9">
        <v>891901079</v>
      </c>
      <c r="C1019" s="6" t="s">
        <v>2177</v>
      </c>
      <c r="D1019" s="6" t="s">
        <v>1979</v>
      </c>
      <c r="E1019" s="9" t="s">
        <v>13</v>
      </c>
      <c r="F1019" s="18">
        <v>9642</v>
      </c>
      <c r="G1019" s="18">
        <v>15519390151.02</v>
      </c>
      <c r="H1019" s="19">
        <v>5934937794</v>
      </c>
      <c r="I1019" s="13">
        <v>0</v>
      </c>
      <c r="J1019" s="17">
        <v>259514507.56</v>
      </c>
      <c r="K1019" s="54">
        <v>0</v>
      </c>
      <c r="L1019" s="14">
        <v>0</v>
      </c>
      <c r="M1019" s="24">
        <v>3098221951.8000002</v>
      </c>
      <c r="N1019" s="26">
        <v>6226715897.6599998</v>
      </c>
      <c r="P1019" s="66">
        <v>15519390151.02</v>
      </c>
      <c r="Q1019" s="71">
        <f t="shared" si="30"/>
        <v>62077561</v>
      </c>
      <c r="R1019" s="72">
        <f t="shared" si="31"/>
        <v>5173130</v>
      </c>
    </row>
    <row r="1020" spans="1:18" x14ac:dyDescent="0.2">
      <c r="A1020" s="22" t="s">
        <v>1980</v>
      </c>
      <c r="B1020" s="9">
        <v>891900443</v>
      </c>
      <c r="C1020" s="6" t="s">
        <v>2177</v>
      </c>
      <c r="D1020" s="6" t="s">
        <v>1981</v>
      </c>
      <c r="E1020" s="9" t="s">
        <v>13</v>
      </c>
      <c r="F1020" s="18">
        <v>9554</v>
      </c>
      <c r="G1020" s="18">
        <v>15484583876.700001</v>
      </c>
      <c r="H1020" s="19">
        <v>5915901321</v>
      </c>
      <c r="I1020" s="13">
        <v>0</v>
      </c>
      <c r="J1020" s="17">
        <v>152822134.21000001</v>
      </c>
      <c r="K1020" s="54">
        <v>0</v>
      </c>
      <c r="L1020" s="14">
        <v>0</v>
      </c>
      <c r="M1020" s="24">
        <v>3069902419.3499999</v>
      </c>
      <c r="N1020" s="26">
        <v>6345958002.1400003</v>
      </c>
      <c r="P1020" s="66">
        <v>15484583876.700001</v>
      </c>
      <c r="Q1020" s="71">
        <f t="shared" si="30"/>
        <v>61938336</v>
      </c>
      <c r="R1020" s="72">
        <f t="shared" si="31"/>
        <v>5161528</v>
      </c>
    </row>
    <row r="1021" spans="1:18" x14ac:dyDescent="0.2">
      <c r="A1021" s="22" t="s">
        <v>1982</v>
      </c>
      <c r="B1021" s="9">
        <v>800100532</v>
      </c>
      <c r="C1021" s="6" t="s">
        <v>2177</v>
      </c>
      <c r="D1021" s="6" t="s">
        <v>1983</v>
      </c>
      <c r="E1021" s="9" t="s">
        <v>13</v>
      </c>
      <c r="F1021" s="18">
        <v>12779</v>
      </c>
      <c r="G1021" s="18">
        <v>21190090262.119999</v>
      </c>
      <c r="H1021" s="19">
        <v>7958514895</v>
      </c>
      <c r="I1021" s="13">
        <v>0</v>
      </c>
      <c r="J1021" s="17">
        <v>185651877.78</v>
      </c>
      <c r="K1021" s="54">
        <v>0</v>
      </c>
      <c r="L1021" s="14">
        <v>0</v>
      </c>
      <c r="M1021" s="24">
        <v>4106332204.4499998</v>
      </c>
      <c r="N1021" s="26">
        <v>8939591284.8899994</v>
      </c>
      <c r="P1021" s="66">
        <v>21190090262.119999</v>
      </c>
      <c r="Q1021" s="71">
        <f t="shared" si="30"/>
        <v>84760361</v>
      </c>
      <c r="R1021" s="72">
        <f t="shared" si="31"/>
        <v>7063363</v>
      </c>
    </row>
    <row r="1022" spans="1:18" x14ac:dyDescent="0.2">
      <c r="A1022" s="22" t="s">
        <v>1984</v>
      </c>
      <c r="B1022" s="9">
        <v>891901019</v>
      </c>
      <c r="C1022" s="6" t="s">
        <v>2177</v>
      </c>
      <c r="D1022" s="6" t="s">
        <v>40</v>
      </c>
      <c r="E1022" s="9" t="s">
        <v>13</v>
      </c>
      <c r="F1022" s="18">
        <v>4371</v>
      </c>
      <c r="G1022" s="18">
        <v>7247638804.6499996</v>
      </c>
      <c r="H1022" s="19">
        <v>2710793783</v>
      </c>
      <c r="I1022" s="13">
        <v>0</v>
      </c>
      <c r="J1022" s="17">
        <v>109298316.19</v>
      </c>
      <c r="K1022" s="54">
        <v>0</v>
      </c>
      <c r="L1022" s="14">
        <v>0</v>
      </c>
      <c r="M1022" s="24">
        <v>1404583706.8699999</v>
      </c>
      <c r="N1022" s="26">
        <v>3022962998.5900002</v>
      </c>
      <c r="P1022" s="66">
        <v>7247638804.6499996</v>
      </c>
      <c r="Q1022" s="71">
        <f t="shared" si="30"/>
        <v>28990555</v>
      </c>
      <c r="R1022" s="72">
        <f t="shared" si="31"/>
        <v>2415880</v>
      </c>
    </row>
    <row r="1023" spans="1:18" x14ac:dyDescent="0.2">
      <c r="A1023" s="22" t="s">
        <v>1985</v>
      </c>
      <c r="B1023" s="9">
        <v>891900945</v>
      </c>
      <c r="C1023" s="6" t="s">
        <v>2177</v>
      </c>
      <c r="D1023" s="6" t="s">
        <v>743</v>
      </c>
      <c r="E1023" s="9" t="s">
        <v>13</v>
      </c>
      <c r="F1023" s="18">
        <v>9872</v>
      </c>
      <c r="G1023" s="18">
        <v>16243527797.76</v>
      </c>
      <c r="H1023" s="19">
        <v>6094209621</v>
      </c>
      <c r="I1023" s="13">
        <v>0</v>
      </c>
      <c r="J1023" s="17">
        <v>119726803.13</v>
      </c>
      <c r="K1023" s="54">
        <v>0</v>
      </c>
      <c r="L1023" s="14">
        <v>0</v>
      </c>
      <c r="M1023" s="24">
        <v>3172113145.6500001</v>
      </c>
      <c r="N1023" s="26">
        <v>6857478227.9799995</v>
      </c>
      <c r="P1023" s="66">
        <v>16243527797.76</v>
      </c>
      <c r="Q1023" s="71">
        <f t="shared" si="30"/>
        <v>64974111</v>
      </c>
      <c r="R1023" s="72">
        <f t="shared" si="31"/>
        <v>5414509</v>
      </c>
    </row>
    <row r="1024" spans="1:18" x14ac:dyDescent="0.2">
      <c r="A1024" s="22" t="s">
        <v>1986</v>
      </c>
      <c r="B1024" s="9">
        <v>890399045</v>
      </c>
      <c r="C1024" s="6" t="s">
        <v>2177</v>
      </c>
      <c r="D1024" s="6" t="s">
        <v>1987</v>
      </c>
      <c r="E1024" s="9" t="s">
        <v>49</v>
      </c>
      <c r="F1024" s="18">
        <v>221468</v>
      </c>
      <c r="G1024" s="18">
        <v>340383997949.84003</v>
      </c>
      <c r="H1024" s="19">
        <v>134510450531</v>
      </c>
      <c r="I1024" s="13">
        <v>0</v>
      </c>
      <c r="J1024" s="17">
        <v>3727071673.1599998</v>
      </c>
      <c r="K1024" s="54">
        <v>3602774838.5799999</v>
      </c>
      <c r="L1024" s="14">
        <v>0</v>
      </c>
      <c r="M1024" s="24">
        <v>0</v>
      </c>
      <c r="N1024" s="26">
        <v>198543700907.10001</v>
      </c>
      <c r="P1024" s="66">
        <v>340383997949.84003</v>
      </c>
      <c r="Q1024" s="71">
        <f t="shared" si="30"/>
        <v>1361535992</v>
      </c>
      <c r="R1024" s="72">
        <f t="shared" si="31"/>
        <v>113461333</v>
      </c>
    </row>
    <row r="1025" spans="1:18" x14ac:dyDescent="0.2">
      <c r="A1025" s="22" t="s">
        <v>1988</v>
      </c>
      <c r="B1025" s="9">
        <v>891380033</v>
      </c>
      <c r="C1025" s="6" t="s">
        <v>2177</v>
      </c>
      <c r="D1025" s="6" t="s">
        <v>1989</v>
      </c>
      <c r="E1025" s="9" t="s">
        <v>49</v>
      </c>
      <c r="F1025" s="18">
        <v>60536</v>
      </c>
      <c r="G1025" s="18">
        <v>112223371156.39999</v>
      </c>
      <c r="H1025" s="19">
        <v>37327985748</v>
      </c>
      <c r="I1025" s="13">
        <v>0</v>
      </c>
      <c r="J1025" s="17">
        <v>1284201400</v>
      </c>
      <c r="K1025" s="54">
        <v>0</v>
      </c>
      <c r="L1025" s="14">
        <v>0</v>
      </c>
      <c r="M1025" s="24">
        <v>19452263670.68</v>
      </c>
      <c r="N1025" s="26">
        <v>54158920337.720001</v>
      </c>
      <c r="P1025" s="66">
        <v>112223371156.39999</v>
      </c>
      <c r="Q1025" s="71">
        <f t="shared" si="30"/>
        <v>448893485</v>
      </c>
      <c r="R1025" s="72">
        <f t="shared" si="31"/>
        <v>37407790</v>
      </c>
    </row>
    <row r="1026" spans="1:18" x14ac:dyDescent="0.2">
      <c r="A1026" s="22" t="s">
        <v>1990</v>
      </c>
      <c r="B1026" s="9">
        <v>891900353</v>
      </c>
      <c r="C1026" s="6" t="s">
        <v>2177</v>
      </c>
      <c r="D1026" s="6" t="s">
        <v>1991</v>
      </c>
      <c r="E1026" s="9" t="s">
        <v>13</v>
      </c>
      <c r="F1026" s="18">
        <v>12013</v>
      </c>
      <c r="G1026" s="18">
        <v>19919344417.52</v>
      </c>
      <c r="H1026" s="19">
        <v>7359500539</v>
      </c>
      <c r="I1026" s="13">
        <v>0</v>
      </c>
      <c r="J1026" s="17">
        <v>208508533.83000001</v>
      </c>
      <c r="K1026" s="54">
        <v>0</v>
      </c>
      <c r="L1026" s="14">
        <v>0</v>
      </c>
      <c r="M1026" s="24">
        <v>3860245232.8600001</v>
      </c>
      <c r="N1026" s="26">
        <v>8491090111.8299999</v>
      </c>
      <c r="P1026" s="66">
        <v>19919344417.52</v>
      </c>
      <c r="Q1026" s="71">
        <f t="shared" si="30"/>
        <v>79677378</v>
      </c>
      <c r="R1026" s="72">
        <f t="shared" si="31"/>
        <v>6639782</v>
      </c>
    </row>
    <row r="1027" spans="1:18" x14ac:dyDescent="0.2">
      <c r="A1027" s="22" t="s">
        <v>1992</v>
      </c>
      <c r="B1027" s="9">
        <v>891900660</v>
      </c>
      <c r="C1027" s="6" t="s">
        <v>2177</v>
      </c>
      <c r="D1027" s="6" t="s">
        <v>1993</v>
      </c>
      <c r="E1027" s="9" t="s">
        <v>13</v>
      </c>
      <c r="F1027" s="18">
        <v>18775</v>
      </c>
      <c r="G1027" s="18">
        <v>32288676868.5</v>
      </c>
      <c r="H1027" s="19">
        <v>11664916228</v>
      </c>
      <c r="I1027" s="13">
        <v>0</v>
      </c>
      <c r="J1027" s="17">
        <v>467031644.98000002</v>
      </c>
      <c r="K1027" s="54">
        <v>0</v>
      </c>
      <c r="L1027" s="14">
        <v>0</v>
      </c>
      <c r="M1027" s="24">
        <v>6033036946.2700005</v>
      </c>
      <c r="N1027" s="26">
        <v>14123692049.25</v>
      </c>
      <c r="P1027" s="66">
        <v>32288676868.5</v>
      </c>
      <c r="Q1027" s="71">
        <f t="shared" si="30"/>
        <v>129154707</v>
      </c>
      <c r="R1027" s="72">
        <f t="shared" si="31"/>
        <v>10762892</v>
      </c>
    </row>
    <row r="1028" spans="1:18" x14ac:dyDescent="0.2">
      <c r="A1028" s="22" t="s">
        <v>1994</v>
      </c>
      <c r="B1028" s="9">
        <v>890309611</v>
      </c>
      <c r="C1028" s="6" t="s">
        <v>2177</v>
      </c>
      <c r="D1028" s="6" t="s">
        <v>1995</v>
      </c>
      <c r="E1028" s="9" t="s">
        <v>13</v>
      </c>
      <c r="F1028" s="18">
        <v>12260</v>
      </c>
      <c r="G1028" s="18">
        <v>19001545596.200001</v>
      </c>
      <c r="H1028" s="19">
        <v>7536539740</v>
      </c>
      <c r="I1028" s="13">
        <v>0</v>
      </c>
      <c r="J1028" s="17">
        <v>282308037.24000001</v>
      </c>
      <c r="K1028" s="54">
        <v>0</v>
      </c>
      <c r="L1028" s="14">
        <v>0</v>
      </c>
      <c r="M1028" s="24">
        <v>3939670128.4499998</v>
      </c>
      <c r="N1028" s="26">
        <v>7243027690.5100002</v>
      </c>
      <c r="P1028" s="66">
        <v>19001545596.200001</v>
      </c>
      <c r="Q1028" s="71">
        <f t="shared" si="30"/>
        <v>76006182</v>
      </c>
      <c r="R1028" s="72">
        <f t="shared" si="31"/>
        <v>6333849</v>
      </c>
    </row>
    <row r="1029" spans="1:18" x14ac:dyDescent="0.2">
      <c r="A1029" s="22" t="s">
        <v>1996</v>
      </c>
      <c r="B1029" s="9">
        <v>891380038</v>
      </c>
      <c r="C1029" s="6" t="s">
        <v>2177</v>
      </c>
      <c r="D1029" s="6" t="s">
        <v>270</v>
      </c>
      <c r="E1029" s="9" t="s">
        <v>13</v>
      </c>
      <c r="F1029" s="18">
        <v>37317</v>
      </c>
      <c r="G1029" s="18">
        <v>55437396696.57</v>
      </c>
      <c r="H1029" s="19">
        <v>22765083750</v>
      </c>
      <c r="I1029" s="13">
        <v>0</v>
      </c>
      <c r="J1029" s="17">
        <v>787473768.23000002</v>
      </c>
      <c r="K1029" s="54">
        <v>84764535.120000005</v>
      </c>
      <c r="L1029" s="14">
        <v>0</v>
      </c>
      <c r="M1029" s="24">
        <v>11991206163.1</v>
      </c>
      <c r="N1029" s="26">
        <v>19808868480.119999</v>
      </c>
      <c r="P1029" s="66">
        <v>55437396696.57</v>
      </c>
      <c r="Q1029" s="71">
        <f t="shared" si="30"/>
        <v>221749587</v>
      </c>
      <c r="R1029" s="72">
        <f t="shared" si="31"/>
        <v>18479132</v>
      </c>
    </row>
    <row r="1030" spans="1:18" x14ac:dyDescent="0.2">
      <c r="A1030" s="22" t="s">
        <v>1997</v>
      </c>
      <c r="B1030" s="9">
        <v>891900493</v>
      </c>
      <c r="C1030" s="6" t="s">
        <v>2177</v>
      </c>
      <c r="D1030" s="6" t="s">
        <v>1998</v>
      </c>
      <c r="E1030" s="9" t="s">
        <v>49</v>
      </c>
      <c r="F1030" s="18">
        <v>67511</v>
      </c>
      <c r="G1030" s="18">
        <v>131347861674.09</v>
      </c>
      <c r="H1030" s="19">
        <v>41530604482</v>
      </c>
      <c r="I1030" s="13">
        <v>0</v>
      </c>
      <c r="J1030" s="17">
        <v>1696006607.0999999</v>
      </c>
      <c r="K1030" s="54">
        <v>0</v>
      </c>
      <c r="L1030" s="14">
        <v>0</v>
      </c>
      <c r="M1030" s="24">
        <v>21693738388.07</v>
      </c>
      <c r="N1030" s="26">
        <v>66427512196.919998</v>
      </c>
      <c r="P1030" s="66">
        <v>131347861674.09</v>
      </c>
      <c r="Q1030" s="71">
        <f t="shared" si="30"/>
        <v>525391447</v>
      </c>
      <c r="R1030" s="72">
        <f t="shared" si="31"/>
        <v>43782621</v>
      </c>
    </row>
    <row r="1031" spans="1:18" x14ac:dyDescent="0.2">
      <c r="A1031" s="22" t="s">
        <v>1999</v>
      </c>
      <c r="B1031" s="9">
        <v>800100514</v>
      </c>
      <c r="C1031" s="6" t="s">
        <v>2177</v>
      </c>
      <c r="D1031" s="6" t="s">
        <v>2000</v>
      </c>
      <c r="E1031" s="9" t="s">
        <v>13</v>
      </c>
      <c r="F1031" s="18">
        <v>28724</v>
      </c>
      <c r="G1031" s="18">
        <v>46420892592.239998</v>
      </c>
      <c r="H1031" s="19">
        <v>17632216027</v>
      </c>
      <c r="I1031" s="13">
        <v>0</v>
      </c>
      <c r="J1031" s="17">
        <v>585415898.94000006</v>
      </c>
      <c r="K1031" s="54">
        <v>0</v>
      </c>
      <c r="L1031" s="14">
        <v>0</v>
      </c>
      <c r="M1031" s="24">
        <v>9229888993.8299999</v>
      </c>
      <c r="N1031" s="26">
        <v>18973371672.470001</v>
      </c>
      <c r="P1031" s="66">
        <v>46420892592.239998</v>
      </c>
      <c r="Q1031" s="71">
        <f t="shared" si="30"/>
        <v>185683570</v>
      </c>
      <c r="R1031" s="72">
        <f t="shared" si="31"/>
        <v>15473631</v>
      </c>
    </row>
    <row r="1032" spans="1:18" x14ac:dyDescent="0.2">
      <c r="A1032" s="22" t="s">
        <v>2001</v>
      </c>
      <c r="B1032" s="9">
        <v>800100518</v>
      </c>
      <c r="C1032" s="6" t="s">
        <v>2177</v>
      </c>
      <c r="D1032" s="6" t="s">
        <v>2002</v>
      </c>
      <c r="E1032" s="9" t="s">
        <v>16</v>
      </c>
      <c r="F1032" s="18">
        <v>6501</v>
      </c>
      <c r="G1032" s="18">
        <v>11772638666.58</v>
      </c>
      <c r="H1032" s="19">
        <v>4049057850</v>
      </c>
      <c r="I1032" s="13">
        <v>0</v>
      </c>
      <c r="J1032" s="17">
        <v>79294654.170000002</v>
      </c>
      <c r="K1032" s="54">
        <v>0</v>
      </c>
      <c r="L1032" s="14">
        <v>0</v>
      </c>
      <c r="M1032" s="24">
        <v>2089135163.55</v>
      </c>
      <c r="N1032" s="26">
        <v>5555150998.8599997</v>
      </c>
      <c r="P1032" s="66">
        <v>11772638666.58</v>
      </c>
      <c r="Q1032" s="71">
        <f t="shared" si="30"/>
        <v>47090555</v>
      </c>
      <c r="R1032" s="72">
        <f t="shared" si="31"/>
        <v>3924213</v>
      </c>
    </row>
    <row r="1033" spans="1:18" x14ac:dyDescent="0.2">
      <c r="A1033" s="22" t="s">
        <v>2003</v>
      </c>
      <c r="B1033" s="9">
        <v>800100515</v>
      </c>
      <c r="C1033" s="6" t="s">
        <v>2177</v>
      </c>
      <c r="D1033" s="6" t="s">
        <v>2004</v>
      </c>
      <c r="E1033" s="9" t="s">
        <v>16</v>
      </c>
      <c r="F1033" s="18">
        <v>5316</v>
      </c>
      <c r="G1033" s="18">
        <v>9960498721.6800003</v>
      </c>
      <c r="H1033" s="19">
        <v>3281887980</v>
      </c>
      <c r="I1033" s="13">
        <v>0</v>
      </c>
      <c r="J1033" s="17">
        <v>61113453.950000003</v>
      </c>
      <c r="K1033" s="54">
        <v>0</v>
      </c>
      <c r="L1033" s="14">
        <v>0</v>
      </c>
      <c r="M1033" s="24">
        <v>1708286278.95</v>
      </c>
      <c r="N1033" s="26">
        <v>4909211008.7799997</v>
      </c>
      <c r="P1033" s="66">
        <v>9960498721.6800003</v>
      </c>
      <c r="Q1033" s="71">
        <f t="shared" si="30"/>
        <v>39841995</v>
      </c>
      <c r="R1033" s="72">
        <f t="shared" si="31"/>
        <v>3320166</v>
      </c>
    </row>
    <row r="1034" spans="1:18" x14ac:dyDescent="0.2">
      <c r="A1034" s="22" t="s">
        <v>2005</v>
      </c>
      <c r="B1034" s="9">
        <v>800100533</v>
      </c>
      <c r="C1034" s="6" t="s">
        <v>2177</v>
      </c>
      <c r="D1034" s="6" t="s">
        <v>2006</v>
      </c>
      <c r="E1034" s="9" t="s">
        <v>13</v>
      </c>
      <c r="F1034" s="18">
        <v>26252</v>
      </c>
      <c r="G1034" s="18">
        <v>39750745059.959999</v>
      </c>
      <c r="H1034" s="19">
        <v>16255879015</v>
      </c>
      <c r="I1034" s="13">
        <v>0</v>
      </c>
      <c r="J1034" s="17">
        <v>538078132.39999998</v>
      </c>
      <c r="K1034" s="54">
        <v>0</v>
      </c>
      <c r="L1034" s="14">
        <v>0</v>
      </c>
      <c r="M1034" s="24">
        <v>8435640037.9099998</v>
      </c>
      <c r="N1034" s="26">
        <v>14521147874.65</v>
      </c>
      <c r="P1034" s="66">
        <v>39750745059.959999</v>
      </c>
      <c r="Q1034" s="71">
        <f t="shared" si="30"/>
        <v>159002980</v>
      </c>
      <c r="R1034" s="72">
        <f t="shared" si="31"/>
        <v>13250248</v>
      </c>
    </row>
    <row r="1035" spans="1:18" x14ac:dyDescent="0.2">
      <c r="A1035" s="22" t="s">
        <v>2007</v>
      </c>
      <c r="B1035" s="9">
        <v>891901223</v>
      </c>
      <c r="C1035" s="6" t="s">
        <v>2177</v>
      </c>
      <c r="D1035" s="6" t="s">
        <v>2008</v>
      </c>
      <c r="E1035" s="9" t="s">
        <v>16</v>
      </c>
      <c r="F1035" s="18">
        <v>9911</v>
      </c>
      <c r="G1035" s="18">
        <v>16869380292.6</v>
      </c>
      <c r="H1035" s="19">
        <v>6151953589</v>
      </c>
      <c r="I1035" s="13">
        <v>0</v>
      </c>
      <c r="J1035" s="17">
        <v>129128320.15000001</v>
      </c>
      <c r="K1035" s="54">
        <v>0</v>
      </c>
      <c r="L1035" s="14">
        <v>0</v>
      </c>
      <c r="M1035" s="24">
        <v>3184808108.4699998</v>
      </c>
      <c r="N1035" s="26">
        <v>7403490274.9799995</v>
      </c>
      <c r="P1035" s="66">
        <v>16869380292.6</v>
      </c>
      <c r="Q1035" s="71">
        <f t="shared" si="30"/>
        <v>67477521</v>
      </c>
      <c r="R1035" s="72">
        <f t="shared" si="31"/>
        <v>5623127</v>
      </c>
    </row>
    <row r="1036" spans="1:18" x14ac:dyDescent="0.2">
      <c r="A1036" s="22" t="s">
        <v>2009</v>
      </c>
      <c r="B1036" s="9">
        <v>800100519</v>
      </c>
      <c r="C1036" s="6" t="s">
        <v>2177</v>
      </c>
      <c r="D1036" s="6" t="s">
        <v>2010</v>
      </c>
      <c r="E1036" s="9" t="s">
        <v>13</v>
      </c>
      <c r="F1036" s="18">
        <v>33259</v>
      </c>
      <c r="G1036" s="18">
        <v>49489053090.790001</v>
      </c>
      <c r="H1036" s="19">
        <v>20538450936</v>
      </c>
      <c r="I1036" s="13">
        <v>0</v>
      </c>
      <c r="J1036" s="17">
        <v>591024756.26999998</v>
      </c>
      <c r="K1036" s="54">
        <v>0</v>
      </c>
      <c r="L1036" s="14">
        <v>0</v>
      </c>
      <c r="M1036" s="24">
        <v>10687205623.18</v>
      </c>
      <c r="N1036" s="26">
        <v>17672371775.34</v>
      </c>
      <c r="P1036" s="66">
        <v>49489053090.790001</v>
      </c>
      <c r="Q1036" s="71">
        <f t="shared" si="30"/>
        <v>197956212</v>
      </c>
      <c r="R1036" s="72">
        <f t="shared" si="31"/>
        <v>16496351</v>
      </c>
    </row>
    <row r="1037" spans="1:18" x14ac:dyDescent="0.2">
      <c r="A1037" s="22" t="s">
        <v>2011</v>
      </c>
      <c r="B1037" s="9">
        <v>800100520</v>
      </c>
      <c r="C1037" s="6" t="s">
        <v>2177</v>
      </c>
      <c r="D1037" s="6" t="s">
        <v>2012</v>
      </c>
      <c r="E1037" s="9" t="s">
        <v>13</v>
      </c>
      <c r="F1037" s="18">
        <v>13267</v>
      </c>
      <c r="G1037" s="18">
        <v>20946169915.119999</v>
      </c>
      <c r="H1037" s="19">
        <v>8153321472</v>
      </c>
      <c r="I1037" s="13">
        <v>0</v>
      </c>
      <c r="J1037" s="17">
        <v>286310110.12</v>
      </c>
      <c r="K1037" s="54">
        <v>0</v>
      </c>
      <c r="L1037" s="14">
        <v>0</v>
      </c>
      <c r="M1037" s="24">
        <v>4263228924.4299998</v>
      </c>
      <c r="N1037" s="26">
        <v>8243309408.5699997</v>
      </c>
      <c r="P1037" s="66">
        <v>20946169915.119999</v>
      </c>
      <c r="Q1037" s="71">
        <f t="shared" ref="Q1037:Q1100" si="32">ROUND((P1037*0.004),0)</f>
        <v>83784680</v>
      </c>
      <c r="R1037" s="72">
        <f t="shared" ref="R1037:R1100" si="33">ROUND((Q1037/12),0)</f>
        <v>6982057</v>
      </c>
    </row>
    <row r="1038" spans="1:18" x14ac:dyDescent="0.2">
      <c r="A1038" s="22" t="s">
        <v>2013</v>
      </c>
      <c r="B1038" s="9">
        <v>891380089</v>
      </c>
      <c r="C1038" s="6" t="s">
        <v>2177</v>
      </c>
      <c r="D1038" s="6" t="s">
        <v>2014</v>
      </c>
      <c r="E1038" s="9" t="s">
        <v>13</v>
      </c>
      <c r="F1038" s="18">
        <v>16312</v>
      </c>
      <c r="G1038" s="18">
        <v>25203032911.439999</v>
      </c>
      <c r="H1038" s="19">
        <v>10060141537</v>
      </c>
      <c r="I1038" s="13">
        <v>0</v>
      </c>
      <c r="J1038" s="17">
        <v>240929118.38999999</v>
      </c>
      <c r="K1038" s="54">
        <v>0</v>
      </c>
      <c r="L1038" s="14">
        <v>0</v>
      </c>
      <c r="M1038" s="24">
        <v>5241717597.1599998</v>
      </c>
      <c r="N1038" s="26">
        <v>9660244658.8899994</v>
      </c>
      <c r="P1038" s="66">
        <v>25203032911.439999</v>
      </c>
      <c r="Q1038" s="71">
        <f t="shared" si="32"/>
        <v>100812132</v>
      </c>
      <c r="R1038" s="72">
        <f t="shared" si="33"/>
        <v>8401011</v>
      </c>
    </row>
    <row r="1039" spans="1:18" x14ac:dyDescent="0.2">
      <c r="A1039" s="22" t="s">
        <v>2015</v>
      </c>
      <c r="B1039" s="9">
        <v>890399046</v>
      </c>
      <c r="C1039" s="6" t="s">
        <v>2177</v>
      </c>
      <c r="D1039" s="6" t="s">
        <v>2016</v>
      </c>
      <c r="E1039" s="9" t="s">
        <v>13</v>
      </c>
      <c r="F1039" s="18">
        <v>71337</v>
      </c>
      <c r="G1039" s="18">
        <v>103170703234.41</v>
      </c>
      <c r="H1039" s="19">
        <v>42792722655</v>
      </c>
      <c r="I1039" s="13">
        <v>0</v>
      </c>
      <c r="J1039" s="17">
        <v>1343086021.47</v>
      </c>
      <c r="K1039" s="54">
        <v>137660479.34999999</v>
      </c>
      <c r="L1039" s="14">
        <v>0</v>
      </c>
      <c r="M1039" s="24">
        <v>22923196710.400002</v>
      </c>
      <c r="N1039" s="26">
        <v>35974037368.190002</v>
      </c>
      <c r="P1039" s="66">
        <v>103170703234.41</v>
      </c>
      <c r="Q1039" s="71">
        <f t="shared" si="32"/>
        <v>412682813</v>
      </c>
      <c r="R1039" s="72">
        <f t="shared" si="33"/>
        <v>34390234</v>
      </c>
    </row>
    <row r="1040" spans="1:18" x14ac:dyDescent="0.2">
      <c r="A1040" s="22" t="s">
        <v>2017</v>
      </c>
      <c r="B1040" s="9">
        <v>800100521</v>
      </c>
      <c r="C1040" s="6" t="s">
        <v>2177</v>
      </c>
      <c r="D1040" s="6" t="s">
        <v>2018</v>
      </c>
      <c r="E1040" s="9" t="s">
        <v>13</v>
      </c>
      <c r="F1040" s="18">
        <v>8286</v>
      </c>
      <c r="G1040" s="18">
        <v>14467859043.059999</v>
      </c>
      <c r="H1040" s="19">
        <v>5141751411</v>
      </c>
      <c r="I1040" s="13">
        <v>0</v>
      </c>
      <c r="J1040" s="17">
        <v>103803789.19</v>
      </c>
      <c r="K1040" s="54">
        <v>0</v>
      </c>
      <c r="L1040" s="14">
        <v>0</v>
      </c>
      <c r="M1040" s="24">
        <v>2662687073.5100002</v>
      </c>
      <c r="N1040" s="26">
        <v>6559616769.3599997</v>
      </c>
      <c r="P1040" s="66">
        <v>14467859043.059999</v>
      </c>
      <c r="Q1040" s="71">
        <f t="shared" si="32"/>
        <v>57871436</v>
      </c>
      <c r="R1040" s="72">
        <f t="shared" si="33"/>
        <v>4822620</v>
      </c>
    </row>
    <row r="1041" spans="1:18" x14ac:dyDescent="0.2">
      <c r="A1041" s="22" t="s">
        <v>2019</v>
      </c>
      <c r="B1041" s="9">
        <v>891901109</v>
      </c>
      <c r="C1041" s="6" t="s">
        <v>2177</v>
      </c>
      <c r="D1041" s="6" t="s">
        <v>143</v>
      </c>
      <c r="E1041" s="9" t="s">
        <v>13</v>
      </c>
      <c r="F1041" s="18">
        <v>23777</v>
      </c>
      <c r="G1041" s="18">
        <v>38373390247.919998</v>
      </c>
      <c r="H1041" s="19">
        <v>14496908890</v>
      </c>
      <c r="I1041" s="13">
        <v>0</v>
      </c>
      <c r="J1041" s="17">
        <v>400203465.56999999</v>
      </c>
      <c r="K1041" s="54">
        <v>0</v>
      </c>
      <c r="L1041" s="14">
        <v>0</v>
      </c>
      <c r="M1041" s="24">
        <v>7640414546.3999996</v>
      </c>
      <c r="N1041" s="26">
        <v>15835863345.950001</v>
      </c>
      <c r="P1041" s="66">
        <v>38373390247.919998</v>
      </c>
      <c r="Q1041" s="71">
        <f t="shared" si="32"/>
        <v>153493561</v>
      </c>
      <c r="R1041" s="72">
        <f t="shared" si="33"/>
        <v>12791130</v>
      </c>
    </row>
    <row r="1042" spans="1:18" x14ac:dyDescent="0.2">
      <c r="A1042" s="22" t="s">
        <v>2020</v>
      </c>
      <c r="B1042" s="9">
        <v>800100524</v>
      </c>
      <c r="C1042" s="6" t="s">
        <v>2177</v>
      </c>
      <c r="D1042" s="6" t="s">
        <v>498</v>
      </c>
      <c r="E1042" s="9" t="s">
        <v>13</v>
      </c>
      <c r="F1042" s="18">
        <v>7881</v>
      </c>
      <c r="G1042" s="18">
        <v>13726746723.9</v>
      </c>
      <c r="H1042" s="19">
        <v>4806709483</v>
      </c>
      <c r="I1042" s="13">
        <v>0</v>
      </c>
      <c r="J1042" s="17">
        <v>115117508.16</v>
      </c>
      <c r="K1042" s="54">
        <v>0</v>
      </c>
      <c r="L1042" s="14">
        <v>0</v>
      </c>
      <c r="M1042" s="24">
        <v>2532482326.6399999</v>
      </c>
      <c r="N1042" s="26">
        <v>6272437406.1000004</v>
      </c>
      <c r="P1042" s="66">
        <v>13726746723.9</v>
      </c>
      <c r="Q1042" s="71">
        <f t="shared" si="32"/>
        <v>54906987</v>
      </c>
      <c r="R1042" s="72">
        <f t="shared" si="33"/>
        <v>4575582</v>
      </c>
    </row>
    <row r="1043" spans="1:18" x14ac:dyDescent="0.2">
      <c r="A1043" s="22" t="s">
        <v>2021</v>
      </c>
      <c r="B1043" s="9">
        <v>891900902</v>
      </c>
      <c r="C1043" s="6" t="s">
        <v>2177</v>
      </c>
      <c r="D1043" s="6" t="s">
        <v>2022</v>
      </c>
      <c r="E1043" s="9" t="s">
        <v>13</v>
      </c>
      <c r="F1043" s="18">
        <v>6647</v>
      </c>
      <c r="G1043" s="18">
        <v>11456734103.84</v>
      </c>
      <c r="H1043" s="19">
        <v>4069997970</v>
      </c>
      <c r="I1043" s="13">
        <v>0</v>
      </c>
      <c r="J1043" s="17">
        <v>102505726.34999999</v>
      </c>
      <c r="K1043" s="54">
        <v>0</v>
      </c>
      <c r="L1043" s="14">
        <v>0</v>
      </c>
      <c r="M1043" s="24">
        <v>2136008872.4200001</v>
      </c>
      <c r="N1043" s="26">
        <v>5148221535.0699997</v>
      </c>
      <c r="P1043" s="66">
        <v>11456734103.84</v>
      </c>
      <c r="Q1043" s="71">
        <f t="shared" si="32"/>
        <v>45826936</v>
      </c>
      <c r="R1043" s="72">
        <f t="shared" si="33"/>
        <v>3818911</v>
      </c>
    </row>
    <row r="1044" spans="1:18" x14ac:dyDescent="0.2">
      <c r="A1044" s="22" t="s">
        <v>2023</v>
      </c>
      <c r="B1044" s="9">
        <v>891380007</v>
      </c>
      <c r="C1044" s="6" t="s">
        <v>2177</v>
      </c>
      <c r="D1044" s="6" t="s">
        <v>2024</v>
      </c>
      <c r="E1044" s="9" t="s">
        <v>49</v>
      </c>
      <c r="F1044" s="18">
        <v>144971</v>
      </c>
      <c r="G1044" s="18">
        <v>256831375999.48999</v>
      </c>
      <c r="H1044" s="19">
        <v>88447896330</v>
      </c>
      <c r="I1044" s="13">
        <v>0</v>
      </c>
      <c r="J1044" s="17">
        <v>3439579227.4200001</v>
      </c>
      <c r="K1044" s="54">
        <v>942720305.14999998</v>
      </c>
      <c r="L1044" s="14">
        <v>5804295008.2700005</v>
      </c>
      <c r="M1044" s="24">
        <v>46584328823.68</v>
      </c>
      <c r="N1044" s="26">
        <v>111612556304.97</v>
      </c>
      <c r="P1044" s="66">
        <v>256831375999.48999</v>
      </c>
      <c r="Q1044" s="71">
        <f t="shared" si="32"/>
        <v>1027325504</v>
      </c>
      <c r="R1044" s="72">
        <f t="shared" si="33"/>
        <v>85610459</v>
      </c>
    </row>
    <row r="1045" spans="1:18" x14ac:dyDescent="0.2">
      <c r="A1045" s="22" t="s">
        <v>2025</v>
      </c>
      <c r="B1045" s="9">
        <v>891380115</v>
      </c>
      <c r="C1045" s="6" t="s">
        <v>2177</v>
      </c>
      <c r="D1045" s="6" t="s">
        <v>2026</v>
      </c>
      <c r="E1045" s="9" t="s">
        <v>13</v>
      </c>
      <c r="F1045" s="18">
        <v>24446</v>
      </c>
      <c r="G1045" s="18">
        <v>35887035775.139999</v>
      </c>
      <c r="H1045" s="19">
        <v>15151129020</v>
      </c>
      <c r="I1045" s="13">
        <v>0</v>
      </c>
      <c r="J1045" s="17">
        <v>473642480.86000001</v>
      </c>
      <c r="K1045" s="54">
        <v>0</v>
      </c>
      <c r="L1045" s="14">
        <v>0</v>
      </c>
      <c r="M1045" s="24">
        <v>7855252378.7299995</v>
      </c>
      <c r="N1045" s="26">
        <v>12407011895.549999</v>
      </c>
      <c r="P1045" s="66">
        <v>35887035775.139999</v>
      </c>
      <c r="Q1045" s="71">
        <f t="shared" si="32"/>
        <v>143548143</v>
      </c>
      <c r="R1045" s="72">
        <f t="shared" si="33"/>
        <v>11962345</v>
      </c>
    </row>
    <row r="1046" spans="1:18" x14ac:dyDescent="0.2">
      <c r="A1046" s="22" t="s">
        <v>2027</v>
      </c>
      <c r="B1046" s="9">
        <v>891902191</v>
      </c>
      <c r="C1046" s="6" t="s">
        <v>2177</v>
      </c>
      <c r="D1046" s="6" t="s">
        <v>1416</v>
      </c>
      <c r="E1046" s="9" t="s">
        <v>13</v>
      </c>
      <c r="F1046" s="18">
        <v>12052</v>
      </c>
      <c r="G1046" s="18">
        <v>18909834222.360001</v>
      </c>
      <c r="H1046" s="19">
        <v>7436915530</v>
      </c>
      <c r="I1046" s="13">
        <v>0</v>
      </c>
      <c r="J1046" s="17">
        <v>212931177.47999999</v>
      </c>
      <c r="K1046" s="54">
        <v>0</v>
      </c>
      <c r="L1046" s="14">
        <v>0</v>
      </c>
      <c r="M1046" s="24">
        <v>3872614683.8099999</v>
      </c>
      <c r="N1046" s="26">
        <v>7387372831.0699997</v>
      </c>
      <c r="P1046" s="66">
        <v>18909834222.360001</v>
      </c>
      <c r="Q1046" s="71">
        <f t="shared" si="32"/>
        <v>75639337</v>
      </c>
      <c r="R1046" s="72">
        <f t="shared" si="33"/>
        <v>6303278</v>
      </c>
    </row>
    <row r="1047" spans="1:18" x14ac:dyDescent="0.2">
      <c r="A1047" s="22" t="s">
        <v>2028</v>
      </c>
      <c r="B1047" s="9">
        <v>891900357</v>
      </c>
      <c r="C1047" s="6" t="s">
        <v>2177</v>
      </c>
      <c r="D1047" s="6" t="s">
        <v>2029</v>
      </c>
      <c r="E1047" s="9" t="s">
        <v>16</v>
      </c>
      <c r="F1047" s="18">
        <v>11602</v>
      </c>
      <c r="G1047" s="18">
        <v>21008635566.139999</v>
      </c>
      <c r="H1047" s="19">
        <v>7176750397</v>
      </c>
      <c r="I1047" s="13">
        <v>0</v>
      </c>
      <c r="J1047" s="17">
        <v>133251666.03</v>
      </c>
      <c r="K1047" s="54">
        <v>0</v>
      </c>
      <c r="L1047" s="14">
        <v>0</v>
      </c>
      <c r="M1047" s="24">
        <v>3728087414.79</v>
      </c>
      <c r="N1047" s="26">
        <v>9970546088.3199997</v>
      </c>
      <c r="P1047" s="66">
        <v>21008635566.139999</v>
      </c>
      <c r="Q1047" s="71">
        <f t="shared" si="32"/>
        <v>84034542</v>
      </c>
      <c r="R1047" s="72">
        <f t="shared" si="33"/>
        <v>7002879</v>
      </c>
    </row>
    <row r="1048" spans="1:18" x14ac:dyDescent="0.2">
      <c r="A1048" s="22" t="s">
        <v>2030</v>
      </c>
      <c r="B1048" s="9">
        <v>891900289</v>
      </c>
      <c r="C1048" s="6" t="s">
        <v>2177</v>
      </c>
      <c r="D1048" s="6" t="s">
        <v>2031</v>
      </c>
      <c r="E1048" s="9" t="s">
        <v>13</v>
      </c>
      <c r="F1048" s="18">
        <v>23382</v>
      </c>
      <c r="G1048" s="18">
        <v>38067995469.779999</v>
      </c>
      <c r="H1048" s="19">
        <v>14298295020</v>
      </c>
      <c r="I1048" s="13">
        <v>0</v>
      </c>
      <c r="J1048" s="17">
        <v>388159474.60000002</v>
      </c>
      <c r="K1048" s="54">
        <v>0</v>
      </c>
      <c r="L1048" s="14">
        <v>0</v>
      </c>
      <c r="M1048" s="24">
        <v>7513464918.1999998</v>
      </c>
      <c r="N1048" s="26">
        <v>15868076056.98</v>
      </c>
      <c r="P1048" s="66">
        <v>38067995469.779999</v>
      </c>
      <c r="Q1048" s="71">
        <f t="shared" si="32"/>
        <v>152271982</v>
      </c>
      <c r="R1048" s="72">
        <f t="shared" si="33"/>
        <v>12689332</v>
      </c>
    </row>
    <row r="1049" spans="1:18" x14ac:dyDescent="0.2">
      <c r="A1049" s="22" t="s">
        <v>2032</v>
      </c>
      <c r="B1049" s="9">
        <v>800100526</v>
      </c>
      <c r="C1049" s="6" t="s">
        <v>2177</v>
      </c>
      <c r="D1049" s="6" t="s">
        <v>203</v>
      </c>
      <c r="E1049" s="9" t="s">
        <v>13</v>
      </c>
      <c r="F1049" s="18">
        <v>7266</v>
      </c>
      <c r="G1049" s="18">
        <v>11609489606.82</v>
      </c>
      <c r="H1049" s="19">
        <v>4540833407</v>
      </c>
      <c r="I1049" s="13">
        <v>0</v>
      </c>
      <c r="J1049" s="17">
        <v>102508647.53</v>
      </c>
      <c r="K1049" s="54">
        <v>0</v>
      </c>
      <c r="L1049" s="14">
        <v>0</v>
      </c>
      <c r="M1049" s="24">
        <v>2334896623.27</v>
      </c>
      <c r="N1049" s="26">
        <v>4631250929.0200005</v>
      </c>
      <c r="P1049" s="66">
        <v>11609489606.82</v>
      </c>
      <c r="Q1049" s="71">
        <f t="shared" si="32"/>
        <v>46437958</v>
      </c>
      <c r="R1049" s="72">
        <f t="shared" si="33"/>
        <v>3869830</v>
      </c>
    </row>
    <row r="1050" spans="1:18" x14ac:dyDescent="0.2">
      <c r="A1050" s="22" t="s">
        <v>2033</v>
      </c>
      <c r="B1050" s="9">
        <v>800100527</v>
      </c>
      <c r="C1050" s="6" t="s">
        <v>2177</v>
      </c>
      <c r="D1050" s="6" t="s">
        <v>2034</v>
      </c>
      <c r="E1050" s="9" t="s">
        <v>13</v>
      </c>
      <c r="F1050" s="18">
        <v>31649</v>
      </c>
      <c r="G1050" s="18">
        <v>54554569086.970001</v>
      </c>
      <c r="H1050" s="19">
        <v>19570128999</v>
      </c>
      <c r="I1050" s="13">
        <v>0</v>
      </c>
      <c r="J1050" s="17">
        <v>759998114.42999995</v>
      </c>
      <c r="K1050" s="54">
        <v>0</v>
      </c>
      <c r="L1050" s="14">
        <v>0</v>
      </c>
      <c r="M1050" s="24">
        <v>10169967266.24</v>
      </c>
      <c r="N1050" s="26">
        <v>24054474707.299999</v>
      </c>
      <c r="P1050" s="66">
        <v>54554569086.970001</v>
      </c>
      <c r="Q1050" s="71">
        <f t="shared" si="32"/>
        <v>218218276</v>
      </c>
      <c r="R1050" s="72">
        <f t="shared" si="33"/>
        <v>18184856</v>
      </c>
    </row>
    <row r="1051" spans="1:18" x14ac:dyDescent="0.2">
      <c r="A1051" s="22" t="s">
        <v>2035</v>
      </c>
      <c r="B1051" s="9">
        <v>891900985</v>
      </c>
      <c r="C1051" s="6" t="s">
        <v>2177</v>
      </c>
      <c r="D1051" s="6" t="s">
        <v>2036</v>
      </c>
      <c r="E1051" s="9" t="s">
        <v>13</v>
      </c>
      <c r="F1051" s="18">
        <v>10136</v>
      </c>
      <c r="G1051" s="18">
        <v>17117585778.719999</v>
      </c>
      <c r="H1051" s="19">
        <v>6294727138</v>
      </c>
      <c r="I1051" s="13">
        <v>0</v>
      </c>
      <c r="J1051" s="17">
        <v>167263327.33000001</v>
      </c>
      <c r="K1051" s="54">
        <v>0</v>
      </c>
      <c r="L1051" s="14">
        <v>0</v>
      </c>
      <c r="M1051" s="24">
        <v>3257071742.98</v>
      </c>
      <c r="N1051" s="26">
        <v>7398523570.4099998</v>
      </c>
      <c r="P1051" s="66">
        <v>17117585778.719999</v>
      </c>
      <c r="Q1051" s="71">
        <f t="shared" si="32"/>
        <v>68470343</v>
      </c>
      <c r="R1051" s="72">
        <f t="shared" si="33"/>
        <v>5705862</v>
      </c>
    </row>
    <row r="1052" spans="1:18" x14ac:dyDescent="0.2">
      <c r="A1052" s="22" t="s">
        <v>2037</v>
      </c>
      <c r="B1052" s="9">
        <v>891900764</v>
      </c>
      <c r="C1052" s="6" t="s">
        <v>2177</v>
      </c>
      <c r="D1052" s="6" t="s">
        <v>2038</v>
      </c>
      <c r="E1052" s="9" t="s">
        <v>16</v>
      </c>
      <c r="F1052" s="18">
        <v>15014</v>
      </c>
      <c r="G1052" s="18">
        <v>27653070315.860001</v>
      </c>
      <c r="H1052" s="19">
        <v>9291702569</v>
      </c>
      <c r="I1052" s="13">
        <v>0</v>
      </c>
      <c r="J1052" s="17">
        <v>220619810.97</v>
      </c>
      <c r="K1052" s="54">
        <v>0</v>
      </c>
      <c r="L1052" s="14">
        <v>0</v>
      </c>
      <c r="M1052" s="24">
        <v>4824411383.4399996</v>
      </c>
      <c r="N1052" s="26">
        <v>13316336552.450001</v>
      </c>
      <c r="P1052" s="66">
        <v>27653070315.860001</v>
      </c>
      <c r="Q1052" s="71">
        <f t="shared" si="32"/>
        <v>110612281</v>
      </c>
      <c r="R1052" s="72">
        <f t="shared" si="33"/>
        <v>9217690</v>
      </c>
    </row>
    <row r="1053" spans="1:18" x14ac:dyDescent="0.2">
      <c r="A1053" s="22" t="s">
        <v>2039</v>
      </c>
      <c r="B1053" s="9">
        <v>891900272</v>
      </c>
      <c r="C1053" s="6" t="s">
        <v>2177</v>
      </c>
      <c r="D1053" s="6" t="s">
        <v>2040</v>
      </c>
      <c r="E1053" s="9" t="s">
        <v>49</v>
      </c>
      <c r="F1053" s="18">
        <v>115963</v>
      </c>
      <c r="G1053" s="18">
        <v>206427606783.19</v>
      </c>
      <c r="H1053" s="19">
        <v>71639959593</v>
      </c>
      <c r="I1053" s="13">
        <v>0</v>
      </c>
      <c r="J1053" s="17">
        <v>2486536202.5300002</v>
      </c>
      <c r="K1053" s="54">
        <v>776059067.14999998</v>
      </c>
      <c r="L1053" s="14">
        <v>0</v>
      </c>
      <c r="M1053" s="24">
        <v>37262970995.18</v>
      </c>
      <c r="N1053" s="26">
        <v>94262080925.330002</v>
      </c>
      <c r="P1053" s="66">
        <v>206427606783.19</v>
      </c>
      <c r="Q1053" s="71">
        <f t="shared" si="32"/>
        <v>825710427</v>
      </c>
      <c r="R1053" s="72">
        <f t="shared" si="33"/>
        <v>68809202</v>
      </c>
    </row>
    <row r="1054" spans="1:18" x14ac:dyDescent="0.2">
      <c r="A1054" s="22" t="s">
        <v>2041</v>
      </c>
      <c r="B1054" s="9">
        <v>800100529</v>
      </c>
      <c r="C1054" s="6" t="s">
        <v>2177</v>
      </c>
      <c r="D1054" s="6" t="s">
        <v>2042</v>
      </c>
      <c r="E1054" s="9" t="s">
        <v>13</v>
      </c>
      <c r="F1054" s="18">
        <v>2971</v>
      </c>
      <c r="G1054" s="18">
        <v>4959041322.4799995</v>
      </c>
      <c r="H1054" s="19">
        <v>1826866878</v>
      </c>
      <c r="I1054" s="13">
        <v>0</v>
      </c>
      <c r="J1054" s="17">
        <v>34268272.469999999</v>
      </c>
      <c r="K1054" s="54">
        <v>0</v>
      </c>
      <c r="L1054" s="14">
        <v>0</v>
      </c>
      <c r="M1054" s="24">
        <v>954726306.42999995</v>
      </c>
      <c r="N1054" s="26">
        <v>2143179865.5799999</v>
      </c>
      <c r="P1054" s="66">
        <v>4959041322.4799995</v>
      </c>
      <c r="Q1054" s="71">
        <f t="shared" si="32"/>
        <v>19836165</v>
      </c>
      <c r="R1054" s="72">
        <f t="shared" si="33"/>
        <v>1653014</v>
      </c>
    </row>
    <row r="1055" spans="1:18" x14ac:dyDescent="0.2">
      <c r="A1055" s="22" t="s">
        <v>2043</v>
      </c>
      <c r="B1055" s="9">
        <v>891901155</v>
      </c>
      <c r="C1055" s="6" t="s">
        <v>2177</v>
      </c>
      <c r="D1055" s="6" t="s">
        <v>2044</v>
      </c>
      <c r="E1055" s="9" t="s">
        <v>16</v>
      </c>
      <c r="F1055" s="18">
        <v>5621</v>
      </c>
      <c r="G1055" s="18">
        <v>10454713521.559999</v>
      </c>
      <c r="H1055" s="19">
        <v>3495096480</v>
      </c>
      <c r="I1055" s="13">
        <v>0</v>
      </c>
      <c r="J1055" s="17">
        <v>66494728.979999997</v>
      </c>
      <c r="K1055" s="54">
        <v>0</v>
      </c>
      <c r="L1055" s="14">
        <v>0</v>
      </c>
      <c r="M1055" s="24">
        <v>1806265350.97</v>
      </c>
      <c r="N1055" s="26">
        <v>5086856961.6099997</v>
      </c>
      <c r="P1055" s="66">
        <v>10454713521.559999</v>
      </c>
      <c r="Q1055" s="71">
        <f t="shared" si="32"/>
        <v>41818854</v>
      </c>
      <c r="R1055" s="72">
        <f t="shared" si="33"/>
        <v>3484905</v>
      </c>
    </row>
    <row r="1056" spans="1:18" x14ac:dyDescent="0.2">
      <c r="A1056" s="22" t="s">
        <v>2045</v>
      </c>
      <c r="B1056" s="9">
        <v>800243022</v>
      </c>
      <c r="C1056" s="6" t="s">
        <v>2177</v>
      </c>
      <c r="D1056" s="6" t="s">
        <v>2046</v>
      </c>
      <c r="E1056" s="9" t="s">
        <v>13</v>
      </c>
      <c r="F1056" s="18">
        <v>6391</v>
      </c>
      <c r="G1056" s="18">
        <v>10642803904.809999</v>
      </c>
      <c r="H1056" s="19">
        <v>3885978730</v>
      </c>
      <c r="I1056" s="13">
        <v>0</v>
      </c>
      <c r="J1056" s="17">
        <v>84182355.959999993</v>
      </c>
      <c r="K1056" s="54">
        <v>0</v>
      </c>
      <c r="L1056" s="14">
        <v>0</v>
      </c>
      <c r="M1056" s="24">
        <v>2053654370.02</v>
      </c>
      <c r="N1056" s="26">
        <v>4618988448.8299999</v>
      </c>
      <c r="P1056" s="66">
        <v>10642803904.809999</v>
      </c>
      <c r="Q1056" s="71">
        <f t="shared" si="32"/>
        <v>42571216</v>
      </c>
      <c r="R1056" s="72">
        <f t="shared" si="33"/>
        <v>3547601</v>
      </c>
    </row>
    <row r="1057" spans="1:18" x14ac:dyDescent="0.2">
      <c r="A1057" s="22" t="s">
        <v>2047</v>
      </c>
      <c r="B1057" s="9">
        <v>800100531</v>
      </c>
      <c r="C1057" s="6" t="s">
        <v>2177</v>
      </c>
      <c r="D1057" s="6" t="s">
        <v>2048</v>
      </c>
      <c r="E1057" s="9" t="s">
        <v>13</v>
      </c>
      <c r="F1057" s="18">
        <v>8970</v>
      </c>
      <c r="G1057" s="18">
        <v>14709515675.4</v>
      </c>
      <c r="H1057" s="19">
        <v>5533902759</v>
      </c>
      <c r="I1057" s="13">
        <v>0</v>
      </c>
      <c r="J1057" s="17">
        <v>117035362.19</v>
      </c>
      <c r="K1057" s="54">
        <v>0</v>
      </c>
      <c r="L1057" s="14">
        <v>0</v>
      </c>
      <c r="M1057" s="24">
        <v>2882407583.8600001</v>
      </c>
      <c r="N1057" s="26">
        <v>6176169970.3500004</v>
      </c>
      <c r="P1057" s="66">
        <v>14709515675.4</v>
      </c>
      <c r="Q1057" s="71">
        <f t="shared" si="32"/>
        <v>58838063</v>
      </c>
      <c r="R1057" s="72">
        <f t="shared" si="33"/>
        <v>4903172</v>
      </c>
    </row>
    <row r="1058" spans="1:18" x14ac:dyDescent="0.2">
      <c r="A1058" s="22" t="s">
        <v>2049</v>
      </c>
      <c r="B1058" s="9">
        <v>890399025</v>
      </c>
      <c r="C1058" s="6" t="s">
        <v>2177</v>
      </c>
      <c r="D1058" s="6" t="s">
        <v>2050</v>
      </c>
      <c r="E1058" s="9" t="s">
        <v>13</v>
      </c>
      <c r="F1058" s="18">
        <v>49620</v>
      </c>
      <c r="G1058" s="18">
        <v>76695500836.199997</v>
      </c>
      <c r="H1058" s="19">
        <v>29990694428</v>
      </c>
      <c r="I1058" s="13">
        <v>0</v>
      </c>
      <c r="J1058" s="17">
        <v>895839096.21000004</v>
      </c>
      <c r="K1058" s="54">
        <v>0</v>
      </c>
      <c r="L1058" s="14">
        <v>0</v>
      </c>
      <c r="M1058" s="24">
        <v>15944547789.969999</v>
      </c>
      <c r="N1058" s="26">
        <v>29864419522.02</v>
      </c>
      <c r="P1058" s="66">
        <v>76695500836.199997</v>
      </c>
      <c r="Q1058" s="71">
        <f t="shared" si="32"/>
        <v>306782003</v>
      </c>
      <c r="R1058" s="72">
        <f t="shared" si="33"/>
        <v>25565167</v>
      </c>
    </row>
    <row r="1059" spans="1:18" x14ac:dyDescent="0.2">
      <c r="A1059" s="22" t="s">
        <v>2051</v>
      </c>
      <c r="B1059" s="9">
        <v>891900624</v>
      </c>
      <c r="C1059" s="6" t="s">
        <v>2177</v>
      </c>
      <c r="D1059" s="6" t="s">
        <v>2052</v>
      </c>
      <c r="E1059" s="9" t="s">
        <v>13</v>
      </c>
      <c r="F1059" s="18">
        <v>24085</v>
      </c>
      <c r="G1059" s="18">
        <v>36898931470.900002</v>
      </c>
      <c r="H1059" s="19">
        <v>14540058230</v>
      </c>
      <c r="I1059" s="13">
        <v>0</v>
      </c>
      <c r="J1059" s="17">
        <v>513078102.88</v>
      </c>
      <c r="K1059" s="54">
        <v>0</v>
      </c>
      <c r="L1059" s="14">
        <v>0</v>
      </c>
      <c r="M1059" s="24">
        <v>7739370154.0200005</v>
      </c>
      <c r="N1059" s="26">
        <v>14106424984</v>
      </c>
      <c r="P1059" s="66">
        <v>36898931470.900002</v>
      </c>
      <c r="Q1059" s="71">
        <f t="shared" si="32"/>
        <v>147595726</v>
      </c>
      <c r="R1059" s="72">
        <f t="shared" si="33"/>
        <v>12299644</v>
      </c>
    </row>
    <row r="1060" spans="1:18" x14ac:dyDescent="0.2">
      <c r="A1060" s="22" t="s">
        <v>2053</v>
      </c>
      <c r="B1060" s="9">
        <v>800102504</v>
      </c>
      <c r="C1060" s="6" t="s">
        <v>2054</v>
      </c>
      <c r="D1060" s="6" t="s">
        <v>2054</v>
      </c>
      <c r="E1060" s="9" t="s">
        <v>13</v>
      </c>
      <c r="F1060" s="18">
        <v>88661</v>
      </c>
      <c r="G1060" s="18">
        <v>123684139522.66</v>
      </c>
      <c r="H1060" s="19">
        <v>53886544687</v>
      </c>
      <c r="I1060" s="13">
        <v>0</v>
      </c>
      <c r="J1060" s="17">
        <v>1287617623.1700001</v>
      </c>
      <c r="K1060" s="54">
        <v>315567728.88</v>
      </c>
      <c r="L1060" s="14">
        <v>448566156.91000003</v>
      </c>
      <c r="M1060" s="24">
        <v>2900068244.3299999</v>
      </c>
      <c r="N1060" s="26">
        <v>64845775082.370003</v>
      </c>
      <c r="P1060" s="66">
        <v>123684139522.66</v>
      </c>
      <c r="Q1060" s="71">
        <f t="shared" si="32"/>
        <v>494736558</v>
      </c>
      <c r="R1060" s="72">
        <f t="shared" si="33"/>
        <v>41228047</v>
      </c>
    </row>
    <row r="1061" spans="1:18" x14ac:dyDescent="0.2">
      <c r="A1061" s="22" t="s">
        <v>2055</v>
      </c>
      <c r="B1061" s="9">
        <v>892099494</v>
      </c>
      <c r="C1061" s="6" t="s">
        <v>2054</v>
      </c>
      <c r="D1061" s="6" t="s">
        <v>2056</v>
      </c>
      <c r="E1061" s="9" t="s">
        <v>16</v>
      </c>
      <c r="F1061" s="18">
        <v>45520</v>
      </c>
      <c r="G1061" s="18">
        <v>71161397336.800003</v>
      </c>
      <c r="H1061" s="19">
        <v>27699337604</v>
      </c>
      <c r="I1061" s="13">
        <v>0</v>
      </c>
      <c r="J1061" s="17">
        <v>473881709.56999999</v>
      </c>
      <c r="K1061" s="54">
        <v>0</v>
      </c>
      <c r="L1061" s="14">
        <v>0</v>
      </c>
      <c r="M1061" s="24">
        <v>1488951094.3099999</v>
      </c>
      <c r="N1061" s="26">
        <v>41499226928.919998</v>
      </c>
      <c r="P1061" s="66">
        <v>71161397336.800003</v>
      </c>
      <c r="Q1061" s="71">
        <f t="shared" si="32"/>
        <v>284645589</v>
      </c>
      <c r="R1061" s="72">
        <f t="shared" si="33"/>
        <v>23720466</v>
      </c>
    </row>
    <row r="1062" spans="1:18" x14ac:dyDescent="0.2">
      <c r="A1062" s="22" t="s">
        <v>2057</v>
      </c>
      <c r="B1062" s="9">
        <v>800014434</v>
      </c>
      <c r="C1062" s="6" t="s">
        <v>2054</v>
      </c>
      <c r="D1062" s="6" t="s">
        <v>2058</v>
      </c>
      <c r="E1062" s="9" t="s">
        <v>16</v>
      </c>
      <c r="F1062" s="18">
        <v>3140</v>
      </c>
      <c r="G1062" s="18">
        <v>4957668756</v>
      </c>
      <c r="H1062" s="19">
        <v>1929029284</v>
      </c>
      <c r="I1062" s="13">
        <v>0</v>
      </c>
      <c r="J1062" s="17">
        <v>50333408.310000002</v>
      </c>
      <c r="K1062" s="54">
        <v>0</v>
      </c>
      <c r="L1062" s="14">
        <v>0</v>
      </c>
      <c r="M1062" s="24">
        <v>102718274.70999999</v>
      </c>
      <c r="N1062" s="26">
        <v>2875587788.98</v>
      </c>
      <c r="P1062" s="66">
        <v>4957668756</v>
      </c>
      <c r="Q1062" s="71">
        <f t="shared" si="32"/>
        <v>19830675</v>
      </c>
      <c r="R1062" s="72">
        <f t="shared" si="33"/>
        <v>1652556</v>
      </c>
    </row>
    <row r="1063" spans="1:18" x14ac:dyDescent="0.2">
      <c r="A1063" s="22" t="s">
        <v>2059</v>
      </c>
      <c r="B1063" s="9">
        <v>800136069</v>
      </c>
      <c r="C1063" s="6" t="s">
        <v>2054</v>
      </c>
      <c r="D1063" s="6" t="s">
        <v>2060</v>
      </c>
      <c r="E1063" s="9" t="s">
        <v>16</v>
      </c>
      <c r="F1063" s="18">
        <v>19732</v>
      </c>
      <c r="G1063" s="18">
        <v>28637110796</v>
      </c>
      <c r="H1063" s="19">
        <v>12184611946</v>
      </c>
      <c r="I1063" s="13">
        <v>0</v>
      </c>
      <c r="J1063" s="17">
        <v>227360650.81999999</v>
      </c>
      <c r="K1063" s="54">
        <v>0</v>
      </c>
      <c r="L1063" s="14">
        <v>0</v>
      </c>
      <c r="M1063" s="24">
        <v>645435249.38</v>
      </c>
      <c r="N1063" s="26">
        <v>15579702949.799999</v>
      </c>
      <c r="P1063" s="66">
        <v>28637110796</v>
      </c>
      <c r="Q1063" s="71">
        <f t="shared" si="32"/>
        <v>114548443</v>
      </c>
      <c r="R1063" s="72">
        <f t="shared" si="33"/>
        <v>9545704</v>
      </c>
    </row>
    <row r="1064" spans="1:18" x14ac:dyDescent="0.2">
      <c r="A1064" s="22" t="s">
        <v>2061</v>
      </c>
      <c r="B1064" s="9">
        <v>800102798</v>
      </c>
      <c r="C1064" s="6" t="s">
        <v>2054</v>
      </c>
      <c r="D1064" s="6" t="s">
        <v>2062</v>
      </c>
      <c r="E1064" s="9" t="s">
        <v>16</v>
      </c>
      <c r="F1064" s="18">
        <v>3911</v>
      </c>
      <c r="G1064" s="18">
        <v>5782598764.0699997</v>
      </c>
      <c r="H1064" s="19">
        <v>2426515784</v>
      </c>
      <c r="I1064" s="13">
        <v>0</v>
      </c>
      <c r="J1064" s="17">
        <v>49850860.549999997</v>
      </c>
      <c r="K1064" s="54">
        <v>0</v>
      </c>
      <c r="L1064" s="14">
        <v>0</v>
      </c>
      <c r="M1064" s="24">
        <v>127933954.40000001</v>
      </c>
      <c r="N1064" s="26">
        <v>3178298165.1199999</v>
      </c>
      <c r="P1064" s="66">
        <v>5782598764.0699997</v>
      </c>
      <c r="Q1064" s="71">
        <f t="shared" si="32"/>
        <v>23130395</v>
      </c>
      <c r="R1064" s="72">
        <f t="shared" si="33"/>
        <v>1927533</v>
      </c>
    </row>
    <row r="1065" spans="1:18" x14ac:dyDescent="0.2">
      <c r="A1065" s="22" t="s">
        <v>2063</v>
      </c>
      <c r="B1065" s="9">
        <v>800102799</v>
      </c>
      <c r="C1065" s="6" t="s">
        <v>2054</v>
      </c>
      <c r="D1065" s="6" t="s">
        <v>2064</v>
      </c>
      <c r="E1065" s="9" t="s">
        <v>16</v>
      </c>
      <c r="F1065" s="18">
        <v>56135</v>
      </c>
      <c r="G1065" s="18">
        <v>86863888417.5</v>
      </c>
      <c r="H1065" s="19">
        <v>34009293920</v>
      </c>
      <c r="I1065" s="13">
        <v>0</v>
      </c>
      <c r="J1065" s="17">
        <v>928781415.97000003</v>
      </c>
      <c r="K1065" s="54">
        <v>0</v>
      </c>
      <c r="L1065" s="14">
        <v>0</v>
      </c>
      <c r="M1065" s="24">
        <v>1836171997.76</v>
      </c>
      <c r="N1065" s="26">
        <v>50089641083.769997</v>
      </c>
      <c r="P1065" s="66">
        <v>86863888417.5</v>
      </c>
      <c r="Q1065" s="71">
        <f t="shared" si="32"/>
        <v>347455554</v>
      </c>
      <c r="R1065" s="72">
        <f t="shared" si="33"/>
        <v>28954630</v>
      </c>
    </row>
    <row r="1066" spans="1:18" x14ac:dyDescent="0.2">
      <c r="A1066" s="22" t="s">
        <v>2065</v>
      </c>
      <c r="B1066" s="9">
        <v>800102801</v>
      </c>
      <c r="C1066" s="6" t="s">
        <v>2054</v>
      </c>
      <c r="D1066" s="6" t="s">
        <v>2066</v>
      </c>
      <c r="E1066" s="9" t="s">
        <v>16</v>
      </c>
      <c r="F1066" s="18">
        <v>48613</v>
      </c>
      <c r="G1066" s="18">
        <v>71382911614.330002</v>
      </c>
      <c r="H1066" s="19">
        <v>29798426049</v>
      </c>
      <c r="I1066" s="13">
        <v>0</v>
      </c>
      <c r="J1066" s="17">
        <v>792285259.92999995</v>
      </c>
      <c r="K1066" s="54">
        <v>0</v>
      </c>
      <c r="L1066" s="14">
        <v>0</v>
      </c>
      <c r="M1066" s="24">
        <v>1590112027.4300001</v>
      </c>
      <c r="N1066" s="26">
        <v>39202088277.970001</v>
      </c>
      <c r="P1066" s="66">
        <v>71382911614.330002</v>
      </c>
      <c r="Q1066" s="71">
        <f t="shared" si="32"/>
        <v>285531646</v>
      </c>
      <c r="R1066" s="72">
        <f t="shared" si="33"/>
        <v>23794304</v>
      </c>
    </row>
    <row r="1067" spans="1:18" x14ac:dyDescent="0.2">
      <c r="A1067" s="22" t="s">
        <v>2067</v>
      </c>
      <c r="B1067" s="9">
        <v>891855017</v>
      </c>
      <c r="C1067" s="6" t="s">
        <v>2068</v>
      </c>
      <c r="D1067" s="6" t="s">
        <v>2069</v>
      </c>
      <c r="E1067" s="9" t="s">
        <v>13</v>
      </c>
      <c r="F1067" s="18">
        <v>96458</v>
      </c>
      <c r="G1067" s="18">
        <v>132552110955.8</v>
      </c>
      <c r="H1067" s="19">
        <v>58533347795</v>
      </c>
      <c r="I1067" s="13">
        <v>0</v>
      </c>
      <c r="J1067" s="17">
        <v>2365054797.8800001</v>
      </c>
      <c r="K1067" s="54">
        <v>0</v>
      </c>
      <c r="L1067" s="14">
        <v>820620644.10000002</v>
      </c>
      <c r="M1067" s="24">
        <v>8477627285.1599998</v>
      </c>
      <c r="N1067" s="26">
        <v>62355460433.660004</v>
      </c>
      <c r="P1067" s="66">
        <v>132552110955.8</v>
      </c>
      <c r="Q1067" s="71">
        <f t="shared" si="32"/>
        <v>530208444</v>
      </c>
      <c r="R1067" s="72">
        <f t="shared" si="33"/>
        <v>44184037</v>
      </c>
    </row>
    <row r="1068" spans="1:18" x14ac:dyDescent="0.2">
      <c r="A1068" s="22" t="s">
        <v>2070</v>
      </c>
      <c r="B1068" s="9">
        <v>891855200</v>
      </c>
      <c r="C1068" s="6" t="s">
        <v>2068</v>
      </c>
      <c r="D1068" s="6" t="s">
        <v>2071</v>
      </c>
      <c r="E1068" s="9" t="s">
        <v>16</v>
      </c>
      <c r="F1068" s="18">
        <v>21327</v>
      </c>
      <c r="G1068" s="18">
        <v>34903469835.269997</v>
      </c>
      <c r="H1068" s="19">
        <v>13054578771</v>
      </c>
      <c r="I1068" s="13">
        <v>0</v>
      </c>
      <c r="J1068" s="17">
        <v>431316700.87</v>
      </c>
      <c r="K1068" s="54">
        <v>0</v>
      </c>
      <c r="L1068" s="14">
        <v>0</v>
      </c>
      <c r="M1068" s="24">
        <v>1874390750.21</v>
      </c>
      <c r="N1068" s="26">
        <v>19543183613.189999</v>
      </c>
      <c r="P1068" s="66">
        <v>34903469835.269997</v>
      </c>
      <c r="Q1068" s="71">
        <f t="shared" si="32"/>
        <v>139613879</v>
      </c>
      <c r="R1068" s="72">
        <f t="shared" si="33"/>
        <v>11634490</v>
      </c>
    </row>
    <row r="1069" spans="1:18" x14ac:dyDescent="0.2">
      <c r="A1069" s="22" t="s">
        <v>2072</v>
      </c>
      <c r="B1069" s="9">
        <v>800086017</v>
      </c>
      <c r="C1069" s="6" t="s">
        <v>2068</v>
      </c>
      <c r="D1069" s="6" t="s">
        <v>2073</v>
      </c>
      <c r="E1069" s="9" t="s">
        <v>16</v>
      </c>
      <c r="F1069" s="18">
        <v>1732</v>
      </c>
      <c r="G1069" s="18">
        <v>3006685543.1599998</v>
      </c>
      <c r="H1069" s="19">
        <v>1004491236</v>
      </c>
      <c r="I1069" s="13">
        <v>0</v>
      </c>
      <c r="J1069" s="17">
        <v>19866219.07</v>
      </c>
      <c r="K1069" s="54">
        <v>0</v>
      </c>
      <c r="L1069" s="14">
        <v>0</v>
      </c>
      <c r="M1069" s="24">
        <v>152244724.40000001</v>
      </c>
      <c r="N1069" s="26">
        <v>1830083363.6900001</v>
      </c>
      <c r="P1069" s="66">
        <v>3006685543.1599998</v>
      </c>
      <c r="Q1069" s="71">
        <f t="shared" si="32"/>
        <v>12026742</v>
      </c>
      <c r="R1069" s="72">
        <f t="shared" si="33"/>
        <v>1002229</v>
      </c>
    </row>
    <row r="1070" spans="1:18" x14ac:dyDescent="0.2">
      <c r="A1070" s="22" t="s">
        <v>2074</v>
      </c>
      <c r="B1070" s="9">
        <v>800012638</v>
      </c>
      <c r="C1070" s="6" t="s">
        <v>2068</v>
      </c>
      <c r="D1070" s="6" t="s">
        <v>2075</v>
      </c>
      <c r="E1070" s="9" t="s">
        <v>16</v>
      </c>
      <c r="F1070" s="18">
        <v>10015</v>
      </c>
      <c r="G1070" s="18">
        <v>14877543891.5</v>
      </c>
      <c r="H1070" s="19">
        <v>6098016915</v>
      </c>
      <c r="I1070" s="13">
        <v>0</v>
      </c>
      <c r="J1070" s="17">
        <v>109527727.04000001</v>
      </c>
      <c r="K1070" s="54">
        <v>0</v>
      </c>
      <c r="L1070" s="14">
        <v>0</v>
      </c>
      <c r="M1070" s="24">
        <v>880170377.45000005</v>
      </c>
      <c r="N1070" s="26">
        <v>7789828872.0100002</v>
      </c>
      <c r="P1070" s="66">
        <v>14877543891.5</v>
      </c>
      <c r="Q1070" s="71">
        <f t="shared" si="32"/>
        <v>59510176</v>
      </c>
      <c r="R1070" s="72">
        <f t="shared" si="33"/>
        <v>4959181</v>
      </c>
    </row>
    <row r="1071" spans="1:18" x14ac:dyDescent="0.2">
      <c r="A1071" s="22" t="s">
        <v>2076</v>
      </c>
      <c r="B1071" s="9">
        <v>800103657</v>
      </c>
      <c r="C1071" s="6" t="s">
        <v>2068</v>
      </c>
      <c r="D1071" s="6" t="s">
        <v>2077</v>
      </c>
      <c r="E1071" s="9" t="s">
        <v>16</v>
      </c>
      <c r="F1071" s="18">
        <v>730</v>
      </c>
      <c r="G1071" s="18">
        <v>1258311877</v>
      </c>
      <c r="H1071" s="19">
        <v>421975156</v>
      </c>
      <c r="I1071" s="13">
        <v>0</v>
      </c>
      <c r="J1071" s="17">
        <v>11771563.710000001</v>
      </c>
      <c r="K1071" s="54">
        <v>0</v>
      </c>
      <c r="L1071" s="14">
        <v>0</v>
      </c>
      <c r="M1071" s="24">
        <v>64192073.859999999</v>
      </c>
      <c r="N1071" s="26">
        <v>760373083.42999995</v>
      </c>
      <c r="P1071" s="66">
        <v>1258311877</v>
      </c>
      <c r="Q1071" s="71">
        <f t="shared" si="32"/>
        <v>5033248</v>
      </c>
      <c r="R1071" s="72">
        <f t="shared" si="33"/>
        <v>419437</v>
      </c>
    </row>
    <row r="1072" spans="1:18" x14ac:dyDescent="0.2">
      <c r="A1072" s="22" t="s">
        <v>2078</v>
      </c>
      <c r="B1072" s="9">
        <v>800008456</v>
      </c>
      <c r="C1072" s="6" t="s">
        <v>2068</v>
      </c>
      <c r="D1072" s="6" t="s">
        <v>2079</v>
      </c>
      <c r="E1072" s="9" t="s">
        <v>16</v>
      </c>
      <c r="F1072" s="18">
        <v>11096</v>
      </c>
      <c r="G1072" s="18">
        <v>17369825532.959999</v>
      </c>
      <c r="H1072" s="19">
        <v>6689416682</v>
      </c>
      <c r="I1072" s="13">
        <v>0</v>
      </c>
      <c r="J1072" s="17">
        <v>185887047.21000001</v>
      </c>
      <c r="K1072" s="54">
        <v>0</v>
      </c>
      <c r="L1072" s="14">
        <v>0</v>
      </c>
      <c r="M1072" s="24">
        <v>975256556.20000005</v>
      </c>
      <c r="N1072" s="26">
        <v>9519265247.5499992</v>
      </c>
      <c r="P1072" s="66">
        <v>17369825532.959999</v>
      </c>
      <c r="Q1072" s="71">
        <f t="shared" si="32"/>
        <v>69479302</v>
      </c>
      <c r="R1072" s="72">
        <f t="shared" si="33"/>
        <v>5789942</v>
      </c>
    </row>
    <row r="1073" spans="1:18" x14ac:dyDescent="0.2">
      <c r="A1073" s="22" t="s">
        <v>2080</v>
      </c>
      <c r="B1073" s="9">
        <v>891857824</v>
      </c>
      <c r="C1073" s="6" t="s">
        <v>2068</v>
      </c>
      <c r="D1073" s="6" t="s">
        <v>2081</v>
      </c>
      <c r="E1073" s="9" t="s">
        <v>16</v>
      </c>
      <c r="F1073" s="18">
        <v>10769</v>
      </c>
      <c r="G1073" s="18">
        <v>17483647250.080002</v>
      </c>
      <c r="H1073" s="19">
        <v>6534586700</v>
      </c>
      <c r="I1073" s="13">
        <v>0</v>
      </c>
      <c r="J1073" s="17">
        <v>169231673.34</v>
      </c>
      <c r="K1073" s="54">
        <v>0</v>
      </c>
      <c r="L1073" s="14">
        <v>0</v>
      </c>
      <c r="M1073" s="24">
        <v>946499219.37</v>
      </c>
      <c r="N1073" s="26">
        <v>9833329657.3700008</v>
      </c>
      <c r="P1073" s="66">
        <v>17483647250.080002</v>
      </c>
      <c r="Q1073" s="71">
        <f t="shared" si="32"/>
        <v>69934589</v>
      </c>
      <c r="R1073" s="72">
        <f t="shared" si="33"/>
        <v>5827882</v>
      </c>
    </row>
    <row r="1074" spans="1:18" x14ac:dyDescent="0.2">
      <c r="A1074" s="22" t="s">
        <v>2082</v>
      </c>
      <c r="B1074" s="9">
        <v>800099425</v>
      </c>
      <c r="C1074" s="6" t="s">
        <v>2068</v>
      </c>
      <c r="D1074" s="6" t="s">
        <v>2083</v>
      </c>
      <c r="E1074" s="9" t="s">
        <v>16</v>
      </c>
      <c r="F1074" s="18">
        <v>6296</v>
      </c>
      <c r="G1074" s="18">
        <v>10507920808.559999</v>
      </c>
      <c r="H1074" s="19">
        <v>3816812876</v>
      </c>
      <c r="I1074" s="13">
        <v>0</v>
      </c>
      <c r="J1074" s="17">
        <v>72858211.989999995</v>
      </c>
      <c r="K1074" s="54">
        <v>0</v>
      </c>
      <c r="L1074" s="14">
        <v>0</v>
      </c>
      <c r="M1074" s="24">
        <v>553333896</v>
      </c>
      <c r="N1074" s="26">
        <v>6064915824.5699997</v>
      </c>
      <c r="P1074" s="66">
        <v>10507920808.559999</v>
      </c>
      <c r="Q1074" s="71">
        <f t="shared" si="32"/>
        <v>42031683</v>
      </c>
      <c r="R1074" s="72">
        <f t="shared" si="33"/>
        <v>3502640</v>
      </c>
    </row>
    <row r="1075" spans="1:18" x14ac:dyDescent="0.2">
      <c r="A1075" s="22" t="s">
        <v>2084</v>
      </c>
      <c r="B1075" s="9">
        <v>892099392</v>
      </c>
      <c r="C1075" s="6" t="s">
        <v>2068</v>
      </c>
      <c r="D1075" s="6" t="s">
        <v>2085</v>
      </c>
      <c r="E1075" s="9" t="s">
        <v>16</v>
      </c>
      <c r="F1075" s="18">
        <v>8220</v>
      </c>
      <c r="G1075" s="18">
        <v>12675100753.200001</v>
      </c>
      <c r="H1075" s="19">
        <v>4945041189</v>
      </c>
      <c r="I1075" s="13">
        <v>0</v>
      </c>
      <c r="J1075" s="17">
        <v>102649841.72</v>
      </c>
      <c r="K1075" s="54">
        <v>0</v>
      </c>
      <c r="L1075" s="14">
        <v>0</v>
      </c>
      <c r="M1075" s="24">
        <v>722494700.88999999</v>
      </c>
      <c r="N1075" s="26">
        <v>6904915021.5900002</v>
      </c>
      <c r="P1075" s="66">
        <v>12675100753.200001</v>
      </c>
      <c r="Q1075" s="71">
        <f t="shared" si="32"/>
        <v>50700403</v>
      </c>
      <c r="R1075" s="72">
        <f t="shared" si="33"/>
        <v>4225034</v>
      </c>
    </row>
    <row r="1076" spans="1:18" x14ac:dyDescent="0.2">
      <c r="A1076" s="22" t="s">
        <v>2086</v>
      </c>
      <c r="B1076" s="9">
        <v>800103659</v>
      </c>
      <c r="C1076" s="6" t="s">
        <v>2068</v>
      </c>
      <c r="D1076" s="6" t="s">
        <v>2087</v>
      </c>
      <c r="E1076" s="9" t="s">
        <v>16</v>
      </c>
      <c r="F1076" s="18">
        <v>32261</v>
      </c>
      <c r="G1076" s="18">
        <v>49286548861.389999</v>
      </c>
      <c r="H1076" s="19">
        <v>19694500623</v>
      </c>
      <c r="I1076" s="13">
        <v>0</v>
      </c>
      <c r="J1076" s="17">
        <v>494004711.81999999</v>
      </c>
      <c r="K1076" s="54">
        <v>0</v>
      </c>
      <c r="L1076" s="14">
        <v>0</v>
      </c>
      <c r="M1076" s="24">
        <v>2835402186</v>
      </c>
      <c r="N1076" s="26">
        <v>26262641340.57</v>
      </c>
      <c r="P1076" s="66">
        <v>49286548861.389999</v>
      </c>
      <c r="Q1076" s="71">
        <f t="shared" si="32"/>
        <v>197146195</v>
      </c>
      <c r="R1076" s="72">
        <f t="shared" si="33"/>
        <v>16428850</v>
      </c>
    </row>
    <row r="1077" spans="1:18" x14ac:dyDescent="0.2">
      <c r="A1077" s="22" t="s">
        <v>2088</v>
      </c>
      <c r="B1077" s="9">
        <v>800099429</v>
      </c>
      <c r="C1077" s="6" t="s">
        <v>2068</v>
      </c>
      <c r="D1077" s="6" t="s">
        <v>2089</v>
      </c>
      <c r="E1077" s="9" t="s">
        <v>16</v>
      </c>
      <c r="F1077" s="18">
        <v>9107</v>
      </c>
      <c r="G1077" s="18">
        <v>14264906272.540001</v>
      </c>
      <c r="H1077" s="19">
        <v>5541517349</v>
      </c>
      <c r="I1077" s="13">
        <v>0</v>
      </c>
      <c r="J1077" s="17">
        <v>129225506.98999999</v>
      </c>
      <c r="K1077" s="54">
        <v>0</v>
      </c>
      <c r="L1077" s="14">
        <v>0</v>
      </c>
      <c r="M1077" s="24">
        <v>800397703.14999998</v>
      </c>
      <c r="N1077" s="26">
        <v>7793765713.3999996</v>
      </c>
      <c r="P1077" s="66">
        <v>14264906272.540001</v>
      </c>
      <c r="Q1077" s="71">
        <f t="shared" si="32"/>
        <v>57059625</v>
      </c>
      <c r="R1077" s="72">
        <f t="shared" si="33"/>
        <v>4754969</v>
      </c>
    </row>
    <row r="1078" spans="1:18" x14ac:dyDescent="0.2">
      <c r="A1078" s="22" t="s">
        <v>2090</v>
      </c>
      <c r="B1078" s="9">
        <v>800103661</v>
      </c>
      <c r="C1078" s="6" t="s">
        <v>2068</v>
      </c>
      <c r="D1078" s="6" t="s">
        <v>2091</v>
      </c>
      <c r="E1078" s="9" t="s">
        <v>16</v>
      </c>
      <c r="F1078" s="18">
        <v>922</v>
      </c>
      <c r="G1078" s="18">
        <v>1790428305.6199999</v>
      </c>
      <c r="H1078" s="19">
        <v>545077683</v>
      </c>
      <c r="I1078" s="13">
        <v>0</v>
      </c>
      <c r="J1078" s="17">
        <v>13653333.710000001</v>
      </c>
      <c r="K1078" s="54">
        <v>0</v>
      </c>
      <c r="L1078" s="14">
        <v>0</v>
      </c>
      <c r="M1078" s="24">
        <v>81019122.340000004</v>
      </c>
      <c r="N1078" s="26">
        <v>1150678166.5699999</v>
      </c>
      <c r="P1078" s="66">
        <v>1790428305.6199999</v>
      </c>
      <c r="Q1078" s="71">
        <f t="shared" si="32"/>
        <v>7161713</v>
      </c>
      <c r="R1078" s="72">
        <f t="shared" si="33"/>
        <v>596809</v>
      </c>
    </row>
    <row r="1079" spans="1:18" x14ac:dyDescent="0.2">
      <c r="A1079" s="22" t="s">
        <v>2092</v>
      </c>
      <c r="B1079" s="9">
        <v>891857823</v>
      </c>
      <c r="C1079" s="6" t="s">
        <v>2068</v>
      </c>
      <c r="D1079" s="6" t="s">
        <v>183</v>
      </c>
      <c r="E1079" s="9" t="s">
        <v>16</v>
      </c>
      <c r="F1079" s="18">
        <v>2064</v>
      </c>
      <c r="G1079" s="18">
        <v>3625949585.2800002</v>
      </c>
      <c r="H1079" s="19">
        <v>1199297812</v>
      </c>
      <c r="I1079" s="13">
        <v>0</v>
      </c>
      <c r="J1079" s="17">
        <v>26404001.66</v>
      </c>
      <c r="K1079" s="54">
        <v>0</v>
      </c>
      <c r="L1079" s="14">
        <v>0</v>
      </c>
      <c r="M1079" s="24">
        <v>181447221.25</v>
      </c>
      <c r="N1079" s="26">
        <v>2218800550.3699999</v>
      </c>
      <c r="P1079" s="66">
        <v>3625949585.2800002</v>
      </c>
      <c r="Q1079" s="71">
        <f t="shared" si="32"/>
        <v>14503798</v>
      </c>
      <c r="R1079" s="72">
        <f t="shared" si="33"/>
        <v>1208650</v>
      </c>
    </row>
    <row r="1080" spans="1:18" x14ac:dyDescent="0.2">
      <c r="A1080" s="22" t="s">
        <v>2093</v>
      </c>
      <c r="B1080" s="9">
        <v>800103663</v>
      </c>
      <c r="C1080" s="6" t="s">
        <v>2068</v>
      </c>
      <c r="D1080" s="6" t="s">
        <v>2094</v>
      </c>
      <c r="E1080" s="9" t="s">
        <v>16</v>
      </c>
      <c r="F1080" s="18">
        <v>1351</v>
      </c>
      <c r="G1080" s="18">
        <v>2209676686</v>
      </c>
      <c r="H1080" s="19">
        <v>822375642</v>
      </c>
      <c r="I1080" s="13">
        <v>0</v>
      </c>
      <c r="J1080" s="17">
        <v>22108869.149999999</v>
      </c>
      <c r="K1080" s="54">
        <v>0</v>
      </c>
      <c r="L1080" s="14">
        <v>0</v>
      </c>
      <c r="M1080" s="24">
        <v>118768691.43000001</v>
      </c>
      <c r="N1080" s="26">
        <v>1246423483.4200001</v>
      </c>
      <c r="P1080" s="66">
        <v>2209676686</v>
      </c>
      <c r="Q1080" s="71">
        <f t="shared" si="32"/>
        <v>8838707</v>
      </c>
      <c r="R1080" s="72">
        <f t="shared" si="33"/>
        <v>736559</v>
      </c>
    </row>
    <row r="1081" spans="1:18" x14ac:dyDescent="0.2">
      <c r="A1081" s="22" t="s">
        <v>2095</v>
      </c>
      <c r="B1081" s="9">
        <v>800103720</v>
      </c>
      <c r="C1081" s="6" t="s">
        <v>2068</v>
      </c>
      <c r="D1081" s="6" t="s">
        <v>2096</v>
      </c>
      <c r="E1081" s="9" t="s">
        <v>16</v>
      </c>
      <c r="F1081" s="18">
        <v>6163</v>
      </c>
      <c r="G1081" s="18">
        <v>9936868491.5100002</v>
      </c>
      <c r="H1081" s="19">
        <v>3752723417</v>
      </c>
      <c r="I1081" s="13">
        <v>0</v>
      </c>
      <c r="J1081" s="17">
        <v>69153800.209999993</v>
      </c>
      <c r="K1081" s="54">
        <v>0</v>
      </c>
      <c r="L1081" s="14">
        <v>0</v>
      </c>
      <c r="M1081" s="24">
        <v>541670703.65999997</v>
      </c>
      <c r="N1081" s="26">
        <v>5573320570.6400003</v>
      </c>
      <c r="P1081" s="66">
        <v>9936868491.5100002</v>
      </c>
      <c r="Q1081" s="71">
        <f t="shared" si="32"/>
        <v>39747474</v>
      </c>
      <c r="R1081" s="72">
        <f t="shared" si="33"/>
        <v>3312290</v>
      </c>
    </row>
    <row r="1082" spans="1:18" x14ac:dyDescent="0.2">
      <c r="A1082" s="22" t="s">
        <v>2097</v>
      </c>
      <c r="B1082" s="9">
        <v>800099431</v>
      </c>
      <c r="C1082" s="6" t="s">
        <v>2068</v>
      </c>
      <c r="D1082" s="6" t="s">
        <v>2098</v>
      </c>
      <c r="E1082" s="9" t="s">
        <v>16</v>
      </c>
      <c r="F1082" s="18">
        <v>5488</v>
      </c>
      <c r="G1082" s="18">
        <v>8738918602.3999996</v>
      </c>
      <c r="H1082" s="19">
        <v>3386588582</v>
      </c>
      <c r="I1082" s="13">
        <v>0</v>
      </c>
      <c r="J1082" s="17">
        <v>65965462.439999998</v>
      </c>
      <c r="K1082" s="54">
        <v>0</v>
      </c>
      <c r="L1082" s="14">
        <v>0</v>
      </c>
      <c r="M1082" s="24">
        <v>482375389.94999999</v>
      </c>
      <c r="N1082" s="26">
        <v>4803989168.0100002</v>
      </c>
      <c r="P1082" s="66">
        <v>8738918602.3999996</v>
      </c>
      <c r="Q1082" s="71">
        <f t="shared" si="32"/>
        <v>34955674</v>
      </c>
      <c r="R1082" s="72">
        <f t="shared" si="33"/>
        <v>2912973</v>
      </c>
    </row>
    <row r="1083" spans="1:18" x14ac:dyDescent="0.2">
      <c r="A1083" s="22" t="s">
        <v>2099</v>
      </c>
      <c r="B1083" s="9">
        <v>800012873</v>
      </c>
      <c r="C1083" s="6" t="s">
        <v>2068</v>
      </c>
      <c r="D1083" s="6" t="s">
        <v>2100</v>
      </c>
      <c r="E1083" s="9" t="s">
        <v>16</v>
      </c>
      <c r="F1083" s="18">
        <v>14398</v>
      </c>
      <c r="G1083" s="18">
        <v>22127582425.759998</v>
      </c>
      <c r="H1083" s="19">
        <v>8678728132</v>
      </c>
      <c r="I1083" s="13">
        <v>0</v>
      </c>
      <c r="J1083" s="17">
        <v>252427732.47999999</v>
      </c>
      <c r="K1083" s="54">
        <v>0</v>
      </c>
      <c r="L1083" s="14">
        <v>0</v>
      </c>
      <c r="M1083" s="24">
        <v>1265411852.5899999</v>
      </c>
      <c r="N1083" s="26">
        <v>11931014708.690001</v>
      </c>
      <c r="P1083" s="66">
        <v>22127582425.759998</v>
      </c>
      <c r="Q1083" s="71">
        <f t="shared" si="32"/>
        <v>88510330</v>
      </c>
      <c r="R1083" s="72">
        <f t="shared" si="33"/>
        <v>7375861</v>
      </c>
    </row>
    <row r="1084" spans="1:18" x14ac:dyDescent="0.2">
      <c r="A1084" s="22" t="s">
        <v>2101</v>
      </c>
      <c r="B1084" s="9">
        <v>891857861</v>
      </c>
      <c r="C1084" s="6" t="s">
        <v>2068</v>
      </c>
      <c r="D1084" s="6" t="s">
        <v>2102</v>
      </c>
      <c r="E1084" s="9" t="s">
        <v>16</v>
      </c>
      <c r="F1084" s="18">
        <v>10243</v>
      </c>
      <c r="G1084" s="18">
        <v>15734887494.58</v>
      </c>
      <c r="H1084" s="19">
        <v>6290919843</v>
      </c>
      <c r="I1084" s="13">
        <v>0</v>
      </c>
      <c r="J1084" s="17">
        <v>136972184.75</v>
      </c>
      <c r="K1084" s="54">
        <v>0</v>
      </c>
      <c r="L1084" s="14">
        <v>0</v>
      </c>
      <c r="M1084" s="24">
        <v>900291610.03999996</v>
      </c>
      <c r="N1084" s="26">
        <v>8406703856.79</v>
      </c>
      <c r="P1084" s="66">
        <v>15734887494.58</v>
      </c>
      <c r="Q1084" s="71">
        <f t="shared" si="32"/>
        <v>62939550</v>
      </c>
      <c r="R1084" s="72">
        <f t="shared" si="33"/>
        <v>5244963</v>
      </c>
    </row>
    <row r="1085" spans="1:18" x14ac:dyDescent="0.2">
      <c r="A1085" s="22" t="s">
        <v>2103</v>
      </c>
      <c r="B1085" s="9">
        <v>892099475</v>
      </c>
      <c r="C1085" s="6" t="s">
        <v>2068</v>
      </c>
      <c r="D1085" s="6" t="s">
        <v>400</v>
      </c>
      <c r="E1085" s="9" t="s">
        <v>16</v>
      </c>
      <c r="F1085" s="18">
        <v>20240</v>
      </c>
      <c r="G1085" s="18">
        <v>31411936758.400002</v>
      </c>
      <c r="H1085" s="19">
        <v>12137655312</v>
      </c>
      <c r="I1085" s="13">
        <v>0</v>
      </c>
      <c r="J1085" s="17">
        <v>473984655.74000001</v>
      </c>
      <c r="K1085" s="54">
        <v>0</v>
      </c>
      <c r="L1085" s="14">
        <v>0</v>
      </c>
      <c r="M1085" s="24">
        <v>1778859411.4400001</v>
      </c>
      <c r="N1085" s="26">
        <v>17021437379.219999</v>
      </c>
      <c r="P1085" s="66">
        <v>31411936758.400002</v>
      </c>
      <c r="Q1085" s="71">
        <f t="shared" si="32"/>
        <v>125647747</v>
      </c>
      <c r="R1085" s="72">
        <f t="shared" si="33"/>
        <v>10470646</v>
      </c>
    </row>
    <row r="1086" spans="1:18" x14ac:dyDescent="0.2">
      <c r="A1086" s="22" t="s">
        <v>2104</v>
      </c>
      <c r="B1086" s="9">
        <v>800102891</v>
      </c>
      <c r="C1086" s="6" t="s">
        <v>2105</v>
      </c>
      <c r="D1086" s="6" t="s">
        <v>2106</v>
      </c>
      <c r="E1086" s="9" t="s">
        <v>16</v>
      </c>
      <c r="F1086" s="18">
        <v>41571</v>
      </c>
      <c r="G1086" s="18">
        <v>65911508500.050003</v>
      </c>
      <c r="H1086" s="19">
        <v>25215077851</v>
      </c>
      <c r="I1086" s="13">
        <v>0</v>
      </c>
      <c r="J1086" s="17">
        <v>892736842.07000005</v>
      </c>
      <c r="K1086" s="54">
        <v>0</v>
      </c>
      <c r="L1086" s="14">
        <v>785394244.44000006</v>
      </c>
      <c r="M1086" s="24">
        <v>1561539286.1800001</v>
      </c>
      <c r="N1086" s="26">
        <v>37456760276.360001</v>
      </c>
      <c r="P1086" s="66">
        <v>65911508500.050003</v>
      </c>
      <c r="Q1086" s="71">
        <f t="shared" si="32"/>
        <v>263646034</v>
      </c>
      <c r="R1086" s="72">
        <f t="shared" si="33"/>
        <v>21970503</v>
      </c>
    </row>
    <row r="1087" spans="1:18" x14ac:dyDescent="0.2">
      <c r="A1087" s="22" t="s">
        <v>2107</v>
      </c>
      <c r="B1087" s="9">
        <v>800018650</v>
      </c>
      <c r="C1087" s="6" t="s">
        <v>2105</v>
      </c>
      <c r="D1087" s="6" t="s">
        <v>1442</v>
      </c>
      <c r="E1087" s="9" t="s">
        <v>16</v>
      </c>
      <c r="F1087" s="18">
        <v>4740</v>
      </c>
      <c r="G1087" s="18">
        <v>8126580168.6000004</v>
      </c>
      <c r="H1087" s="19">
        <v>2929078676</v>
      </c>
      <c r="I1087" s="13">
        <v>0</v>
      </c>
      <c r="J1087" s="17">
        <v>55597209.270000003</v>
      </c>
      <c r="K1087" s="54">
        <v>0</v>
      </c>
      <c r="L1087" s="14">
        <v>0</v>
      </c>
      <c r="M1087" s="24">
        <v>178040896.72999999</v>
      </c>
      <c r="N1087" s="26">
        <v>4963863386.6000004</v>
      </c>
      <c r="P1087" s="66">
        <v>8126580168.6000004</v>
      </c>
      <c r="Q1087" s="71">
        <f t="shared" si="32"/>
        <v>32506321</v>
      </c>
      <c r="R1087" s="72">
        <f t="shared" si="33"/>
        <v>2708860</v>
      </c>
    </row>
    <row r="1088" spans="1:18" x14ac:dyDescent="0.2">
      <c r="A1088" s="22" t="s">
        <v>2108</v>
      </c>
      <c r="B1088" s="9">
        <v>800102896</v>
      </c>
      <c r="C1088" s="6" t="s">
        <v>2105</v>
      </c>
      <c r="D1088" s="6" t="s">
        <v>2109</v>
      </c>
      <c r="E1088" s="9" t="s">
        <v>16</v>
      </c>
      <c r="F1088" s="18">
        <v>35493</v>
      </c>
      <c r="G1088" s="18">
        <v>54677227373.550003</v>
      </c>
      <c r="H1088" s="19">
        <v>21819605582</v>
      </c>
      <c r="I1088" s="13">
        <v>0</v>
      </c>
      <c r="J1088" s="17">
        <v>531175208.52999997</v>
      </c>
      <c r="K1088" s="54">
        <v>0</v>
      </c>
      <c r="L1088" s="14">
        <v>0</v>
      </c>
      <c r="M1088" s="24">
        <v>1333232942.8699999</v>
      </c>
      <c r="N1088" s="26">
        <v>30993213640.150002</v>
      </c>
      <c r="P1088" s="66">
        <v>54677227373.550003</v>
      </c>
      <c r="Q1088" s="71">
        <f t="shared" si="32"/>
        <v>218708909</v>
      </c>
      <c r="R1088" s="72">
        <f t="shared" si="33"/>
        <v>18225742</v>
      </c>
    </row>
    <row r="1089" spans="1:18" x14ac:dyDescent="0.2">
      <c r="A1089" s="22" t="s">
        <v>2110</v>
      </c>
      <c r="B1089" s="9">
        <v>891200461</v>
      </c>
      <c r="C1089" s="6" t="s">
        <v>2105</v>
      </c>
      <c r="D1089" s="6" t="s">
        <v>2111</v>
      </c>
      <c r="E1089" s="9" t="s">
        <v>16</v>
      </c>
      <c r="F1089" s="18">
        <v>58771</v>
      </c>
      <c r="G1089" s="18">
        <v>90006950188.669998</v>
      </c>
      <c r="H1089" s="19">
        <v>36280979722</v>
      </c>
      <c r="I1089" s="13">
        <v>0</v>
      </c>
      <c r="J1089" s="17">
        <v>1265218076.4100001</v>
      </c>
      <c r="K1089" s="54">
        <v>0</v>
      </c>
      <c r="L1089" s="14">
        <v>0</v>
      </c>
      <c r="M1089" s="24">
        <v>2207608186.7199998</v>
      </c>
      <c r="N1089" s="26">
        <v>50253144203.540001</v>
      </c>
      <c r="P1089" s="66">
        <v>90006950188.669998</v>
      </c>
      <c r="Q1089" s="71">
        <f t="shared" si="32"/>
        <v>360027801</v>
      </c>
      <c r="R1089" s="72">
        <f t="shared" si="33"/>
        <v>30002317</v>
      </c>
    </row>
    <row r="1090" spans="1:18" x14ac:dyDescent="0.2">
      <c r="A1090" s="22" t="s">
        <v>2112</v>
      </c>
      <c r="B1090" s="9">
        <v>800229887</v>
      </c>
      <c r="C1090" s="6" t="s">
        <v>2105</v>
      </c>
      <c r="D1090" s="6" t="s">
        <v>2113</v>
      </c>
      <c r="E1090" s="9" t="s">
        <v>16</v>
      </c>
      <c r="F1090" s="18">
        <v>12272</v>
      </c>
      <c r="G1090" s="18">
        <v>19931651881.439999</v>
      </c>
      <c r="H1090" s="19">
        <v>7547327074</v>
      </c>
      <c r="I1090" s="13">
        <v>0</v>
      </c>
      <c r="J1090" s="17">
        <v>158281363.31</v>
      </c>
      <c r="K1090" s="54">
        <v>0</v>
      </c>
      <c r="L1090" s="14">
        <v>0</v>
      </c>
      <c r="M1090" s="24">
        <v>460988558.22000003</v>
      </c>
      <c r="N1090" s="26">
        <v>11765054885.91</v>
      </c>
      <c r="P1090" s="66">
        <v>19931651881.439999</v>
      </c>
      <c r="Q1090" s="71">
        <f t="shared" si="32"/>
        <v>79726608</v>
      </c>
      <c r="R1090" s="72">
        <f t="shared" si="33"/>
        <v>6643884</v>
      </c>
    </row>
    <row r="1091" spans="1:18" x14ac:dyDescent="0.2">
      <c r="A1091" s="22" t="s">
        <v>2114</v>
      </c>
      <c r="B1091" s="9">
        <v>800222489</v>
      </c>
      <c r="C1091" s="6" t="s">
        <v>2105</v>
      </c>
      <c r="D1091" s="6" t="s">
        <v>2115</v>
      </c>
      <c r="E1091" s="9" t="s">
        <v>16</v>
      </c>
      <c r="F1091" s="18">
        <v>15988</v>
      </c>
      <c r="G1091" s="18">
        <v>24633251195</v>
      </c>
      <c r="H1091" s="19">
        <v>9877391394</v>
      </c>
      <c r="I1091" s="13">
        <v>0</v>
      </c>
      <c r="J1091" s="17">
        <v>184444014.46000001</v>
      </c>
      <c r="K1091" s="54">
        <v>0</v>
      </c>
      <c r="L1091" s="14">
        <v>0</v>
      </c>
      <c r="M1091" s="24">
        <v>600559836.10000002</v>
      </c>
      <c r="N1091" s="26">
        <v>13970855950.440001</v>
      </c>
      <c r="P1091" s="66">
        <v>24633251195</v>
      </c>
      <c r="Q1091" s="71">
        <f t="shared" si="32"/>
        <v>98533005</v>
      </c>
      <c r="R1091" s="72">
        <f t="shared" si="33"/>
        <v>8211084</v>
      </c>
    </row>
    <row r="1092" spans="1:18" x14ac:dyDescent="0.2">
      <c r="A1092" s="22" t="s">
        <v>2116</v>
      </c>
      <c r="B1092" s="9">
        <v>891200513</v>
      </c>
      <c r="C1092" s="6" t="s">
        <v>2105</v>
      </c>
      <c r="D1092" s="6" t="s">
        <v>2117</v>
      </c>
      <c r="E1092" s="9" t="s">
        <v>16</v>
      </c>
      <c r="F1092" s="18">
        <v>18805</v>
      </c>
      <c r="G1092" s="18">
        <v>27834183140</v>
      </c>
      <c r="H1092" s="19">
        <v>11649687049</v>
      </c>
      <c r="I1092" s="13">
        <v>0</v>
      </c>
      <c r="J1092" s="17">
        <v>223877492.66</v>
      </c>
      <c r="K1092" s="54">
        <v>0</v>
      </c>
      <c r="L1092" s="14">
        <v>0</v>
      </c>
      <c r="M1092" s="24">
        <v>706379826.23000002</v>
      </c>
      <c r="N1092" s="26">
        <v>15254238772.110001</v>
      </c>
      <c r="P1092" s="66">
        <v>27834183140</v>
      </c>
      <c r="Q1092" s="71">
        <f t="shared" si="32"/>
        <v>111336733</v>
      </c>
      <c r="R1092" s="72">
        <f t="shared" si="33"/>
        <v>9278061</v>
      </c>
    </row>
    <row r="1093" spans="1:18" x14ac:dyDescent="0.2">
      <c r="A1093" s="22" t="s">
        <v>2118</v>
      </c>
      <c r="B1093" s="9">
        <v>891201645</v>
      </c>
      <c r="C1093" s="6" t="s">
        <v>2105</v>
      </c>
      <c r="D1093" s="6" t="s">
        <v>2119</v>
      </c>
      <c r="E1093" s="9" t="s">
        <v>16</v>
      </c>
      <c r="F1093" s="18">
        <v>11977</v>
      </c>
      <c r="G1093" s="18">
        <v>20446790899.639999</v>
      </c>
      <c r="H1093" s="19">
        <v>7386151602</v>
      </c>
      <c r="I1093" s="13">
        <v>0</v>
      </c>
      <c r="J1093" s="17">
        <v>194615056.80000001</v>
      </c>
      <c r="K1093" s="54">
        <v>0</v>
      </c>
      <c r="L1093" s="14">
        <v>0</v>
      </c>
      <c r="M1093" s="24">
        <v>449877649.50999999</v>
      </c>
      <c r="N1093" s="26">
        <v>12416146591.33</v>
      </c>
      <c r="P1093" s="66">
        <v>20446790899.639999</v>
      </c>
      <c r="Q1093" s="71">
        <f t="shared" si="32"/>
        <v>81787164</v>
      </c>
      <c r="R1093" s="72">
        <f t="shared" si="33"/>
        <v>6815597</v>
      </c>
    </row>
    <row r="1094" spans="1:18" x14ac:dyDescent="0.2">
      <c r="A1094" s="22" t="s">
        <v>2120</v>
      </c>
      <c r="B1094" s="9">
        <v>800102903</v>
      </c>
      <c r="C1094" s="6" t="s">
        <v>2105</v>
      </c>
      <c r="D1094" s="6" t="s">
        <v>193</v>
      </c>
      <c r="E1094" s="9" t="s">
        <v>16</v>
      </c>
      <c r="F1094" s="18">
        <v>4804</v>
      </c>
      <c r="G1094" s="18">
        <v>8560328643.4799995</v>
      </c>
      <c r="H1094" s="19">
        <v>2939231462</v>
      </c>
      <c r="I1094" s="13">
        <v>0</v>
      </c>
      <c r="J1094" s="17">
        <v>52206473.289999999</v>
      </c>
      <c r="K1094" s="54">
        <v>0</v>
      </c>
      <c r="L1094" s="14">
        <v>0</v>
      </c>
      <c r="M1094" s="24">
        <v>180438113.34</v>
      </c>
      <c r="N1094" s="26">
        <v>5388452594.8500004</v>
      </c>
      <c r="P1094" s="66">
        <v>8560328643.4799995</v>
      </c>
      <c r="Q1094" s="71">
        <f t="shared" si="32"/>
        <v>34241315</v>
      </c>
      <c r="R1094" s="72">
        <f t="shared" si="33"/>
        <v>2853443</v>
      </c>
    </row>
    <row r="1095" spans="1:18" x14ac:dyDescent="0.2">
      <c r="A1095" s="22" t="s">
        <v>2121</v>
      </c>
      <c r="B1095" s="9">
        <v>800252922</v>
      </c>
      <c r="C1095" s="6" t="s">
        <v>2105</v>
      </c>
      <c r="D1095" s="6" t="s">
        <v>1809</v>
      </c>
      <c r="E1095" s="9" t="s">
        <v>16</v>
      </c>
      <c r="F1095" s="18">
        <v>18904</v>
      </c>
      <c r="G1095" s="18">
        <v>28019356622.799999</v>
      </c>
      <c r="H1095" s="19">
        <v>11623670536</v>
      </c>
      <c r="I1095" s="13">
        <v>0</v>
      </c>
      <c r="J1095" s="17">
        <v>190584254.84</v>
      </c>
      <c r="K1095" s="54">
        <v>0</v>
      </c>
      <c r="L1095" s="14">
        <v>0</v>
      </c>
      <c r="M1095" s="24">
        <v>710070778.77999997</v>
      </c>
      <c r="N1095" s="26">
        <v>15495031053.18</v>
      </c>
      <c r="P1095" s="66">
        <v>28019356622.799999</v>
      </c>
      <c r="Q1095" s="71">
        <f t="shared" si="32"/>
        <v>112077426</v>
      </c>
      <c r="R1095" s="72">
        <f t="shared" si="33"/>
        <v>9339786</v>
      </c>
    </row>
    <row r="1096" spans="1:18" x14ac:dyDescent="0.2">
      <c r="A1096" s="22" t="s">
        <v>2122</v>
      </c>
      <c r="B1096" s="9">
        <v>800102906</v>
      </c>
      <c r="C1096" s="6" t="s">
        <v>2105</v>
      </c>
      <c r="D1096" s="6" t="s">
        <v>1610</v>
      </c>
      <c r="E1096" s="9" t="s">
        <v>16</v>
      </c>
      <c r="F1096" s="18">
        <v>7109</v>
      </c>
      <c r="G1096" s="18">
        <v>12429641405.51</v>
      </c>
      <c r="H1096" s="19">
        <v>4388541622</v>
      </c>
      <c r="I1096" s="13">
        <v>0</v>
      </c>
      <c r="J1096" s="17">
        <v>81094763.659999996</v>
      </c>
      <c r="K1096" s="54">
        <v>0</v>
      </c>
      <c r="L1096" s="14">
        <v>0</v>
      </c>
      <c r="M1096" s="24">
        <v>267042319.56999999</v>
      </c>
      <c r="N1096" s="26">
        <v>7692962700.2799997</v>
      </c>
      <c r="P1096" s="66">
        <v>12429641405.51</v>
      </c>
      <c r="Q1096" s="71">
        <f t="shared" si="32"/>
        <v>49718566</v>
      </c>
      <c r="R1096" s="72">
        <f t="shared" si="33"/>
        <v>4143214</v>
      </c>
    </row>
    <row r="1097" spans="1:18" x14ac:dyDescent="0.2">
      <c r="A1097" s="22" t="s">
        <v>2123</v>
      </c>
      <c r="B1097" s="9">
        <v>800102912</v>
      </c>
      <c r="C1097" s="6" t="s">
        <v>2105</v>
      </c>
      <c r="D1097" s="6" t="s">
        <v>2124</v>
      </c>
      <c r="E1097" s="9" t="s">
        <v>16</v>
      </c>
      <c r="F1097" s="18">
        <v>35215</v>
      </c>
      <c r="G1097" s="18">
        <v>54016177924.900002</v>
      </c>
      <c r="H1097" s="19">
        <v>21636220890</v>
      </c>
      <c r="I1097" s="13">
        <v>0</v>
      </c>
      <c r="J1097" s="17">
        <v>676953850.91999996</v>
      </c>
      <c r="K1097" s="54">
        <v>0</v>
      </c>
      <c r="L1097" s="14">
        <v>0</v>
      </c>
      <c r="M1097" s="24">
        <v>1322768902.1300001</v>
      </c>
      <c r="N1097" s="26">
        <v>30380234281.849998</v>
      </c>
      <c r="P1097" s="66">
        <v>54016177924.900002</v>
      </c>
      <c r="Q1097" s="71">
        <f t="shared" si="32"/>
        <v>216064712</v>
      </c>
      <c r="R1097" s="72">
        <f t="shared" si="33"/>
        <v>18005393</v>
      </c>
    </row>
    <row r="1098" spans="1:18" x14ac:dyDescent="0.2">
      <c r="A1098" s="22" t="s">
        <v>2125</v>
      </c>
      <c r="B1098" s="9">
        <v>800054249</v>
      </c>
      <c r="C1098" s="6" t="s">
        <v>2105</v>
      </c>
      <c r="D1098" s="6" t="s">
        <v>2126</v>
      </c>
      <c r="E1098" s="9" t="s">
        <v>16</v>
      </c>
      <c r="F1098" s="18">
        <v>21932</v>
      </c>
      <c r="G1098" s="18">
        <v>34059444589.84</v>
      </c>
      <c r="H1098" s="19">
        <v>13257634486</v>
      </c>
      <c r="I1098" s="13">
        <v>0</v>
      </c>
      <c r="J1098" s="17">
        <v>355715913.25</v>
      </c>
      <c r="K1098" s="54">
        <v>0</v>
      </c>
      <c r="L1098" s="14">
        <v>0</v>
      </c>
      <c r="M1098" s="24">
        <v>823843439.86000001</v>
      </c>
      <c r="N1098" s="26">
        <v>19622250750.73</v>
      </c>
      <c r="P1098" s="66">
        <v>34059444589.84</v>
      </c>
      <c r="Q1098" s="71">
        <f t="shared" si="32"/>
        <v>136237778</v>
      </c>
      <c r="R1098" s="72">
        <f t="shared" si="33"/>
        <v>11353148</v>
      </c>
    </row>
    <row r="1099" spans="1:18" x14ac:dyDescent="0.2">
      <c r="A1099" s="22" t="s">
        <v>2127</v>
      </c>
      <c r="B1099" s="9">
        <v>892400038</v>
      </c>
      <c r="C1099" s="6" t="s">
        <v>2128</v>
      </c>
      <c r="D1099" s="6" t="s">
        <v>1799</v>
      </c>
      <c r="E1099" s="9" t="s">
        <v>2129</v>
      </c>
      <c r="F1099" s="18">
        <v>19069</v>
      </c>
      <c r="G1099" s="18">
        <v>46101564125.459999</v>
      </c>
      <c r="H1099" s="19">
        <v>11631919674</v>
      </c>
      <c r="I1099" s="13">
        <v>0</v>
      </c>
      <c r="J1099" s="17">
        <v>0</v>
      </c>
      <c r="K1099" s="54">
        <v>0</v>
      </c>
      <c r="L1099" s="14">
        <v>1589363931.8699999</v>
      </c>
      <c r="M1099" s="24">
        <v>3547302454.0799999</v>
      </c>
      <c r="N1099" s="26">
        <v>29332978065.509998</v>
      </c>
      <c r="P1099" s="66">
        <v>46101564125.459999</v>
      </c>
      <c r="Q1099" s="71">
        <f t="shared" si="32"/>
        <v>184406257</v>
      </c>
      <c r="R1099" s="72">
        <f t="shared" si="33"/>
        <v>15367188</v>
      </c>
    </row>
    <row r="1100" spans="1:18" x14ac:dyDescent="0.2">
      <c r="A1100" s="22" t="s">
        <v>2130</v>
      </c>
      <c r="B1100" s="9">
        <v>800103021</v>
      </c>
      <c r="C1100" s="6" t="s">
        <v>2128</v>
      </c>
      <c r="D1100" s="6" t="s">
        <v>1511</v>
      </c>
      <c r="E1100" s="9" t="s">
        <v>2129</v>
      </c>
      <c r="F1100" s="18">
        <v>1396</v>
      </c>
      <c r="G1100" s="18">
        <v>3313470690.6399999</v>
      </c>
      <c r="H1100" s="19">
        <v>803973719</v>
      </c>
      <c r="I1100" s="13">
        <v>0</v>
      </c>
      <c r="J1100" s="17">
        <v>81318466.969999999</v>
      </c>
      <c r="K1100" s="54">
        <v>0</v>
      </c>
      <c r="L1100" s="14">
        <v>0</v>
      </c>
      <c r="M1100" s="24">
        <v>259678218.31999999</v>
      </c>
      <c r="N1100" s="26">
        <v>2168500286.3499999</v>
      </c>
      <c r="P1100" s="66">
        <v>3313470690.6399999</v>
      </c>
      <c r="Q1100" s="71">
        <f t="shared" si="32"/>
        <v>13253883</v>
      </c>
      <c r="R1100" s="72">
        <f t="shared" si="33"/>
        <v>1104490</v>
      </c>
    </row>
    <row r="1101" spans="1:18" x14ac:dyDescent="0.2">
      <c r="A1101" s="22" t="s">
        <v>2131</v>
      </c>
      <c r="B1101" s="9">
        <v>899999336</v>
      </c>
      <c r="C1101" s="6" t="s">
        <v>2132</v>
      </c>
      <c r="D1101" s="6" t="s">
        <v>2133</v>
      </c>
      <c r="E1101" s="9" t="s">
        <v>16</v>
      </c>
      <c r="F1101" s="18">
        <v>13806</v>
      </c>
      <c r="G1101" s="18">
        <v>20907127006.740002</v>
      </c>
      <c r="H1101" s="19">
        <v>8578469374</v>
      </c>
      <c r="I1101" s="13">
        <v>0</v>
      </c>
      <c r="J1101" s="17">
        <v>0</v>
      </c>
      <c r="K1101" s="54">
        <v>0</v>
      </c>
      <c r="L1101" s="14">
        <v>2944539599.8600001</v>
      </c>
      <c r="M1101" s="24">
        <v>687047799.05999994</v>
      </c>
      <c r="N1101" s="26">
        <v>8697070233.8199997</v>
      </c>
      <c r="P1101" s="66">
        <v>20907127006.740002</v>
      </c>
      <c r="Q1101" s="71">
        <f t="shared" ref="Q1101:Q1118" si="34">ROUND((P1101*0.004),0)</f>
        <v>83628508</v>
      </c>
      <c r="R1101" s="72">
        <f t="shared" ref="R1101:R1118" si="35">ROUND((Q1101/12),0)</f>
        <v>6969042</v>
      </c>
    </row>
    <row r="1102" spans="1:18" x14ac:dyDescent="0.2">
      <c r="A1102" s="22" t="s">
        <v>2134</v>
      </c>
      <c r="B1102" s="9">
        <v>892099149</v>
      </c>
      <c r="C1102" s="6" t="s">
        <v>2135</v>
      </c>
      <c r="D1102" s="6" t="s">
        <v>2136</v>
      </c>
      <c r="E1102" s="9" t="s">
        <v>16</v>
      </c>
      <c r="F1102" s="18">
        <v>6793</v>
      </c>
      <c r="G1102" s="18">
        <v>11698790137.950001</v>
      </c>
      <c r="H1102" s="19">
        <v>4332066751</v>
      </c>
      <c r="I1102" s="13">
        <v>0</v>
      </c>
      <c r="J1102" s="17">
        <v>0</v>
      </c>
      <c r="K1102" s="54">
        <v>0</v>
      </c>
      <c r="L1102" s="14">
        <v>1418467841.6199999</v>
      </c>
      <c r="M1102" s="24">
        <v>707317142.32000005</v>
      </c>
      <c r="N1102" s="26">
        <v>5240938403.0100002</v>
      </c>
      <c r="P1102" s="66">
        <v>11698790137.950001</v>
      </c>
      <c r="Q1102" s="71">
        <f t="shared" si="34"/>
        <v>46795161</v>
      </c>
      <c r="R1102" s="72">
        <f t="shared" si="35"/>
        <v>3899597</v>
      </c>
    </row>
    <row r="1103" spans="1:18" x14ac:dyDescent="0.2">
      <c r="A1103" s="22" t="s">
        <v>2137</v>
      </c>
      <c r="B1103" s="9">
        <v>845000021</v>
      </c>
      <c r="C1103" s="6" t="s">
        <v>2138</v>
      </c>
      <c r="D1103" s="6" t="s">
        <v>2139</v>
      </c>
      <c r="E1103" s="9" t="s">
        <v>16</v>
      </c>
      <c r="F1103" s="18">
        <v>3439</v>
      </c>
      <c r="G1103" s="18">
        <v>5343258314.7700005</v>
      </c>
      <c r="H1103" s="19">
        <v>2158101513</v>
      </c>
      <c r="I1103" s="13">
        <v>0</v>
      </c>
      <c r="J1103" s="17">
        <v>0</v>
      </c>
      <c r="K1103" s="54">
        <v>0</v>
      </c>
      <c r="L1103" s="14">
        <v>1366818904.0799999</v>
      </c>
      <c r="M1103" s="24">
        <v>205049102.61000001</v>
      </c>
      <c r="N1103" s="26">
        <v>1613288795.0799999</v>
      </c>
      <c r="P1103" s="66">
        <v>5343258314.7700005</v>
      </c>
      <c r="Q1103" s="71">
        <f t="shared" si="34"/>
        <v>21373033</v>
      </c>
      <c r="R1103" s="72">
        <f t="shared" si="35"/>
        <v>1781086</v>
      </c>
    </row>
    <row r="1104" spans="1:18" x14ac:dyDescent="0.2">
      <c r="A1104" s="22" t="s">
        <v>2140</v>
      </c>
      <c r="B1104" s="9">
        <v>899999302</v>
      </c>
      <c r="C1104" s="6" t="s">
        <v>2132</v>
      </c>
      <c r="D1104" s="6" t="s">
        <v>2141</v>
      </c>
      <c r="E1104" s="9" t="s">
        <v>16</v>
      </c>
      <c r="F1104" s="18">
        <v>38841</v>
      </c>
      <c r="G1104" s="18">
        <v>54342429117.239998</v>
      </c>
      <c r="H1104" s="19">
        <v>24012607294</v>
      </c>
      <c r="I1104" s="13">
        <v>0</v>
      </c>
      <c r="J1104" s="17">
        <v>1482696549.8499999</v>
      </c>
      <c r="K1104" s="54">
        <v>0</v>
      </c>
      <c r="L1104" s="14">
        <v>0</v>
      </c>
      <c r="M1104" s="24">
        <v>1932898507.54</v>
      </c>
      <c r="N1104" s="26">
        <v>26914226765.849998</v>
      </c>
      <c r="P1104" s="66">
        <v>54342429117.239998</v>
      </c>
      <c r="Q1104" s="71">
        <f t="shared" si="34"/>
        <v>217369716</v>
      </c>
      <c r="R1104" s="72">
        <f t="shared" si="35"/>
        <v>18114143</v>
      </c>
    </row>
    <row r="1105" spans="1:18" x14ac:dyDescent="0.2">
      <c r="A1105" s="22" t="s">
        <v>2142</v>
      </c>
      <c r="B1105" s="9">
        <v>800103161</v>
      </c>
      <c r="C1105" s="6" t="s">
        <v>2132</v>
      </c>
      <c r="D1105" s="6" t="s">
        <v>2143</v>
      </c>
      <c r="E1105" s="9" t="s">
        <v>16</v>
      </c>
      <c r="F1105" s="18">
        <v>6701</v>
      </c>
      <c r="G1105" s="18">
        <v>8982548304.7800007</v>
      </c>
      <c r="H1105" s="19">
        <v>4120127350</v>
      </c>
      <c r="I1105" s="13">
        <v>0</v>
      </c>
      <c r="J1105" s="17">
        <v>82769537.349999994</v>
      </c>
      <c r="K1105" s="54">
        <v>0</v>
      </c>
      <c r="L1105" s="14">
        <v>0</v>
      </c>
      <c r="M1105" s="24">
        <v>333466959.48000002</v>
      </c>
      <c r="N1105" s="26">
        <v>4446184457.9499998</v>
      </c>
      <c r="P1105" s="66">
        <v>8982548304.7800007</v>
      </c>
      <c r="Q1105" s="71">
        <f t="shared" si="34"/>
        <v>35930193</v>
      </c>
      <c r="R1105" s="72">
        <f t="shared" si="35"/>
        <v>2994183</v>
      </c>
    </row>
    <row r="1106" spans="1:18" x14ac:dyDescent="0.2">
      <c r="A1106" s="8" t="s">
        <v>2144</v>
      </c>
      <c r="B1106" s="9">
        <v>892099105</v>
      </c>
      <c r="C1106" s="6" t="s">
        <v>2135</v>
      </c>
      <c r="D1106" s="6" t="s">
        <v>2145</v>
      </c>
      <c r="E1106" s="9" t="s">
        <v>16</v>
      </c>
      <c r="F1106" s="18">
        <v>33051</v>
      </c>
      <c r="G1106" s="18">
        <v>48385030289.07</v>
      </c>
      <c r="H1106" s="19">
        <v>20064442753</v>
      </c>
      <c r="I1106" s="13">
        <v>0</v>
      </c>
      <c r="J1106" s="17">
        <v>387773465.64999998</v>
      </c>
      <c r="K1106" s="54">
        <v>0</v>
      </c>
      <c r="L1106" s="14">
        <v>0</v>
      </c>
      <c r="M1106" s="24">
        <v>3441341545.25</v>
      </c>
      <c r="N1106" s="26">
        <v>24491472525.169998</v>
      </c>
      <c r="P1106" s="66">
        <v>48385030289.07</v>
      </c>
      <c r="Q1106" s="71">
        <f t="shared" si="34"/>
        <v>193540121</v>
      </c>
      <c r="R1106" s="72">
        <f t="shared" si="35"/>
        <v>16128343</v>
      </c>
    </row>
    <row r="1107" spans="1:18" x14ac:dyDescent="0.2">
      <c r="A1107" s="22" t="s">
        <v>2169</v>
      </c>
      <c r="B1107" s="9">
        <v>901362662</v>
      </c>
      <c r="C1107" s="6" t="s">
        <v>2135</v>
      </c>
      <c r="D1107" s="6" t="s">
        <v>2170</v>
      </c>
      <c r="E1107" s="9" t="s">
        <v>16</v>
      </c>
      <c r="F1107" s="18">
        <v>7477</v>
      </c>
      <c r="G1107" s="18">
        <v>9673172852.6000004</v>
      </c>
      <c r="H1107" s="19">
        <v>4599846474</v>
      </c>
      <c r="I1107" s="13">
        <v>0</v>
      </c>
      <c r="J1107" s="17">
        <v>144871392.52000001</v>
      </c>
      <c r="K1107" s="54">
        <v>0</v>
      </c>
      <c r="L1107" s="14">
        <v>0</v>
      </c>
      <c r="M1107" s="24">
        <v>778512947.73000002</v>
      </c>
      <c r="N1107" s="26">
        <v>4149942038.3499999</v>
      </c>
      <c r="P1107" s="66">
        <v>9673172852.6000004</v>
      </c>
      <c r="Q1107" s="71">
        <f t="shared" si="34"/>
        <v>38692691</v>
      </c>
      <c r="R1107" s="72">
        <f t="shared" si="35"/>
        <v>3224391</v>
      </c>
    </row>
    <row r="1108" spans="1:18" x14ac:dyDescent="0.2">
      <c r="A1108" s="22" t="s">
        <v>2146</v>
      </c>
      <c r="B1108" s="9">
        <v>800103180</v>
      </c>
      <c r="C1108" s="6" t="s">
        <v>2147</v>
      </c>
      <c r="D1108" s="6" t="s">
        <v>2148</v>
      </c>
      <c r="E1108" s="9" t="s">
        <v>16</v>
      </c>
      <c r="F1108" s="18">
        <v>45796</v>
      </c>
      <c r="G1108" s="18">
        <v>71734349270.119995</v>
      </c>
      <c r="H1108" s="19">
        <v>27746928787</v>
      </c>
      <c r="I1108" s="13">
        <v>0</v>
      </c>
      <c r="J1108" s="17">
        <v>837261983.77999997</v>
      </c>
      <c r="K1108" s="54">
        <v>0</v>
      </c>
      <c r="L1108" s="14">
        <v>559111814.35000002</v>
      </c>
      <c r="M1108" s="24">
        <v>3989589533.29</v>
      </c>
      <c r="N1108" s="26">
        <v>38601457151.699997</v>
      </c>
      <c r="P1108" s="66">
        <v>71734349270.119995</v>
      </c>
      <c r="Q1108" s="71">
        <f t="shared" si="34"/>
        <v>286937397</v>
      </c>
      <c r="R1108" s="72">
        <f t="shared" si="35"/>
        <v>23911450</v>
      </c>
    </row>
    <row r="1109" spans="1:18" x14ac:dyDescent="0.2">
      <c r="A1109" s="22" t="s">
        <v>2149</v>
      </c>
      <c r="B1109" s="9">
        <v>800191431</v>
      </c>
      <c r="C1109" s="6" t="s">
        <v>2147</v>
      </c>
      <c r="D1109" s="6" t="s">
        <v>326</v>
      </c>
      <c r="E1109" s="9" t="s">
        <v>16</v>
      </c>
      <c r="F1109" s="18">
        <v>7599</v>
      </c>
      <c r="G1109" s="18">
        <v>11767318376.879999</v>
      </c>
      <c r="H1109" s="7">
        <v>4658224992</v>
      </c>
      <c r="I1109" s="13">
        <v>0</v>
      </c>
      <c r="J1109" s="17">
        <v>91037532.829999998</v>
      </c>
      <c r="K1109" s="54">
        <v>0</v>
      </c>
      <c r="L1109" s="14">
        <v>0</v>
      </c>
      <c r="M1109" s="24">
        <v>661960517.80999994</v>
      </c>
      <c r="N1109" s="26">
        <v>6356095334.2399998</v>
      </c>
      <c r="P1109" s="66">
        <v>11767318376.879999</v>
      </c>
      <c r="Q1109" s="71">
        <f t="shared" si="34"/>
        <v>47069274</v>
      </c>
      <c r="R1109" s="72">
        <f t="shared" si="35"/>
        <v>3922440</v>
      </c>
    </row>
    <row r="1110" spans="1:18" x14ac:dyDescent="0.2">
      <c r="A1110" s="22" t="s">
        <v>2150</v>
      </c>
      <c r="B1110" s="9">
        <v>800191427</v>
      </c>
      <c r="C1110" s="6" t="s">
        <v>2147</v>
      </c>
      <c r="D1110" s="6" t="s">
        <v>2151</v>
      </c>
      <c r="E1110" s="9" t="s">
        <v>16</v>
      </c>
      <c r="F1110" s="18">
        <v>11204</v>
      </c>
      <c r="G1110" s="18">
        <v>17919029784.720001</v>
      </c>
      <c r="H1110" s="7">
        <v>6872801375</v>
      </c>
      <c r="I1110" s="13">
        <v>0</v>
      </c>
      <c r="J1110" s="17">
        <v>129960913.41</v>
      </c>
      <c r="K1110" s="54">
        <v>0</v>
      </c>
      <c r="L1110" s="14">
        <v>0</v>
      </c>
      <c r="M1110" s="24">
        <v>976040971.47000003</v>
      </c>
      <c r="N1110" s="26">
        <v>9940226524.8400002</v>
      </c>
      <c r="P1110" s="66">
        <v>17919029784.720001</v>
      </c>
      <c r="Q1110" s="71">
        <f t="shared" si="34"/>
        <v>71676119</v>
      </c>
      <c r="R1110" s="72">
        <f t="shared" si="35"/>
        <v>5973010</v>
      </c>
    </row>
    <row r="1111" spans="1:18" x14ac:dyDescent="0.2">
      <c r="A1111" s="22" t="s">
        <v>2152</v>
      </c>
      <c r="B1111" s="9">
        <v>800103198</v>
      </c>
      <c r="C1111" s="6" t="s">
        <v>2147</v>
      </c>
      <c r="D1111" s="6" t="s">
        <v>508</v>
      </c>
      <c r="E1111" s="9" t="s">
        <v>16</v>
      </c>
      <c r="F1111" s="18">
        <v>3562</v>
      </c>
      <c r="G1111" s="18">
        <v>6839641693.04</v>
      </c>
      <c r="H1111" s="7">
        <v>2221556422</v>
      </c>
      <c r="I1111" s="13">
        <v>0</v>
      </c>
      <c r="J1111" s="17">
        <v>55414850.409999996</v>
      </c>
      <c r="K1111" s="54">
        <v>0</v>
      </c>
      <c r="L1111" s="14">
        <v>0</v>
      </c>
      <c r="M1111" s="24">
        <v>310285719.31999999</v>
      </c>
      <c r="N1111" s="26">
        <v>4252384701.3099999</v>
      </c>
      <c r="P1111" s="66">
        <v>6839641693.04</v>
      </c>
      <c r="Q1111" s="71">
        <f t="shared" si="34"/>
        <v>27358567</v>
      </c>
      <c r="R1111" s="72">
        <f t="shared" si="35"/>
        <v>2279881</v>
      </c>
    </row>
    <row r="1112" spans="1:18" x14ac:dyDescent="0.2">
      <c r="A1112" s="22" t="s">
        <v>2153</v>
      </c>
      <c r="B1112" s="9">
        <v>892099233</v>
      </c>
      <c r="C1112" s="6" t="s">
        <v>2138</v>
      </c>
      <c r="D1112" s="6" t="s">
        <v>2154</v>
      </c>
      <c r="E1112" s="9" t="s">
        <v>16</v>
      </c>
      <c r="F1112" s="18">
        <v>22195</v>
      </c>
      <c r="G1112" s="18">
        <v>32902938908.75</v>
      </c>
      <c r="H1112" s="7">
        <v>13300783825</v>
      </c>
      <c r="I1112" s="13">
        <v>0</v>
      </c>
      <c r="J1112" s="17">
        <v>279542575.63999999</v>
      </c>
      <c r="K1112" s="54">
        <v>0</v>
      </c>
      <c r="L1112" s="14">
        <v>0</v>
      </c>
      <c r="M1112" s="24">
        <v>1323306579.73</v>
      </c>
      <c r="N1112" s="26">
        <v>17999305928.380001</v>
      </c>
      <c r="P1112" s="66">
        <v>32902938908.75</v>
      </c>
      <c r="Q1112" s="71">
        <f t="shared" si="34"/>
        <v>131611756</v>
      </c>
      <c r="R1112" s="72">
        <f t="shared" si="35"/>
        <v>10967646</v>
      </c>
    </row>
    <row r="1113" spans="1:18" x14ac:dyDescent="0.2">
      <c r="A1113" s="22" t="s">
        <v>2155</v>
      </c>
      <c r="B1113" s="9">
        <v>832000605</v>
      </c>
      <c r="C1113" s="6" t="s">
        <v>2138</v>
      </c>
      <c r="D1113" s="6" t="s">
        <v>2156</v>
      </c>
      <c r="E1113" s="9" t="s">
        <v>16</v>
      </c>
      <c r="F1113" s="18">
        <v>2046</v>
      </c>
      <c r="G1113" s="18">
        <v>2960541253.5599999</v>
      </c>
      <c r="H1113" s="7">
        <v>1246254445</v>
      </c>
      <c r="I1113" s="13">
        <v>0</v>
      </c>
      <c r="J1113" s="17">
        <v>38170248.810000002</v>
      </c>
      <c r="K1113" s="54">
        <v>0</v>
      </c>
      <c r="L1113" s="14">
        <v>0</v>
      </c>
      <c r="M1113" s="24">
        <v>122002706.12</v>
      </c>
      <c r="N1113" s="26">
        <v>1554113853.6300001</v>
      </c>
      <c r="P1113" s="66">
        <v>2960541253.5599999</v>
      </c>
      <c r="Q1113" s="71">
        <f t="shared" si="34"/>
        <v>11842165</v>
      </c>
      <c r="R1113" s="72">
        <f t="shared" si="35"/>
        <v>986847</v>
      </c>
    </row>
    <row r="1114" spans="1:18" x14ac:dyDescent="0.2">
      <c r="A1114" s="22" t="s">
        <v>2157</v>
      </c>
      <c r="B1114" s="9">
        <v>832000219</v>
      </c>
      <c r="C1114" s="6" t="s">
        <v>2138</v>
      </c>
      <c r="D1114" s="6" t="s">
        <v>2158</v>
      </c>
      <c r="E1114" s="9" t="s">
        <v>16</v>
      </c>
      <c r="F1114" s="18">
        <v>1510</v>
      </c>
      <c r="G1114" s="18">
        <v>1947464214</v>
      </c>
      <c r="H1114" s="7">
        <v>929614441</v>
      </c>
      <c r="I1114" s="13">
        <v>0</v>
      </c>
      <c r="J1114" s="17">
        <v>38688209.399999999</v>
      </c>
      <c r="K1114" s="54">
        <v>0</v>
      </c>
      <c r="L1114" s="14">
        <v>0</v>
      </c>
      <c r="M1114" s="24">
        <v>90052492.489999995</v>
      </c>
      <c r="N1114" s="26">
        <v>889109071.11000001</v>
      </c>
      <c r="P1114" s="66">
        <v>1947464214</v>
      </c>
      <c r="Q1114" s="71">
        <f t="shared" si="34"/>
        <v>7789857</v>
      </c>
      <c r="R1114" s="72">
        <f t="shared" si="35"/>
        <v>649155</v>
      </c>
    </row>
    <row r="1115" spans="1:18" x14ac:dyDescent="0.2">
      <c r="A1115" s="22" t="s">
        <v>2159</v>
      </c>
      <c r="B1115" s="9">
        <v>892099305</v>
      </c>
      <c r="C1115" s="6" t="s">
        <v>2160</v>
      </c>
      <c r="D1115" s="6" t="s">
        <v>2161</v>
      </c>
      <c r="E1115" s="9" t="s">
        <v>16</v>
      </c>
      <c r="F1115" s="18">
        <v>22635</v>
      </c>
      <c r="G1115" s="18">
        <v>34194147412.049999</v>
      </c>
      <c r="H1115" s="7">
        <v>13458786553</v>
      </c>
      <c r="I1115" s="13">
        <v>0</v>
      </c>
      <c r="J1115" s="17">
        <v>308015778.95999998</v>
      </c>
      <c r="K1115" s="54">
        <v>0</v>
      </c>
      <c r="L1115" s="14">
        <v>721969248.20000005</v>
      </c>
      <c r="M1115" s="24">
        <v>872620904.41999996</v>
      </c>
      <c r="N1115" s="26">
        <v>18832754927.470001</v>
      </c>
      <c r="P1115" s="66">
        <v>34194147412.049999</v>
      </c>
      <c r="Q1115" s="71">
        <f t="shared" si="34"/>
        <v>136776590</v>
      </c>
      <c r="R1115" s="72">
        <f t="shared" si="35"/>
        <v>11398049</v>
      </c>
    </row>
    <row r="1116" spans="1:18" x14ac:dyDescent="0.2">
      <c r="A1116" s="22" t="s">
        <v>2162</v>
      </c>
      <c r="B1116" s="9">
        <v>800103308</v>
      </c>
      <c r="C1116" s="6" t="s">
        <v>2160</v>
      </c>
      <c r="D1116" s="6" t="s">
        <v>2163</v>
      </c>
      <c r="E1116" s="9" t="s">
        <v>16</v>
      </c>
      <c r="F1116" s="18">
        <v>7361</v>
      </c>
      <c r="G1116" s="18">
        <v>10825875920.030001</v>
      </c>
      <c r="H1116" s="7">
        <v>4535122465</v>
      </c>
      <c r="I1116" s="13">
        <v>0</v>
      </c>
      <c r="J1116" s="17">
        <v>118002068.45999999</v>
      </c>
      <c r="K1116" s="54">
        <v>0</v>
      </c>
      <c r="L1116" s="14">
        <v>0</v>
      </c>
      <c r="M1116" s="24">
        <v>283792173.30000001</v>
      </c>
      <c r="N1116" s="26">
        <v>5888959213.2700005</v>
      </c>
      <c r="P1116" s="66">
        <v>10825875920.030001</v>
      </c>
      <c r="Q1116" s="71">
        <f t="shared" si="34"/>
        <v>43303504</v>
      </c>
      <c r="R1116" s="72">
        <f t="shared" si="35"/>
        <v>3608625</v>
      </c>
    </row>
    <row r="1117" spans="1:18" x14ac:dyDescent="0.2">
      <c r="A1117" s="22" t="s">
        <v>2164</v>
      </c>
      <c r="B1117" s="9">
        <v>800103318</v>
      </c>
      <c r="C1117" s="6" t="s">
        <v>2160</v>
      </c>
      <c r="D1117" s="6" t="s">
        <v>2165</v>
      </c>
      <c r="E1117" s="9" t="s">
        <v>16</v>
      </c>
      <c r="F1117" s="18">
        <v>2890</v>
      </c>
      <c r="G1117" s="18">
        <v>4130150326.4000001</v>
      </c>
      <c r="H1117" s="7">
        <v>1797677619</v>
      </c>
      <c r="I1117" s="13">
        <v>0</v>
      </c>
      <c r="J1117" s="17">
        <v>43805733.590000004</v>
      </c>
      <c r="K1117" s="54">
        <v>0</v>
      </c>
      <c r="L1117" s="14">
        <v>0</v>
      </c>
      <c r="M1117" s="24">
        <v>111415862.17</v>
      </c>
      <c r="N1117" s="26">
        <v>2177251111.6399999</v>
      </c>
      <c r="P1117" s="66">
        <v>4130150326.4000001</v>
      </c>
      <c r="Q1117" s="71">
        <f t="shared" si="34"/>
        <v>16520601</v>
      </c>
      <c r="R1117" s="72">
        <f t="shared" si="35"/>
        <v>1376717</v>
      </c>
    </row>
    <row r="1118" spans="1:18" ht="12" thickBot="1" x14ac:dyDescent="0.25">
      <c r="A1118" s="41" t="s">
        <v>2166</v>
      </c>
      <c r="B1118" s="10">
        <v>842000017</v>
      </c>
      <c r="C1118" s="11" t="s">
        <v>2160</v>
      </c>
      <c r="D1118" s="11" t="s">
        <v>2167</v>
      </c>
      <c r="E1118" s="10" t="s">
        <v>16</v>
      </c>
      <c r="F1118" s="39">
        <v>42599</v>
      </c>
      <c r="G1118" s="39">
        <v>62901029505.349998</v>
      </c>
      <c r="H1118" s="42">
        <v>26152941458</v>
      </c>
      <c r="I1118" s="43">
        <v>0</v>
      </c>
      <c r="J1118" s="56">
        <v>465584911.52999997</v>
      </c>
      <c r="K1118" s="57">
        <v>0</v>
      </c>
      <c r="L1118" s="44">
        <v>0</v>
      </c>
      <c r="M1118" s="45">
        <v>1642222164.8</v>
      </c>
      <c r="N1118" s="46">
        <v>34640280971.019997</v>
      </c>
      <c r="P1118" s="67">
        <v>62901029505.349998</v>
      </c>
      <c r="Q1118" s="71">
        <f t="shared" si="34"/>
        <v>251604118</v>
      </c>
      <c r="R1118" s="72">
        <f t="shared" si="35"/>
        <v>20967010</v>
      </c>
    </row>
    <row r="1119" spans="1:18" s="29" customFormat="1" ht="12" thickBot="1" x14ac:dyDescent="0.25">
      <c r="A1119" s="73" t="s">
        <v>2168</v>
      </c>
      <c r="B1119" s="74"/>
      <c r="C1119" s="74"/>
      <c r="D1119" s="74"/>
      <c r="E1119" s="75"/>
      <c r="F1119" s="52">
        <f>SUM(F12:F1118)</f>
        <v>27045907</v>
      </c>
      <c r="G1119" s="52">
        <f>SUM(G12:G1118)</f>
        <v>43410813911762.547</v>
      </c>
      <c r="H1119" s="52">
        <f t="shared" ref="H1119:N1119" si="36">SUM(H12:H1118)</f>
        <v>16576495737908</v>
      </c>
      <c r="I1119" s="52">
        <f t="shared" si="36"/>
        <v>3692039448.8100004</v>
      </c>
      <c r="J1119" s="52">
        <f t="shared" si="36"/>
        <v>584621212300.69958</v>
      </c>
      <c r="K1119" s="52">
        <f t="shared" si="36"/>
        <v>497711808148.52997</v>
      </c>
      <c r="L1119" s="52">
        <f t="shared" si="36"/>
        <v>75848153509.040009</v>
      </c>
      <c r="M1119" s="52">
        <f t="shared" si="36"/>
        <v>2322188144926.6812</v>
      </c>
      <c r="N1119" s="52">
        <f t="shared" si="36"/>
        <v>23350256815520.781</v>
      </c>
      <c r="P1119" s="68">
        <f>SUM(P12:P1118)</f>
        <v>43410813911762.547</v>
      </c>
      <c r="Q1119" s="61">
        <f>SUM(Q12:Q1118)</f>
        <v>173643255653</v>
      </c>
      <c r="R1119" s="62">
        <f>SUM(R12:R1118)</f>
        <v>14470271357</v>
      </c>
    </row>
    <row r="1121" spans="1:13" x14ac:dyDescent="0.2">
      <c r="A1121" s="1" t="s">
        <v>2189</v>
      </c>
      <c r="G1121" s="4"/>
      <c r="H1121" s="4"/>
      <c r="I1121" s="1"/>
      <c r="J1121" s="1"/>
      <c r="K1121" s="1"/>
      <c r="M1121" s="47"/>
    </row>
    <row r="1124" spans="1:13" ht="15" x14ac:dyDescent="0.25">
      <c r="C1124" s="48"/>
    </row>
  </sheetData>
  <mergeCells count="16">
    <mergeCell ref="P9:R10"/>
    <mergeCell ref="A5:M5"/>
    <mergeCell ref="F9:N9"/>
    <mergeCell ref="A1119:E1119"/>
    <mergeCell ref="I10:I11"/>
    <mergeCell ref="F10:F11"/>
    <mergeCell ref="N10:N11"/>
    <mergeCell ref="L10:M10"/>
    <mergeCell ref="J10:K10"/>
    <mergeCell ref="H10:H11"/>
    <mergeCell ref="G10:G11"/>
    <mergeCell ref="E10:E11"/>
    <mergeCell ref="D10:D11"/>
    <mergeCell ref="C10:C11"/>
    <mergeCell ref="B10:B11"/>
    <mergeCell ref="A10:A11"/>
  </mergeCells>
  <pageMargins left="0.75" right="0.75" top="1" bottom="1" header="0" footer="0"/>
  <pageSetup paperSize="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F290F0EFB8A394FB06218C908A2CCE2" ma:contentTypeVersion="0" ma:contentTypeDescription="Crear nuevo documento." ma:contentTypeScope="" ma:versionID="e57a62f7e189f91ce904bb216168c2a9">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7ED1A3-2B47-4E2C-9BC1-B8802D92E201}">
  <ds:schemaRefs>
    <ds:schemaRef ds:uri="be9f5a45-1796-49e0-8110-fd67f98b2787"/>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2d57a8ed-375e-40c8-a732-074c88a7ac69"/>
    <ds:schemaRef ds:uri="http://www.w3.org/XML/1998/namespace"/>
  </ds:schemaRefs>
</ds:datastoreItem>
</file>

<file path=customXml/itemProps2.xml><?xml version="1.0" encoding="utf-8"?>
<ds:datastoreItem xmlns:ds="http://schemas.openxmlformats.org/officeDocument/2006/customXml" ds:itemID="{C6DF54B2-EABA-47AD-BCA7-DF1E165B255A}">
  <ds:schemaRefs>
    <ds:schemaRef ds:uri="http://schemas.microsoft.com/sharepoint/v3/contenttype/forms"/>
  </ds:schemaRefs>
</ds:datastoreItem>
</file>

<file path=customXml/itemProps3.xml><?xml version="1.0" encoding="utf-8"?>
<ds:datastoreItem xmlns:ds="http://schemas.openxmlformats.org/officeDocument/2006/customXml" ds:itemID="{1E38FD28-AFEA-4FE7-BACB-C880DB6E4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CÁLCULO IVC 2025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Carrillo Rojas</dc:creator>
  <cp:lastModifiedBy>Gina Paola Diaz Angulo</cp:lastModifiedBy>
  <cp:lastPrinted>2024-03-20T19:31:59Z</cp:lastPrinted>
  <dcterms:created xsi:type="dcterms:W3CDTF">2018-11-29T15:47:10Z</dcterms:created>
  <dcterms:modified xsi:type="dcterms:W3CDTF">2025-04-16T22:52:57Z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0x010100CF290F0EFB8A394FB06218C908A2CCE2</vt:lpwstr>
  </property>
</Properties>
</file>