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Gina.Diaz\AppData\Local\Microsoft\Windows\INetCache\Content.Outlook\OW3LH7KA\"/>
    </mc:Choice>
  </mc:AlternateContent>
  <xr:revisionPtr revIDLastSave="0" documentId="13_ncr:1_{A641932A-BAA4-4922-9A8B-90B861FE07CC}" xr6:coauthVersionLast="47" xr6:coauthVersionMax="47" xr10:uidLastSave="{00000000-0000-0000-0000-000000000000}"/>
  <bookViews>
    <workbookView xWindow="-120" yWindow="-120" windowWidth="29040" windowHeight="15720" xr2:uid="{00000000-000D-0000-FFFF-FFFF00000000}"/>
  </bookViews>
  <sheets>
    <sheet name="CÁLCULO IVC 2026 " sheetId="2" r:id="rId1"/>
  </sheets>
  <definedNames>
    <definedName name="_xlnm._FilterDatabase" localSheetId="0" hidden="1">'CÁLCULO IVC 2026 '!$X$11:$Z$1119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3" i="2" l="1"/>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R180" i="2" s="1"/>
  <c r="Q181" i="2"/>
  <c r="Q182" i="2"/>
  <c r="Q183" i="2"/>
  <c r="Q184" i="2"/>
  <c r="Q185" i="2"/>
  <c r="Q186" i="2"/>
  <c r="Q187" i="2"/>
  <c r="Q188" i="2"/>
  <c r="Q189" i="2"/>
  <c r="Q190" i="2"/>
  <c r="Q191" i="2"/>
  <c r="Q192" i="2"/>
  <c r="Q193" i="2"/>
  <c r="Q194" i="2"/>
  <c r="Q195" i="2"/>
  <c r="Q196" i="2"/>
  <c r="Q197" i="2"/>
  <c r="R197" i="2" s="1"/>
  <c r="Q198" i="2"/>
  <c r="Q199" i="2"/>
  <c r="Q200" i="2"/>
  <c r="R200" i="2" s="1"/>
  <c r="Q201" i="2"/>
  <c r="R201" i="2" s="1"/>
  <c r="Q202" i="2"/>
  <c r="Q203" i="2"/>
  <c r="Q204" i="2"/>
  <c r="Q205" i="2"/>
  <c r="Q206" i="2"/>
  <c r="Q207" i="2"/>
  <c r="Q208" i="2"/>
  <c r="Q209" i="2"/>
  <c r="Q210" i="2"/>
  <c r="Q211" i="2"/>
  <c r="Q212" i="2"/>
  <c r="Q213" i="2"/>
  <c r="Q214" i="2"/>
  <c r="R214" i="2" s="1"/>
  <c r="Q215" i="2"/>
  <c r="Q216" i="2"/>
  <c r="Q217" i="2"/>
  <c r="Q218" i="2"/>
  <c r="Q219" i="2"/>
  <c r="Q220" i="2"/>
  <c r="Q221" i="2"/>
  <c r="Q222" i="2"/>
  <c r="Q223" i="2"/>
  <c r="Q224" i="2"/>
  <c r="Q225" i="2"/>
  <c r="R225" i="2" s="1"/>
  <c r="Q226" i="2"/>
  <c r="Q227" i="2"/>
  <c r="Q228" i="2"/>
  <c r="Q229" i="2"/>
  <c r="Q230" i="2"/>
  <c r="Q231" i="2"/>
  <c r="Q232" i="2"/>
  <c r="Q233" i="2"/>
  <c r="Q234" i="2"/>
  <c r="Q235" i="2"/>
  <c r="Q236" i="2"/>
  <c r="Q237" i="2"/>
  <c r="Q238" i="2"/>
  <c r="Q239" i="2"/>
  <c r="Q240" i="2"/>
  <c r="Q241" i="2"/>
  <c r="Q242" i="2"/>
  <c r="R242" i="2" s="1"/>
  <c r="Q243" i="2"/>
  <c r="Q244" i="2"/>
  <c r="Q245" i="2"/>
  <c r="Q246" i="2"/>
  <c r="Q247" i="2"/>
  <c r="Q248" i="2"/>
  <c r="Q249" i="2"/>
  <c r="Q250" i="2"/>
  <c r="Q251" i="2"/>
  <c r="Q252" i="2"/>
  <c r="Q253" i="2"/>
  <c r="Q254" i="2"/>
  <c r="Q255" i="2"/>
  <c r="Q256" i="2"/>
  <c r="Q257" i="2"/>
  <c r="Q258" i="2"/>
  <c r="Q259" i="2"/>
  <c r="Q260" i="2"/>
  <c r="Q261" i="2"/>
  <c r="Q262" i="2"/>
  <c r="Q263" i="2"/>
  <c r="Q264" i="2"/>
  <c r="R264" i="2" s="1"/>
  <c r="Q265" i="2"/>
  <c r="Q266" i="2"/>
  <c r="Q267" i="2"/>
  <c r="Q268" i="2"/>
  <c r="Q269" i="2"/>
  <c r="Q270" i="2"/>
  <c r="Q271" i="2"/>
  <c r="Q272" i="2"/>
  <c r="Q273" i="2"/>
  <c r="Q274" i="2"/>
  <c r="Q275" i="2"/>
  <c r="Q276" i="2"/>
  <c r="Q277" i="2"/>
  <c r="Q278" i="2"/>
  <c r="Q279" i="2"/>
  <c r="Q280" i="2"/>
  <c r="Q281" i="2"/>
  <c r="Q282" i="2"/>
  <c r="Q283" i="2"/>
  <c r="Q284" i="2"/>
  <c r="Q285" i="2"/>
  <c r="Q286" i="2"/>
  <c r="Q287" i="2"/>
  <c r="Q288" i="2"/>
  <c r="Q289" i="2"/>
  <c r="Q290" i="2"/>
  <c r="Q291" i="2"/>
  <c r="Q292" i="2"/>
  <c r="Q293" i="2"/>
  <c r="Q294" i="2"/>
  <c r="Q295" i="2"/>
  <c r="Q296" i="2"/>
  <c r="Q297" i="2"/>
  <c r="Q298" i="2"/>
  <c r="Q299" i="2"/>
  <c r="Q300" i="2"/>
  <c r="Q301" i="2"/>
  <c r="Q302" i="2"/>
  <c r="Q303" i="2"/>
  <c r="Q304" i="2"/>
  <c r="Q305" i="2"/>
  <c r="Q306" i="2"/>
  <c r="Q307" i="2"/>
  <c r="Q308" i="2"/>
  <c r="Q309" i="2"/>
  <c r="Q310" i="2"/>
  <c r="Q311" i="2"/>
  <c r="Q312" i="2"/>
  <c r="Q313" i="2"/>
  <c r="Q314" i="2"/>
  <c r="Q315" i="2"/>
  <c r="Q316" i="2"/>
  <c r="Q317" i="2"/>
  <c r="Q318" i="2"/>
  <c r="Q319" i="2"/>
  <c r="Q320" i="2"/>
  <c r="R320" i="2" s="1"/>
  <c r="Q321" i="2"/>
  <c r="Q322" i="2"/>
  <c r="Q323" i="2"/>
  <c r="Q324" i="2"/>
  <c r="Q325" i="2"/>
  <c r="Q326" i="2"/>
  <c r="Q327" i="2"/>
  <c r="Q328" i="2"/>
  <c r="Q329" i="2"/>
  <c r="Q330" i="2"/>
  <c r="Q331" i="2"/>
  <c r="Q332" i="2"/>
  <c r="Q333" i="2"/>
  <c r="Q334" i="2"/>
  <c r="Q335" i="2"/>
  <c r="Q336" i="2"/>
  <c r="Q337" i="2"/>
  <c r="Q338" i="2"/>
  <c r="Q339" i="2"/>
  <c r="Q340" i="2"/>
  <c r="Q341" i="2"/>
  <c r="Q342" i="2"/>
  <c r="Q343" i="2"/>
  <c r="Q344" i="2"/>
  <c r="Q345" i="2"/>
  <c r="Q346" i="2"/>
  <c r="Q347" i="2"/>
  <c r="Q348" i="2"/>
  <c r="Q349" i="2"/>
  <c r="Q350" i="2"/>
  <c r="Q351" i="2"/>
  <c r="Q352" i="2"/>
  <c r="Q353" i="2"/>
  <c r="Q354" i="2"/>
  <c r="Q355" i="2"/>
  <c r="Q356" i="2"/>
  <c r="Q357" i="2"/>
  <c r="Q358" i="2"/>
  <c r="Q359" i="2"/>
  <c r="Q360" i="2"/>
  <c r="Q361" i="2"/>
  <c r="Q362" i="2"/>
  <c r="Q363" i="2"/>
  <c r="Q364" i="2"/>
  <c r="Q365" i="2"/>
  <c r="Q366" i="2"/>
  <c r="Q367" i="2"/>
  <c r="Q368" i="2"/>
  <c r="Q369" i="2"/>
  <c r="Q370" i="2"/>
  <c r="Q371" i="2"/>
  <c r="Q372" i="2"/>
  <c r="Q373" i="2"/>
  <c r="Q374" i="2"/>
  <c r="Q375" i="2"/>
  <c r="Q376" i="2"/>
  <c r="Q377" i="2"/>
  <c r="Q378" i="2"/>
  <c r="Q379" i="2"/>
  <c r="Q380" i="2"/>
  <c r="Q381" i="2"/>
  <c r="Q382" i="2"/>
  <c r="Q383" i="2"/>
  <c r="Q384" i="2"/>
  <c r="Q385" i="2"/>
  <c r="Q386" i="2"/>
  <c r="Q387" i="2"/>
  <c r="Q388" i="2"/>
  <c r="Q389" i="2"/>
  <c r="Q390" i="2"/>
  <c r="Q391" i="2"/>
  <c r="Q392" i="2"/>
  <c r="Q393" i="2"/>
  <c r="Q394" i="2"/>
  <c r="Q395" i="2"/>
  <c r="Q396" i="2"/>
  <c r="Q397" i="2"/>
  <c r="Q398" i="2"/>
  <c r="Q399" i="2"/>
  <c r="Q400" i="2"/>
  <c r="Q401" i="2"/>
  <c r="Q402" i="2"/>
  <c r="Q403" i="2"/>
  <c r="Q404" i="2"/>
  <c r="Q405" i="2"/>
  <c r="Q406" i="2"/>
  <c r="Q407" i="2"/>
  <c r="Q408" i="2"/>
  <c r="Q409" i="2"/>
  <c r="Q410" i="2"/>
  <c r="Q411" i="2"/>
  <c r="Q412" i="2"/>
  <c r="Q413" i="2"/>
  <c r="Q414" i="2"/>
  <c r="Q415" i="2"/>
  <c r="Q416" i="2"/>
  <c r="Q417" i="2"/>
  <c r="Q418" i="2"/>
  <c r="Q419" i="2"/>
  <c r="Q420" i="2"/>
  <c r="R420" i="2" s="1"/>
  <c r="Q421" i="2"/>
  <c r="Q422" i="2"/>
  <c r="Q423" i="2"/>
  <c r="Q424" i="2"/>
  <c r="Q425" i="2"/>
  <c r="Q426" i="2"/>
  <c r="Q427" i="2"/>
  <c r="Q428" i="2"/>
  <c r="Q429" i="2"/>
  <c r="Q430" i="2"/>
  <c r="Q431" i="2"/>
  <c r="Q432" i="2"/>
  <c r="Q433" i="2"/>
  <c r="Q434" i="2"/>
  <c r="Q435" i="2"/>
  <c r="Q436" i="2"/>
  <c r="Q437" i="2"/>
  <c r="Q438" i="2"/>
  <c r="Q439" i="2"/>
  <c r="Q440" i="2"/>
  <c r="Q441" i="2"/>
  <c r="Q442" i="2"/>
  <c r="Q443" i="2"/>
  <c r="Q444" i="2"/>
  <c r="Q445" i="2"/>
  <c r="Q446" i="2"/>
  <c r="Q447" i="2"/>
  <c r="Q448" i="2"/>
  <c r="Q449" i="2"/>
  <c r="Q450" i="2"/>
  <c r="Q451" i="2"/>
  <c r="Q452" i="2"/>
  <c r="Q453" i="2"/>
  <c r="Q454" i="2"/>
  <c r="Q455" i="2"/>
  <c r="Q456" i="2"/>
  <c r="Q457" i="2"/>
  <c r="Q458" i="2"/>
  <c r="Q459" i="2"/>
  <c r="Q460" i="2"/>
  <c r="R460" i="2" s="1"/>
  <c r="Q461" i="2"/>
  <c r="Q462" i="2"/>
  <c r="Q463" i="2"/>
  <c r="Q464" i="2"/>
  <c r="Q465" i="2"/>
  <c r="Q466" i="2"/>
  <c r="Q467" i="2"/>
  <c r="Q468" i="2"/>
  <c r="Q469" i="2"/>
  <c r="Q470" i="2"/>
  <c r="Q471" i="2"/>
  <c r="Q472" i="2"/>
  <c r="Q473" i="2"/>
  <c r="Q474" i="2"/>
  <c r="Q475" i="2"/>
  <c r="Q476" i="2"/>
  <c r="Q477" i="2"/>
  <c r="Q478" i="2"/>
  <c r="Q479" i="2"/>
  <c r="Q480" i="2"/>
  <c r="Q481" i="2"/>
  <c r="Q482" i="2"/>
  <c r="Q483" i="2"/>
  <c r="Q484" i="2"/>
  <c r="Q485" i="2"/>
  <c r="Q486" i="2"/>
  <c r="Q487" i="2"/>
  <c r="Q488" i="2"/>
  <c r="Q489" i="2"/>
  <c r="Q490" i="2"/>
  <c r="Q491" i="2"/>
  <c r="Q492" i="2"/>
  <c r="Q493" i="2"/>
  <c r="Q494" i="2"/>
  <c r="Q495" i="2"/>
  <c r="Q496" i="2"/>
  <c r="Q497" i="2"/>
  <c r="Q498" i="2"/>
  <c r="Q499" i="2"/>
  <c r="Q500" i="2"/>
  <c r="Q501" i="2"/>
  <c r="Q502" i="2"/>
  <c r="Q503" i="2"/>
  <c r="Q504" i="2"/>
  <c r="Q505" i="2"/>
  <c r="R505" i="2" s="1"/>
  <c r="Q506" i="2"/>
  <c r="Q507" i="2"/>
  <c r="Q508" i="2"/>
  <c r="R508" i="2" s="1"/>
  <c r="Q509" i="2"/>
  <c r="Q510" i="2"/>
  <c r="Q511" i="2"/>
  <c r="Q512" i="2"/>
  <c r="Q513" i="2"/>
  <c r="Q514" i="2"/>
  <c r="Q515" i="2"/>
  <c r="Q516" i="2"/>
  <c r="Q517" i="2"/>
  <c r="Q518" i="2"/>
  <c r="Q519" i="2"/>
  <c r="Q520" i="2"/>
  <c r="Q521" i="2"/>
  <c r="Q522" i="2"/>
  <c r="Q523" i="2"/>
  <c r="Q524" i="2"/>
  <c r="Q525" i="2"/>
  <c r="Q526" i="2"/>
  <c r="Q527" i="2"/>
  <c r="Q528" i="2"/>
  <c r="Q529" i="2"/>
  <c r="Q530" i="2"/>
  <c r="Q531" i="2"/>
  <c r="Q532" i="2"/>
  <c r="Q533" i="2"/>
  <c r="Q534" i="2"/>
  <c r="Q535" i="2"/>
  <c r="Q536" i="2"/>
  <c r="Q537" i="2"/>
  <c r="Q538" i="2"/>
  <c r="Q539" i="2"/>
  <c r="Q540" i="2"/>
  <c r="Q541" i="2"/>
  <c r="Q542" i="2"/>
  <c r="Q543" i="2"/>
  <c r="Q544" i="2"/>
  <c r="Q545" i="2"/>
  <c r="Q546" i="2"/>
  <c r="Q547" i="2"/>
  <c r="Q548" i="2"/>
  <c r="Q549" i="2"/>
  <c r="Q550" i="2"/>
  <c r="Q551" i="2"/>
  <c r="Q552" i="2"/>
  <c r="Q553" i="2"/>
  <c r="Q554" i="2"/>
  <c r="Q555" i="2"/>
  <c r="Q556" i="2"/>
  <c r="Q557" i="2"/>
  <c r="Q558" i="2"/>
  <c r="Q559" i="2"/>
  <c r="Q560" i="2"/>
  <c r="Q561" i="2"/>
  <c r="Q562" i="2"/>
  <c r="Q563" i="2"/>
  <c r="Q564" i="2"/>
  <c r="Q565" i="2"/>
  <c r="Q566" i="2"/>
  <c r="Q567" i="2"/>
  <c r="Q568" i="2"/>
  <c r="Q569" i="2"/>
  <c r="Q570" i="2"/>
  <c r="Q571" i="2"/>
  <c r="Q572" i="2"/>
  <c r="Q573" i="2"/>
  <c r="Q574" i="2"/>
  <c r="Q575" i="2"/>
  <c r="Q576" i="2"/>
  <c r="Q577" i="2"/>
  <c r="Q578" i="2"/>
  <c r="Q579" i="2"/>
  <c r="Q580" i="2"/>
  <c r="Q581" i="2"/>
  <c r="Q582" i="2"/>
  <c r="Q583" i="2"/>
  <c r="Q584" i="2"/>
  <c r="Q585" i="2"/>
  <c r="Q586" i="2"/>
  <c r="Q587" i="2"/>
  <c r="Q588" i="2"/>
  <c r="Q589" i="2"/>
  <c r="Q590" i="2"/>
  <c r="Q591" i="2"/>
  <c r="Q592" i="2"/>
  <c r="Q593" i="2"/>
  <c r="Q594" i="2"/>
  <c r="Q595" i="2"/>
  <c r="Q596" i="2"/>
  <c r="Q597" i="2"/>
  <c r="Q598" i="2"/>
  <c r="Q599" i="2"/>
  <c r="Q600" i="2"/>
  <c r="Q601" i="2"/>
  <c r="Q602" i="2"/>
  <c r="Q603" i="2"/>
  <c r="Q604" i="2"/>
  <c r="Q605" i="2"/>
  <c r="Q606" i="2"/>
  <c r="Q607" i="2"/>
  <c r="Q608" i="2"/>
  <c r="Q609" i="2"/>
  <c r="Q610" i="2"/>
  <c r="Q611" i="2"/>
  <c r="Q612" i="2"/>
  <c r="Q613" i="2"/>
  <c r="Q614" i="2"/>
  <c r="Q615" i="2"/>
  <c r="Q616" i="2"/>
  <c r="Q617" i="2"/>
  <c r="Q618" i="2"/>
  <c r="Q619" i="2"/>
  <c r="Q620" i="2"/>
  <c r="Q621" i="2"/>
  <c r="Q622" i="2"/>
  <c r="Q623" i="2"/>
  <c r="Q624" i="2"/>
  <c r="Q625" i="2"/>
  <c r="Q626" i="2"/>
  <c r="Q627" i="2"/>
  <c r="Q628" i="2"/>
  <c r="Q629" i="2"/>
  <c r="Q630" i="2"/>
  <c r="Q631" i="2"/>
  <c r="Q632" i="2"/>
  <c r="Q633" i="2"/>
  <c r="Q634" i="2"/>
  <c r="Q635" i="2"/>
  <c r="Q636" i="2"/>
  <c r="Q637" i="2"/>
  <c r="Q638" i="2"/>
  <c r="Q639" i="2"/>
  <c r="Q640" i="2"/>
  <c r="Q641" i="2"/>
  <c r="Q642" i="2"/>
  <c r="Q643" i="2"/>
  <c r="Q644" i="2"/>
  <c r="Q645" i="2"/>
  <c r="Q646" i="2"/>
  <c r="Q647" i="2"/>
  <c r="Q648" i="2"/>
  <c r="Q649" i="2"/>
  <c r="Q650" i="2"/>
  <c r="Q651" i="2"/>
  <c r="Q652" i="2"/>
  <c r="Q653" i="2"/>
  <c r="Q654" i="2"/>
  <c r="Q655" i="2"/>
  <c r="Q656" i="2"/>
  <c r="Q657" i="2"/>
  <c r="Q658" i="2"/>
  <c r="Q659" i="2"/>
  <c r="Q660" i="2"/>
  <c r="Q661" i="2"/>
  <c r="Q662" i="2"/>
  <c r="Q663" i="2"/>
  <c r="Q664" i="2"/>
  <c r="Q665" i="2"/>
  <c r="Q666" i="2"/>
  <c r="Q667" i="2"/>
  <c r="Q668" i="2"/>
  <c r="Q669" i="2"/>
  <c r="Q670" i="2"/>
  <c r="Q671" i="2"/>
  <c r="Q672" i="2"/>
  <c r="Q673" i="2"/>
  <c r="Q674" i="2"/>
  <c r="Q675" i="2"/>
  <c r="Q676" i="2"/>
  <c r="Q677" i="2"/>
  <c r="Q678" i="2"/>
  <c r="Q679" i="2"/>
  <c r="Q680" i="2"/>
  <c r="Q681" i="2"/>
  <c r="Q682" i="2"/>
  <c r="Q683" i="2"/>
  <c r="Q684" i="2"/>
  <c r="Q685" i="2"/>
  <c r="Q686" i="2"/>
  <c r="Q687" i="2"/>
  <c r="Q688" i="2"/>
  <c r="Q689" i="2"/>
  <c r="Q690" i="2"/>
  <c r="Q691" i="2"/>
  <c r="Q692" i="2"/>
  <c r="Q693" i="2"/>
  <c r="Q694" i="2"/>
  <c r="Q695" i="2"/>
  <c r="Q696" i="2"/>
  <c r="Q697" i="2"/>
  <c r="Q698" i="2"/>
  <c r="Q699" i="2"/>
  <c r="Q700" i="2"/>
  <c r="Q701" i="2"/>
  <c r="Q702" i="2"/>
  <c r="Q703" i="2"/>
  <c r="Q704" i="2"/>
  <c r="Q705" i="2"/>
  <c r="Q706" i="2"/>
  <c r="Q707" i="2"/>
  <c r="Q708" i="2"/>
  <c r="Q709" i="2"/>
  <c r="Q710" i="2"/>
  <c r="Q711" i="2"/>
  <c r="Q712" i="2"/>
  <c r="Q713" i="2"/>
  <c r="Q714" i="2"/>
  <c r="Q715" i="2"/>
  <c r="Q716" i="2"/>
  <c r="Q717" i="2"/>
  <c r="Q718" i="2"/>
  <c r="Q719" i="2"/>
  <c r="Q720" i="2"/>
  <c r="Q721" i="2"/>
  <c r="Q722" i="2"/>
  <c r="Q723" i="2"/>
  <c r="Q724" i="2"/>
  <c r="Q725" i="2"/>
  <c r="Q726" i="2"/>
  <c r="Q727" i="2"/>
  <c r="Q728" i="2"/>
  <c r="Q729" i="2"/>
  <c r="Q730" i="2"/>
  <c r="Q731" i="2"/>
  <c r="Q732" i="2"/>
  <c r="Q733" i="2"/>
  <c r="Q734" i="2"/>
  <c r="Q735" i="2"/>
  <c r="Q736" i="2"/>
  <c r="Q737" i="2"/>
  <c r="Q738" i="2"/>
  <c r="Q739" i="2"/>
  <c r="Q740" i="2"/>
  <c r="Q741" i="2"/>
  <c r="Q742" i="2"/>
  <c r="Q743" i="2"/>
  <c r="Q744" i="2"/>
  <c r="Q745" i="2"/>
  <c r="Q746" i="2"/>
  <c r="Q747" i="2"/>
  <c r="Q748" i="2"/>
  <c r="Q749" i="2"/>
  <c r="Q750" i="2"/>
  <c r="Q751" i="2"/>
  <c r="Q752" i="2"/>
  <c r="Q753" i="2"/>
  <c r="Q754" i="2"/>
  <c r="Q755" i="2"/>
  <c r="Q756" i="2"/>
  <c r="Q757" i="2"/>
  <c r="Q758" i="2"/>
  <c r="Q759" i="2"/>
  <c r="Q760" i="2"/>
  <c r="Q761" i="2"/>
  <c r="Q762" i="2"/>
  <c r="Q763" i="2"/>
  <c r="Q764" i="2"/>
  <c r="Q765" i="2"/>
  <c r="Q766" i="2"/>
  <c r="Q767" i="2"/>
  <c r="Q768" i="2"/>
  <c r="Q769" i="2"/>
  <c r="Q770" i="2"/>
  <c r="Q771" i="2"/>
  <c r="Q772" i="2"/>
  <c r="Q773" i="2"/>
  <c r="Q774" i="2"/>
  <c r="Q775" i="2"/>
  <c r="Q776" i="2"/>
  <c r="Q777" i="2"/>
  <c r="Q778" i="2"/>
  <c r="Q779" i="2"/>
  <c r="Q780" i="2"/>
  <c r="Q781" i="2"/>
  <c r="Q782" i="2"/>
  <c r="Q783" i="2"/>
  <c r="Q784" i="2"/>
  <c r="Q785" i="2"/>
  <c r="Q786" i="2"/>
  <c r="Q787" i="2"/>
  <c r="Q788" i="2"/>
  <c r="Q789" i="2"/>
  <c r="Q790" i="2"/>
  <c r="Q791" i="2"/>
  <c r="Q792" i="2"/>
  <c r="Q793" i="2"/>
  <c r="Q794" i="2"/>
  <c r="Q795" i="2"/>
  <c r="Q796" i="2"/>
  <c r="Q797" i="2"/>
  <c r="Q798" i="2"/>
  <c r="Q799" i="2"/>
  <c r="Q800" i="2"/>
  <c r="Q801" i="2"/>
  <c r="Q802" i="2"/>
  <c r="Q803" i="2"/>
  <c r="Q804" i="2"/>
  <c r="Q805" i="2"/>
  <c r="Q806" i="2"/>
  <c r="Q807" i="2"/>
  <c r="Q808" i="2"/>
  <c r="Q809" i="2"/>
  <c r="Q810" i="2"/>
  <c r="Q811" i="2"/>
  <c r="Q812" i="2"/>
  <c r="Q813" i="2"/>
  <c r="Q814" i="2"/>
  <c r="Q815" i="2"/>
  <c r="Q816" i="2"/>
  <c r="Q817" i="2"/>
  <c r="Q818" i="2"/>
  <c r="Q819" i="2"/>
  <c r="Q820" i="2"/>
  <c r="Q821" i="2"/>
  <c r="Q822" i="2"/>
  <c r="Q823" i="2"/>
  <c r="Q824" i="2"/>
  <c r="Q825" i="2"/>
  <c r="Q826" i="2"/>
  <c r="Q827" i="2"/>
  <c r="Q828" i="2"/>
  <c r="Q829" i="2"/>
  <c r="Q830" i="2"/>
  <c r="Q831" i="2"/>
  <c r="Q832" i="2"/>
  <c r="Q833" i="2"/>
  <c r="Q834" i="2"/>
  <c r="Q835" i="2"/>
  <c r="Q836" i="2"/>
  <c r="Q837" i="2"/>
  <c r="Q838" i="2"/>
  <c r="Q839" i="2"/>
  <c r="Q840" i="2"/>
  <c r="Q841" i="2"/>
  <c r="Q842" i="2"/>
  <c r="Q843" i="2"/>
  <c r="Q844" i="2"/>
  <c r="Q845" i="2"/>
  <c r="Q846" i="2"/>
  <c r="Q847" i="2"/>
  <c r="Q848" i="2"/>
  <c r="Q849" i="2"/>
  <c r="Q850" i="2"/>
  <c r="Q851" i="2"/>
  <c r="Q852" i="2"/>
  <c r="Q853" i="2"/>
  <c r="Q854" i="2"/>
  <c r="Q855" i="2"/>
  <c r="Q856" i="2"/>
  <c r="Q857" i="2"/>
  <c r="Q858" i="2"/>
  <c r="Q859" i="2"/>
  <c r="Q860" i="2"/>
  <c r="Q861" i="2"/>
  <c r="Q862" i="2"/>
  <c r="Q863" i="2"/>
  <c r="Q864" i="2"/>
  <c r="Q865" i="2"/>
  <c r="Q866" i="2"/>
  <c r="Q867" i="2"/>
  <c r="Q868" i="2"/>
  <c r="Q869" i="2"/>
  <c r="Q870" i="2"/>
  <c r="Q871" i="2"/>
  <c r="Q872" i="2"/>
  <c r="Q873" i="2"/>
  <c r="Q874" i="2"/>
  <c r="Q875" i="2"/>
  <c r="Q876" i="2"/>
  <c r="Q877" i="2"/>
  <c r="Q878" i="2"/>
  <c r="Q879" i="2"/>
  <c r="Q880" i="2"/>
  <c r="Q881" i="2"/>
  <c r="Q882" i="2"/>
  <c r="Q883" i="2"/>
  <c r="Q884" i="2"/>
  <c r="Q885" i="2"/>
  <c r="Q886" i="2"/>
  <c r="Q887" i="2"/>
  <c r="Q888" i="2"/>
  <c r="Q889" i="2"/>
  <c r="Q890" i="2"/>
  <c r="Q891" i="2"/>
  <c r="Q892" i="2"/>
  <c r="Q893" i="2"/>
  <c r="Q894" i="2"/>
  <c r="Q895" i="2"/>
  <c r="Q896" i="2"/>
  <c r="Q897" i="2"/>
  <c r="Q898" i="2"/>
  <c r="Q899" i="2"/>
  <c r="Q900" i="2"/>
  <c r="Q901" i="2"/>
  <c r="Q902" i="2"/>
  <c r="Q903" i="2"/>
  <c r="Q904" i="2"/>
  <c r="Q905" i="2"/>
  <c r="Q906" i="2"/>
  <c r="Q907" i="2"/>
  <c r="Q908" i="2"/>
  <c r="Q909" i="2"/>
  <c r="Q910" i="2"/>
  <c r="Q911" i="2"/>
  <c r="Q912" i="2"/>
  <c r="Q913" i="2"/>
  <c r="Q914" i="2"/>
  <c r="Q915" i="2"/>
  <c r="Q916" i="2"/>
  <c r="Q917" i="2"/>
  <c r="Q918" i="2"/>
  <c r="Q919" i="2"/>
  <c r="Q920" i="2"/>
  <c r="Q921" i="2"/>
  <c r="Q922" i="2"/>
  <c r="Q923" i="2"/>
  <c r="Q924" i="2"/>
  <c r="R924" i="2" s="1"/>
  <c r="Q925" i="2"/>
  <c r="Q926" i="2"/>
  <c r="Q927" i="2"/>
  <c r="Q928" i="2"/>
  <c r="Q929" i="2"/>
  <c r="Q930" i="2"/>
  <c r="Q931" i="2"/>
  <c r="Q932" i="2"/>
  <c r="Q933" i="2"/>
  <c r="Q934" i="2"/>
  <c r="Q935" i="2"/>
  <c r="Q936" i="2"/>
  <c r="Q937" i="2"/>
  <c r="Q938" i="2"/>
  <c r="Q939" i="2"/>
  <c r="Q940" i="2"/>
  <c r="Q941" i="2"/>
  <c r="Q942" i="2"/>
  <c r="Q943" i="2"/>
  <c r="Q944" i="2"/>
  <c r="Q945" i="2"/>
  <c r="Q946" i="2"/>
  <c r="Q947" i="2"/>
  <c r="Q948" i="2"/>
  <c r="Q949" i="2"/>
  <c r="Q950" i="2"/>
  <c r="Q951" i="2"/>
  <c r="Q952" i="2"/>
  <c r="Q953" i="2"/>
  <c r="Q954" i="2"/>
  <c r="Q955" i="2"/>
  <c r="Q956" i="2"/>
  <c r="Q957" i="2"/>
  <c r="Q958" i="2"/>
  <c r="Q959" i="2"/>
  <c r="Q960" i="2"/>
  <c r="Q961" i="2"/>
  <c r="Q962" i="2"/>
  <c r="Q963" i="2"/>
  <c r="Q964" i="2"/>
  <c r="Q965" i="2"/>
  <c r="Q966" i="2"/>
  <c r="Q967" i="2"/>
  <c r="Q968" i="2"/>
  <c r="Q969" i="2"/>
  <c r="Q970" i="2"/>
  <c r="Q971" i="2"/>
  <c r="Q972" i="2"/>
  <c r="Q973" i="2"/>
  <c r="Q974" i="2"/>
  <c r="Q975" i="2"/>
  <c r="Q976" i="2"/>
  <c r="Q977" i="2"/>
  <c r="Q978" i="2"/>
  <c r="Q979" i="2"/>
  <c r="Q980" i="2"/>
  <c r="Q981" i="2"/>
  <c r="Q982" i="2"/>
  <c r="Q983" i="2"/>
  <c r="Q984" i="2"/>
  <c r="Q985" i="2"/>
  <c r="Q986" i="2"/>
  <c r="Q987" i="2"/>
  <c r="Q988" i="2"/>
  <c r="Q989" i="2"/>
  <c r="Q990" i="2"/>
  <c r="Q991" i="2"/>
  <c r="Q992" i="2"/>
  <c r="Q993" i="2"/>
  <c r="Q994" i="2"/>
  <c r="Q995" i="2"/>
  <c r="Q996" i="2"/>
  <c r="Q997" i="2"/>
  <c r="Q998" i="2"/>
  <c r="Q999" i="2"/>
  <c r="Q1000" i="2"/>
  <c r="Q1001" i="2"/>
  <c r="Q1002" i="2"/>
  <c r="Q1003" i="2"/>
  <c r="Q1004" i="2"/>
  <c r="Q1005" i="2"/>
  <c r="Q1006" i="2"/>
  <c r="Q1007" i="2"/>
  <c r="Q1008" i="2"/>
  <c r="Q1009" i="2"/>
  <c r="Q1010" i="2"/>
  <c r="Q1011" i="2"/>
  <c r="Q1012" i="2"/>
  <c r="Q1013" i="2"/>
  <c r="Q1014" i="2"/>
  <c r="Q1015" i="2"/>
  <c r="Q1016" i="2"/>
  <c r="Q1017" i="2"/>
  <c r="Q1018" i="2"/>
  <c r="Q1019" i="2"/>
  <c r="Q1020" i="2"/>
  <c r="Q1021" i="2"/>
  <c r="Q1022" i="2"/>
  <c r="Q1023" i="2"/>
  <c r="Q1024" i="2"/>
  <c r="Q1025" i="2"/>
  <c r="Q1026" i="2"/>
  <c r="Q1027" i="2"/>
  <c r="Q1028" i="2"/>
  <c r="Q1029" i="2"/>
  <c r="Q1030" i="2"/>
  <c r="Q1031" i="2"/>
  <c r="Q1032" i="2"/>
  <c r="Q1033" i="2"/>
  <c r="Q1034" i="2"/>
  <c r="Q1035" i="2"/>
  <c r="Q1036" i="2"/>
  <c r="Q1037" i="2"/>
  <c r="Q1038" i="2"/>
  <c r="Q1039" i="2"/>
  <c r="Q1040" i="2"/>
  <c r="Q1041" i="2"/>
  <c r="Q1042" i="2"/>
  <c r="Q1043" i="2"/>
  <c r="Q1044" i="2"/>
  <c r="Q1045" i="2"/>
  <c r="Q1046" i="2"/>
  <c r="Q1047" i="2"/>
  <c r="Q1048" i="2"/>
  <c r="Q1049" i="2"/>
  <c r="Q1050" i="2"/>
  <c r="Q1051" i="2"/>
  <c r="Q1052" i="2"/>
  <c r="Q1053" i="2"/>
  <c r="Q1054" i="2"/>
  <c r="Q1055" i="2"/>
  <c r="Q1056" i="2"/>
  <c r="Q1057" i="2"/>
  <c r="Q1058" i="2"/>
  <c r="Q1059" i="2"/>
  <c r="Q1060" i="2"/>
  <c r="Q1061" i="2"/>
  <c r="Q1062" i="2"/>
  <c r="Q1063" i="2"/>
  <c r="Q1064" i="2"/>
  <c r="Q1065" i="2"/>
  <c r="Q1066" i="2"/>
  <c r="Q1067" i="2"/>
  <c r="Q1068" i="2"/>
  <c r="Q1069" i="2"/>
  <c r="Q1070" i="2"/>
  <c r="Q1071" i="2"/>
  <c r="Q1072" i="2"/>
  <c r="Q1073" i="2"/>
  <c r="Q1074" i="2"/>
  <c r="Q1075" i="2"/>
  <c r="Q1076" i="2"/>
  <c r="Q1077" i="2"/>
  <c r="Q1078" i="2"/>
  <c r="Q1079" i="2"/>
  <c r="Q1080" i="2"/>
  <c r="Q1081" i="2"/>
  <c r="Q1082" i="2"/>
  <c r="Q1083" i="2"/>
  <c r="Q1084" i="2"/>
  <c r="Q1085" i="2"/>
  <c r="Q1086" i="2"/>
  <c r="Q1087" i="2"/>
  <c r="Q1088" i="2"/>
  <c r="Q1089" i="2"/>
  <c r="Q1090" i="2"/>
  <c r="Q1091" i="2"/>
  <c r="Q1092" i="2"/>
  <c r="R1092" i="2" s="1"/>
  <c r="Q1093" i="2"/>
  <c r="Q1094" i="2"/>
  <c r="Q1095" i="2"/>
  <c r="Q1096" i="2"/>
  <c r="Q1097" i="2"/>
  <c r="Q1098" i="2"/>
  <c r="Q1099" i="2"/>
  <c r="Q1100" i="2"/>
  <c r="Q1101" i="2"/>
  <c r="Q1102" i="2"/>
  <c r="Q1103" i="2"/>
  <c r="Q1104" i="2"/>
  <c r="Q1105" i="2"/>
  <c r="Q1106" i="2"/>
  <c r="Q1107" i="2"/>
  <c r="Q1108" i="2"/>
  <c r="Q1109" i="2"/>
  <c r="Q1110" i="2"/>
  <c r="Q1111" i="2"/>
  <c r="Q1112" i="2"/>
  <c r="Q1113" i="2"/>
  <c r="Q1114" i="2"/>
  <c r="Q1115" i="2"/>
  <c r="Q1116" i="2"/>
  <c r="Q1117" i="2"/>
  <c r="Q1118" i="2"/>
  <c r="Q12" i="2"/>
  <c r="R1079" i="2"/>
  <c r="R1078" i="2"/>
  <c r="R1051" i="2"/>
  <c r="R1050" i="2"/>
  <c r="R1049" i="2"/>
  <c r="R1023" i="2"/>
  <c r="R1021" i="2"/>
  <c r="R995" i="2"/>
  <c r="R967" i="2"/>
  <c r="R966" i="2"/>
  <c r="R965" i="2"/>
  <c r="R940" i="2"/>
  <c r="R939" i="2"/>
  <c r="R911" i="2"/>
  <c r="R910" i="2"/>
  <c r="R909" i="2"/>
  <c r="R884" i="2"/>
  <c r="R883" i="2"/>
  <c r="R881" i="2"/>
  <c r="R855" i="2"/>
  <c r="R827" i="2"/>
  <c r="R771" i="2"/>
  <c r="R746" i="2"/>
  <c r="R743" i="2"/>
  <c r="R741" i="2"/>
  <c r="R715" i="2"/>
  <c r="R687" i="2"/>
  <c r="R658" i="2"/>
  <c r="R657" i="2"/>
  <c r="R633" i="2"/>
  <c r="R632" i="2"/>
  <c r="R631" i="2"/>
  <c r="R630" i="2"/>
  <c r="R606" i="2"/>
  <c r="R605" i="2"/>
  <c r="R604" i="2"/>
  <c r="R603" i="2"/>
  <c r="R577" i="2"/>
  <c r="R575" i="2"/>
  <c r="R573" i="2"/>
  <c r="R547" i="2"/>
  <c r="R517" i="2"/>
  <c r="R492" i="2"/>
  <c r="R491" i="2"/>
  <c r="R463" i="2"/>
  <c r="R461" i="2"/>
  <c r="R435" i="2"/>
  <c r="R434" i="2"/>
  <c r="R433" i="2"/>
  <c r="R408" i="2"/>
  <c r="R407" i="2"/>
  <c r="R405" i="2"/>
  <c r="R379" i="2"/>
  <c r="R378" i="2"/>
  <c r="R377" i="2"/>
  <c r="R352" i="2"/>
  <c r="R351" i="2"/>
  <c r="R326" i="2"/>
  <c r="R325" i="2"/>
  <c r="R324" i="2"/>
  <c r="R323" i="2"/>
  <c r="R295" i="2"/>
  <c r="R267" i="2"/>
  <c r="R265" i="2"/>
  <c r="R241" i="2"/>
  <c r="R239" i="2"/>
  <c r="R238" i="2"/>
  <c r="R212" i="2"/>
  <c r="R183" i="2"/>
  <c r="R182" i="2"/>
  <c r="R155" i="2"/>
  <c r="R154" i="2"/>
  <c r="R153" i="2"/>
  <c r="R127" i="2"/>
  <c r="R102" i="2"/>
  <c r="R101" i="2"/>
  <c r="R99" i="2"/>
  <c r="R98" i="2"/>
  <c r="R97" i="2"/>
  <c r="R56" i="2"/>
  <c r="R44" i="2"/>
  <c r="R43" i="2"/>
  <c r="R42" i="2"/>
  <c r="R41" i="2"/>
  <c r="R16" i="2"/>
  <c r="R993" i="2"/>
  <c r="R992" i="2"/>
  <c r="R937" i="2"/>
  <c r="R825" i="2"/>
  <c r="R769" i="2"/>
  <c r="R713" i="2"/>
  <c r="R601" i="2"/>
  <c r="R545" i="2"/>
  <c r="R489" i="2"/>
  <c r="R321" i="2"/>
  <c r="R209" i="2"/>
  <c r="R46" i="2"/>
  <c r="R13" i="2"/>
  <c r="R14" i="2"/>
  <c r="R17" i="2"/>
  <c r="R18" i="2"/>
  <c r="R48" i="2"/>
  <c r="R69" i="2"/>
  <c r="R70" i="2"/>
  <c r="R71" i="2"/>
  <c r="R72" i="2"/>
  <c r="R125" i="2"/>
  <c r="R126" i="2"/>
  <c r="R128" i="2"/>
  <c r="R129" i="2"/>
  <c r="R158" i="2"/>
  <c r="R181" i="2"/>
  <c r="R210" i="2"/>
  <c r="R211" i="2"/>
  <c r="R266" i="2"/>
  <c r="R268" i="2"/>
  <c r="R269" i="2"/>
  <c r="R270" i="2"/>
  <c r="R293" i="2"/>
  <c r="R322" i="2"/>
  <c r="R349" i="2"/>
  <c r="R350" i="2"/>
  <c r="R353" i="2"/>
  <c r="R354" i="2"/>
  <c r="R355" i="2"/>
  <c r="R356" i="2"/>
  <c r="R406" i="2"/>
  <c r="R411" i="2"/>
  <c r="R412" i="2"/>
  <c r="R418" i="2"/>
  <c r="R490" i="2"/>
  <c r="R529" i="2"/>
  <c r="R546" i="2"/>
  <c r="R574" i="2"/>
  <c r="R602" i="2"/>
  <c r="R629" i="2"/>
  <c r="R634" i="2"/>
  <c r="R664" i="2"/>
  <c r="R685" i="2"/>
  <c r="R686" i="2"/>
  <c r="R689" i="2"/>
  <c r="R714" i="2"/>
  <c r="R770" i="2"/>
  <c r="R773" i="2"/>
  <c r="R774" i="2"/>
  <c r="R776" i="2"/>
  <c r="R798" i="2"/>
  <c r="R799" i="2"/>
  <c r="R826" i="2"/>
  <c r="R853" i="2"/>
  <c r="R854" i="2"/>
  <c r="R885" i="2"/>
  <c r="R886" i="2"/>
  <c r="R887" i="2"/>
  <c r="R921" i="2"/>
  <c r="R938" i="2"/>
  <c r="R969" i="2"/>
  <c r="R994" i="2"/>
  <c r="R1025" i="2"/>
  <c r="R1026" i="2"/>
  <c r="R1054" i="2"/>
  <c r="R1077" i="2"/>
  <c r="R1105" i="2"/>
  <c r="R1106" i="2"/>
  <c r="R1107" i="2"/>
  <c r="F1119" i="2"/>
  <c r="R1062" i="2" l="1"/>
  <c r="R502" i="2"/>
  <c r="R501" i="2"/>
  <c r="R559" i="2"/>
  <c r="R755" i="2"/>
  <c r="R1048" i="2"/>
  <c r="R1034" i="2"/>
  <c r="R40" i="2"/>
  <c r="R198" i="2"/>
  <c r="R404" i="2"/>
  <c r="R572" i="2"/>
  <c r="R473" i="2"/>
  <c r="R250" i="2"/>
  <c r="R199" i="2"/>
  <c r="R754" i="2"/>
  <c r="R446" i="2"/>
  <c r="R26" i="2"/>
  <c r="R753" i="2"/>
  <c r="R445" i="2"/>
  <c r="R222" i="2"/>
  <c r="R880" i="2"/>
  <c r="R1064" i="2"/>
  <c r="R978" i="2"/>
  <c r="R726" i="2"/>
  <c r="R438" i="2"/>
  <c r="R218" i="2"/>
  <c r="R409" i="2"/>
  <c r="R587" i="2"/>
  <c r="R1065" i="2"/>
  <c r="R970" i="2"/>
  <c r="R725" i="2"/>
  <c r="R437" i="2"/>
  <c r="R215" i="2"/>
  <c r="R55" i="2"/>
  <c r="R213" i="2"/>
  <c r="R415" i="2"/>
  <c r="R882" i="2"/>
  <c r="R1067" i="2"/>
  <c r="R531" i="2"/>
  <c r="R223" i="2"/>
  <c r="R419" i="2"/>
  <c r="R950" i="2"/>
  <c r="R698" i="2"/>
  <c r="R83" i="2"/>
  <c r="R697" i="2"/>
  <c r="R58" i="2"/>
  <c r="R96" i="2"/>
  <c r="R895" i="2"/>
  <c r="R1091" i="2"/>
  <c r="R922" i="2"/>
  <c r="R194" i="2"/>
  <c r="R893" i="2"/>
  <c r="R138" i="2"/>
  <c r="R114" i="2"/>
  <c r="R628" i="2"/>
  <c r="R140" i="2"/>
  <c r="R110" i="2"/>
  <c r="R980" i="2"/>
  <c r="R1104" i="2"/>
  <c r="R82" i="2"/>
  <c r="R824" i="2"/>
  <c r="R363" i="2"/>
  <c r="R518" i="2"/>
  <c r="R730" i="2"/>
  <c r="R996" i="2"/>
  <c r="R684" i="2"/>
  <c r="R643" i="2"/>
  <c r="R137" i="2"/>
  <c r="R544" i="2"/>
  <c r="R111" i="2"/>
  <c r="R656" i="2"/>
  <c r="R600" i="2"/>
  <c r="R671" i="2"/>
  <c r="R908" i="2"/>
  <c r="R894" i="2"/>
  <c r="R923" i="2"/>
  <c r="R670" i="2"/>
  <c r="R642" i="2"/>
  <c r="R503" i="2"/>
  <c r="R1118" i="2"/>
  <c r="R866" i="2"/>
  <c r="R304" i="2"/>
  <c r="R139" i="2"/>
  <c r="R504" i="2"/>
  <c r="R1117" i="2"/>
  <c r="R303" i="2"/>
  <c r="R712" i="2"/>
  <c r="R507" i="2"/>
  <c r="R672" i="2"/>
  <c r="R614" i="2"/>
  <c r="R302" i="2"/>
  <c r="R152" i="2"/>
  <c r="R348" i="2"/>
  <c r="R979" i="2"/>
  <c r="R852" i="2"/>
  <c r="R301" i="2"/>
  <c r="R109" i="2"/>
  <c r="R768" i="2"/>
  <c r="R516" i="2"/>
  <c r="R838" i="2"/>
  <c r="R586" i="2"/>
  <c r="R298" i="2"/>
  <c r="R103" i="2"/>
  <c r="R728" i="2"/>
  <c r="R1089" i="2"/>
  <c r="R810" i="2"/>
  <c r="R278" i="2"/>
  <c r="R74" i="2"/>
  <c r="R156" i="2"/>
  <c r="R365" i="2"/>
  <c r="R521" i="2"/>
  <c r="R997" i="2"/>
  <c r="R1081" i="2"/>
  <c r="R530" i="2"/>
  <c r="R277" i="2"/>
  <c r="R73" i="2"/>
  <c r="R157" i="2"/>
  <c r="R376" i="2"/>
  <c r="R522" i="2"/>
  <c r="R742" i="2"/>
  <c r="R998" i="2"/>
  <c r="R515" i="2"/>
  <c r="R1074" i="2"/>
  <c r="R878" i="2"/>
  <c r="R766" i="2"/>
  <c r="R710" i="2"/>
  <c r="R654" i="2"/>
  <c r="R570" i="2"/>
  <c r="R514" i="2"/>
  <c r="R458" i="2"/>
  <c r="R402" i="2"/>
  <c r="R346" i="2"/>
  <c r="R38" i="2"/>
  <c r="R1045" i="2"/>
  <c r="R877" i="2"/>
  <c r="R821" i="2"/>
  <c r="R765" i="2"/>
  <c r="R709" i="2"/>
  <c r="R625" i="2"/>
  <c r="R569" i="2"/>
  <c r="R513" i="2"/>
  <c r="R457" i="2"/>
  <c r="R401" i="2"/>
  <c r="R345" i="2"/>
  <c r="R37" i="2"/>
  <c r="R988" i="2"/>
  <c r="R820" i="2"/>
  <c r="R708" i="2"/>
  <c r="R652" i="2"/>
  <c r="R596" i="2"/>
  <c r="R540" i="2"/>
  <c r="R484" i="2"/>
  <c r="R428" i="2"/>
  <c r="R372" i="2"/>
  <c r="R288" i="2"/>
  <c r="R36" i="2"/>
  <c r="R1071" i="2"/>
  <c r="R959" i="2"/>
  <c r="R847" i="2"/>
  <c r="R735" i="2"/>
  <c r="R651" i="2"/>
  <c r="R595" i="2"/>
  <c r="R567" i="2"/>
  <c r="R539" i="2"/>
  <c r="R511" i="2"/>
  <c r="R483" i="2"/>
  <c r="R455" i="2"/>
  <c r="R427" i="2"/>
  <c r="R399" i="2"/>
  <c r="R371" i="2"/>
  <c r="R343" i="2"/>
  <c r="R287" i="2"/>
  <c r="R35" i="2"/>
  <c r="R1042" i="2"/>
  <c r="R902" i="2"/>
  <c r="R762" i="2"/>
  <c r="R706" i="2"/>
  <c r="R650" i="2"/>
  <c r="R594" i="2"/>
  <c r="R538" i="2"/>
  <c r="R482" i="2"/>
  <c r="R426" i="2"/>
  <c r="R370" i="2"/>
  <c r="R286" i="2"/>
  <c r="R34" i="2"/>
  <c r="R1041" i="2"/>
  <c r="R873" i="2"/>
  <c r="R733" i="2"/>
  <c r="R677" i="2"/>
  <c r="R621" i="2"/>
  <c r="R565" i="2"/>
  <c r="R509" i="2"/>
  <c r="R453" i="2"/>
  <c r="R397" i="2"/>
  <c r="R369" i="2"/>
  <c r="R61" i="2"/>
  <c r="R900" i="2"/>
  <c r="R592" i="2"/>
  <c r="R536" i="2"/>
  <c r="R480" i="2"/>
  <c r="R424" i="2"/>
  <c r="R368" i="2"/>
  <c r="R256" i="2"/>
  <c r="R60" i="2"/>
  <c r="R1095" i="2"/>
  <c r="R927" i="2"/>
  <c r="R871" i="2"/>
  <c r="R591" i="2"/>
  <c r="R423" i="2"/>
  <c r="R367" i="2"/>
  <c r="R311" i="2"/>
  <c r="R255" i="2"/>
  <c r="R87" i="2"/>
  <c r="R1094" i="2"/>
  <c r="R1038" i="2"/>
  <c r="R898" i="2"/>
  <c r="R814" i="2"/>
  <c r="R786" i="2"/>
  <c r="R758" i="2"/>
  <c r="R702" i="2"/>
  <c r="R674" i="2"/>
  <c r="R646" i="2"/>
  <c r="R618" i="2"/>
  <c r="R590" i="2"/>
  <c r="R562" i="2"/>
  <c r="R534" i="2"/>
  <c r="R506" i="2"/>
  <c r="R478" i="2"/>
  <c r="R394" i="2"/>
  <c r="R366" i="2"/>
  <c r="R338" i="2"/>
  <c r="R282" i="2"/>
  <c r="R254" i="2"/>
  <c r="R226" i="2"/>
  <c r="R170" i="2"/>
  <c r="R142" i="2"/>
  <c r="R86" i="2"/>
  <c r="R30" i="2"/>
  <c r="R865" i="2"/>
  <c r="R417" i="2"/>
  <c r="R731" i="2"/>
  <c r="R1037" i="2"/>
  <c r="R1009" i="2"/>
  <c r="R953" i="2"/>
  <c r="R925" i="2"/>
  <c r="R897" i="2"/>
  <c r="R869" i="2"/>
  <c r="R813" i="2"/>
  <c r="R785" i="2"/>
  <c r="R757" i="2"/>
  <c r="R729" i="2"/>
  <c r="R701" i="2"/>
  <c r="R673" i="2"/>
  <c r="R645" i="2"/>
  <c r="R617" i="2"/>
  <c r="R589" i="2"/>
  <c r="R533" i="2"/>
  <c r="R477" i="2"/>
  <c r="R449" i="2"/>
  <c r="R393" i="2"/>
  <c r="R337" i="2"/>
  <c r="R281" i="2"/>
  <c r="R253" i="2"/>
  <c r="R169" i="2"/>
  <c r="R85" i="2"/>
  <c r="R57" i="2"/>
  <c r="R29" i="2"/>
  <c r="R669" i="2"/>
  <c r="R416" i="2"/>
  <c r="R81" i="2"/>
  <c r="R732" i="2"/>
  <c r="R1093" i="2"/>
  <c r="R1008" i="2"/>
  <c r="R952" i="2"/>
  <c r="R896" i="2"/>
  <c r="R868" i="2"/>
  <c r="R840" i="2"/>
  <c r="R812" i="2"/>
  <c r="R784" i="2"/>
  <c r="R700" i="2"/>
  <c r="R644" i="2"/>
  <c r="R616" i="2"/>
  <c r="R588" i="2"/>
  <c r="R560" i="2"/>
  <c r="R532" i="2"/>
  <c r="R476" i="2"/>
  <c r="R448" i="2"/>
  <c r="R392" i="2"/>
  <c r="R364" i="2"/>
  <c r="R308" i="2"/>
  <c r="R280" i="2"/>
  <c r="R252" i="2"/>
  <c r="R224" i="2"/>
  <c r="R196" i="2"/>
  <c r="R84" i="2"/>
  <c r="R1061" i="2"/>
  <c r="R666" i="2"/>
  <c r="R414" i="2"/>
  <c r="R78" i="2"/>
  <c r="R112" i="2"/>
  <c r="R12" i="2"/>
  <c r="R1063" i="2"/>
  <c r="R1007" i="2"/>
  <c r="R951" i="2"/>
  <c r="R839" i="2"/>
  <c r="R727" i="2"/>
  <c r="R699" i="2"/>
  <c r="R475" i="2"/>
  <c r="R391" i="2"/>
  <c r="R307" i="2"/>
  <c r="R279" i="2"/>
  <c r="R195" i="2"/>
  <c r="R413" i="2"/>
  <c r="R249" i="2"/>
  <c r="R75" i="2"/>
  <c r="R113" i="2"/>
  <c r="R251" i="2"/>
  <c r="R561" i="2"/>
  <c r="R1090" i="2"/>
  <c r="R1006" i="2"/>
  <c r="R782" i="2"/>
  <c r="R558" i="2"/>
  <c r="R474" i="2"/>
  <c r="R390" i="2"/>
  <c r="R362" i="2"/>
  <c r="R334" i="2"/>
  <c r="R306" i="2"/>
  <c r="R166" i="2"/>
  <c r="R54" i="2"/>
  <c r="R767" i="2"/>
  <c r="R235" i="2"/>
  <c r="R122" i="2"/>
  <c r="R681" i="2"/>
  <c r="R739" i="2"/>
  <c r="R291" i="2"/>
  <c r="R1018" i="2"/>
  <c r="R262" i="2"/>
  <c r="R933" i="2"/>
  <c r="R149" i="2"/>
  <c r="R1016" i="2"/>
  <c r="R260" i="2"/>
  <c r="R679" i="2"/>
  <c r="R231" i="2"/>
  <c r="R229" i="2"/>
  <c r="R1096" i="2"/>
  <c r="R340" i="2"/>
  <c r="R815" i="2"/>
  <c r="R823" i="2"/>
  <c r="R207" i="2"/>
  <c r="R1102" i="2"/>
  <c r="R94" i="2"/>
  <c r="R289" i="2"/>
  <c r="R1100" i="2"/>
  <c r="R344" i="2"/>
  <c r="R1099" i="2"/>
  <c r="R707" i="2"/>
  <c r="R259" i="2"/>
  <c r="R1014" i="2"/>
  <c r="R90" i="2"/>
  <c r="R761" i="2"/>
  <c r="R257" i="2"/>
  <c r="R816" i="2"/>
  <c r="R172" i="2"/>
  <c r="R1011" i="2"/>
  <c r="R647" i="2"/>
  <c r="R227" i="2"/>
  <c r="R926" i="2"/>
  <c r="R641" i="2"/>
  <c r="R976" i="2"/>
  <c r="R780" i="2"/>
  <c r="R612" i="2"/>
  <c r="R472" i="2"/>
  <c r="R108" i="2"/>
  <c r="R1031" i="2"/>
  <c r="R611" i="2"/>
  <c r="R51" i="2"/>
  <c r="R389" i="2"/>
  <c r="R981" i="2"/>
  <c r="R809" i="2"/>
  <c r="R309" i="2"/>
  <c r="R1085" i="2"/>
  <c r="R917" i="2"/>
  <c r="R805" i="2"/>
  <c r="R693" i="2"/>
  <c r="R609" i="2"/>
  <c r="R525" i="2"/>
  <c r="R497" i="2"/>
  <c r="R441" i="2"/>
  <c r="R385" i="2"/>
  <c r="R245" i="2"/>
  <c r="R161" i="2"/>
  <c r="R133" i="2"/>
  <c r="R77" i="2"/>
  <c r="R49" i="2"/>
  <c r="R21" i="2"/>
  <c r="R1002" i="2"/>
  <c r="R310" i="2"/>
  <c r="R783" i="2"/>
  <c r="R1112" i="2"/>
  <c r="R1084" i="2"/>
  <c r="R1056" i="2"/>
  <c r="R1028" i="2"/>
  <c r="R1000" i="2"/>
  <c r="R972" i="2"/>
  <c r="R944" i="2"/>
  <c r="R916" i="2"/>
  <c r="R888" i="2"/>
  <c r="R860" i="2"/>
  <c r="R832" i="2"/>
  <c r="R804" i="2"/>
  <c r="R748" i="2"/>
  <c r="R720" i="2"/>
  <c r="R692" i="2"/>
  <c r="R636" i="2"/>
  <c r="R608" i="2"/>
  <c r="R580" i="2"/>
  <c r="R552" i="2"/>
  <c r="R524" i="2"/>
  <c r="R496" i="2"/>
  <c r="R468" i="2"/>
  <c r="R440" i="2"/>
  <c r="R384" i="2"/>
  <c r="R328" i="2"/>
  <c r="R300" i="2"/>
  <c r="R272" i="2"/>
  <c r="R244" i="2"/>
  <c r="R216" i="2"/>
  <c r="R188" i="2"/>
  <c r="R160" i="2"/>
  <c r="R132" i="2"/>
  <c r="R104" i="2"/>
  <c r="R76" i="2"/>
  <c r="R20" i="2"/>
  <c r="R1103" i="2"/>
  <c r="R711" i="2"/>
  <c r="R151" i="2"/>
  <c r="R318" i="2"/>
  <c r="R905" i="2"/>
  <c r="R233" i="2"/>
  <c r="R1044" i="2"/>
  <c r="R907" i="2"/>
  <c r="R571" i="2"/>
  <c r="R319" i="2"/>
  <c r="R990" i="2"/>
  <c r="R150" i="2"/>
  <c r="R261" i="2"/>
  <c r="R876" i="2"/>
  <c r="R148" i="2"/>
  <c r="R791" i="2"/>
  <c r="R203" i="2"/>
  <c r="R846" i="2"/>
  <c r="R202" i="2"/>
  <c r="R901" i="2"/>
  <c r="R144" i="2"/>
  <c r="R759" i="2"/>
  <c r="R1010" i="2"/>
  <c r="R1116" i="2"/>
  <c r="R864" i="2"/>
  <c r="R696" i="2"/>
  <c r="R528" i="2"/>
  <c r="R164" i="2"/>
  <c r="R863" i="2"/>
  <c r="R527" i="2"/>
  <c r="R107" i="2"/>
  <c r="R1086" i="2"/>
  <c r="R722" i="2"/>
  <c r="R361" i="2"/>
  <c r="R833" i="2"/>
  <c r="R313" i="2"/>
  <c r="R803" i="2"/>
  <c r="R187" i="2"/>
  <c r="R1110" i="2"/>
  <c r="R1082" i="2"/>
  <c r="R942" i="2"/>
  <c r="R914" i="2"/>
  <c r="R858" i="2"/>
  <c r="R830" i="2"/>
  <c r="R802" i="2"/>
  <c r="R718" i="2"/>
  <c r="R690" i="2"/>
  <c r="R662" i="2"/>
  <c r="R578" i="2"/>
  <c r="R550" i="2"/>
  <c r="R494" i="2"/>
  <c r="R466" i="2"/>
  <c r="R410" i="2"/>
  <c r="R382" i="2"/>
  <c r="R186" i="2"/>
  <c r="R130" i="2"/>
  <c r="R879" i="2"/>
  <c r="R263" i="2"/>
  <c r="R1046" i="2"/>
  <c r="R234" i="2"/>
  <c r="R1101" i="2"/>
  <c r="R317" i="2"/>
  <c r="R932" i="2"/>
  <c r="R204" i="2"/>
  <c r="R875" i="2"/>
  <c r="R147" i="2"/>
  <c r="R958" i="2"/>
  <c r="R230" i="2"/>
  <c r="R817" i="2"/>
  <c r="R285" i="2"/>
  <c r="R1040" i="2"/>
  <c r="R312" i="2"/>
  <c r="R451" i="2"/>
  <c r="R1066" i="2"/>
  <c r="R1033" i="2"/>
  <c r="R1004" i="2"/>
  <c r="R752" i="2"/>
  <c r="R556" i="2"/>
  <c r="R136" i="2"/>
  <c r="R947" i="2"/>
  <c r="R723" i="2"/>
  <c r="R471" i="2"/>
  <c r="R219" i="2"/>
  <c r="R1058" i="2"/>
  <c r="R806" i="2"/>
  <c r="R498" i="2"/>
  <c r="R162" i="2"/>
  <c r="R1113" i="2"/>
  <c r="R777" i="2"/>
  <c r="R329" i="2"/>
  <c r="R811" i="2"/>
  <c r="R971" i="2"/>
  <c r="R747" i="2"/>
  <c r="R19" i="2"/>
  <c r="R447" i="2"/>
  <c r="R1109" i="2"/>
  <c r="R1053" i="2"/>
  <c r="R941" i="2"/>
  <c r="R913" i="2"/>
  <c r="R857" i="2"/>
  <c r="R829" i="2"/>
  <c r="R801" i="2"/>
  <c r="R745" i="2"/>
  <c r="R717" i="2"/>
  <c r="R661" i="2"/>
  <c r="R549" i="2"/>
  <c r="R493" i="2"/>
  <c r="R465" i="2"/>
  <c r="R381" i="2"/>
  <c r="R297" i="2"/>
  <c r="R185" i="2"/>
  <c r="R45" i="2"/>
  <c r="R627" i="2"/>
  <c r="R67" i="2"/>
  <c r="R598" i="2"/>
  <c r="R961" i="2"/>
  <c r="R177" i="2"/>
  <c r="R736" i="2"/>
  <c r="R120" i="2"/>
  <c r="R903" i="2"/>
  <c r="R119" i="2"/>
  <c r="R874" i="2"/>
  <c r="R146" i="2"/>
  <c r="R145" i="2"/>
  <c r="R676" i="2"/>
  <c r="R116" i="2"/>
  <c r="R955" i="2"/>
  <c r="R563" i="2"/>
  <c r="R59" i="2"/>
  <c r="R982" i="2"/>
  <c r="R1060" i="2"/>
  <c r="R668" i="2"/>
  <c r="R52" i="2"/>
  <c r="R919" i="2"/>
  <c r="R639" i="2"/>
  <c r="R163" i="2"/>
  <c r="R610" i="2"/>
  <c r="R1057" i="2"/>
  <c r="R189" i="2"/>
  <c r="R1083" i="2"/>
  <c r="R859" i="2"/>
  <c r="R551" i="2"/>
  <c r="R47" i="2"/>
  <c r="R781" i="2"/>
  <c r="R50" i="2"/>
  <c r="R1013" i="2"/>
  <c r="R314" i="2"/>
  <c r="R775" i="2"/>
  <c r="R585" i="2"/>
  <c r="R193" i="2"/>
  <c r="R27" i="2"/>
  <c r="R450" i="2"/>
  <c r="R615" i="2"/>
  <c r="R844" i="2"/>
  <c r="R1108" i="2"/>
  <c r="R1080" i="2"/>
  <c r="R1052" i="2"/>
  <c r="R1024" i="2"/>
  <c r="R968" i="2"/>
  <c r="R912" i="2"/>
  <c r="R856" i="2"/>
  <c r="R828" i="2"/>
  <c r="R800" i="2"/>
  <c r="R772" i="2"/>
  <c r="R744" i="2"/>
  <c r="R716" i="2"/>
  <c r="R688" i="2"/>
  <c r="R660" i="2"/>
  <c r="R576" i="2"/>
  <c r="R548" i="2"/>
  <c r="R520" i="2"/>
  <c r="R464" i="2"/>
  <c r="R436" i="2"/>
  <c r="R380" i="2"/>
  <c r="R296" i="2"/>
  <c r="R240" i="2"/>
  <c r="R184" i="2"/>
  <c r="R100" i="2"/>
  <c r="R1075" i="2"/>
  <c r="R1019" i="2"/>
  <c r="R963" i="2"/>
  <c r="R935" i="2"/>
  <c r="R851" i="2"/>
  <c r="R655" i="2"/>
  <c r="R543" i="2"/>
  <c r="R487" i="2"/>
  <c r="R459" i="2"/>
  <c r="R431" i="2"/>
  <c r="R403" i="2"/>
  <c r="R375" i="2"/>
  <c r="R347" i="2"/>
  <c r="R39" i="2"/>
  <c r="R962" i="2"/>
  <c r="R822" i="2"/>
  <c r="R794" i="2"/>
  <c r="R738" i="2"/>
  <c r="R682" i="2"/>
  <c r="R626" i="2"/>
  <c r="R542" i="2"/>
  <c r="R486" i="2"/>
  <c r="R430" i="2"/>
  <c r="R374" i="2"/>
  <c r="R66" i="2"/>
  <c r="R989" i="2"/>
  <c r="R849" i="2"/>
  <c r="R793" i="2"/>
  <c r="R737" i="2"/>
  <c r="R653" i="2"/>
  <c r="R597" i="2"/>
  <c r="R541" i="2"/>
  <c r="R485" i="2"/>
  <c r="R429" i="2"/>
  <c r="R373" i="2"/>
  <c r="R65" i="2"/>
  <c r="R1072" i="2"/>
  <c r="R960" i="2"/>
  <c r="R792" i="2"/>
  <c r="R680" i="2"/>
  <c r="R624" i="2"/>
  <c r="R568" i="2"/>
  <c r="R512" i="2"/>
  <c r="R456" i="2"/>
  <c r="R400" i="2"/>
  <c r="R316" i="2"/>
  <c r="R64" i="2"/>
  <c r="R1043" i="2"/>
  <c r="R931" i="2"/>
  <c r="R763" i="2"/>
  <c r="R623" i="2"/>
  <c r="R315" i="2"/>
  <c r="R1098" i="2"/>
  <c r="R986" i="2"/>
  <c r="R818" i="2"/>
  <c r="R734" i="2"/>
  <c r="R678" i="2"/>
  <c r="R622" i="2"/>
  <c r="R566" i="2"/>
  <c r="R510" i="2"/>
  <c r="R454" i="2"/>
  <c r="R398" i="2"/>
  <c r="R342" i="2"/>
  <c r="R62" i="2"/>
  <c r="R1069" i="2"/>
  <c r="R929" i="2"/>
  <c r="R789" i="2"/>
  <c r="R705" i="2"/>
  <c r="R649" i="2"/>
  <c r="R593" i="2"/>
  <c r="R537" i="2"/>
  <c r="R481" i="2"/>
  <c r="R425" i="2"/>
  <c r="R341" i="2"/>
  <c r="R33" i="2"/>
  <c r="R1012" i="2"/>
  <c r="R956" i="2"/>
  <c r="R872" i="2"/>
  <c r="R788" i="2"/>
  <c r="R704" i="2"/>
  <c r="R620" i="2"/>
  <c r="R564" i="2"/>
  <c r="R452" i="2"/>
  <c r="R396" i="2"/>
  <c r="R284" i="2"/>
  <c r="R32" i="2"/>
  <c r="R1039" i="2"/>
  <c r="R899" i="2"/>
  <c r="R843" i="2"/>
  <c r="R675" i="2"/>
  <c r="R535" i="2"/>
  <c r="R479" i="2"/>
  <c r="R395" i="2"/>
  <c r="R339" i="2"/>
  <c r="R283" i="2"/>
  <c r="R115" i="2"/>
  <c r="R837" i="2"/>
  <c r="R1088" i="2"/>
  <c r="R948" i="2"/>
  <c r="R892" i="2"/>
  <c r="R808" i="2"/>
  <c r="R724" i="2"/>
  <c r="R584" i="2"/>
  <c r="R500" i="2"/>
  <c r="R444" i="2"/>
  <c r="R388" i="2"/>
  <c r="R360" i="2"/>
  <c r="R332" i="2"/>
  <c r="R276" i="2"/>
  <c r="R248" i="2"/>
  <c r="R24" i="2"/>
  <c r="R221" i="2"/>
  <c r="R1115" i="2"/>
  <c r="R1059" i="2"/>
  <c r="R975" i="2"/>
  <c r="R891" i="2"/>
  <c r="R807" i="2"/>
  <c r="R751" i="2"/>
  <c r="R667" i="2"/>
  <c r="R583" i="2"/>
  <c r="R499" i="2"/>
  <c r="R443" i="2"/>
  <c r="R387" i="2"/>
  <c r="R359" i="2"/>
  <c r="R331" i="2"/>
  <c r="R275" i="2"/>
  <c r="R247" i="2"/>
  <c r="R79" i="2"/>
  <c r="R756" i="2"/>
  <c r="R1114" i="2"/>
  <c r="R974" i="2"/>
  <c r="R918" i="2"/>
  <c r="R862" i="2"/>
  <c r="R834" i="2"/>
  <c r="R778" i="2"/>
  <c r="R750" i="2"/>
  <c r="R582" i="2"/>
  <c r="R526" i="2"/>
  <c r="R470" i="2"/>
  <c r="R442" i="2"/>
  <c r="R386" i="2"/>
  <c r="R358" i="2"/>
  <c r="R330" i="2"/>
  <c r="R274" i="2"/>
  <c r="R246" i="2"/>
  <c r="R22" i="2"/>
  <c r="R984" i="2"/>
  <c r="R1029" i="2"/>
  <c r="R889" i="2"/>
  <c r="R861" i="2"/>
  <c r="R749" i="2"/>
  <c r="R721" i="2"/>
  <c r="R665" i="2"/>
  <c r="R637" i="2"/>
  <c r="R581" i="2"/>
  <c r="R553" i="2"/>
  <c r="R469" i="2"/>
  <c r="R105" i="2"/>
  <c r="R613" i="2"/>
  <c r="R53" i="2"/>
  <c r="R1055" i="2"/>
  <c r="R999" i="2"/>
  <c r="R943" i="2"/>
  <c r="R831" i="2"/>
  <c r="R663" i="2"/>
  <c r="R635" i="2"/>
  <c r="R579" i="2"/>
  <c r="R523" i="2"/>
  <c r="R439" i="2"/>
  <c r="R383" i="2"/>
  <c r="R327" i="2"/>
  <c r="R299" i="2"/>
  <c r="R271" i="2"/>
  <c r="R243" i="2"/>
  <c r="R841" i="2"/>
  <c r="R25" i="2"/>
  <c r="R28" i="2"/>
  <c r="R845" i="2"/>
  <c r="R1022" i="2"/>
  <c r="R659" i="2"/>
  <c r="R519" i="2"/>
  <c r="R15" i="2"/>
  <c r="R795" i="2"/>
  <c r="R123" i="2"/>
  <c r="R934" i="2"/>
  <c r="R290" i="2"/>
  <c r="R93" i="2"/>
  <c r="R848" i="2"/>
  <c r="R176" i="2"/>
  <c r="R1015" i="2"/>
  <c r="R63" i="2"/>
  <c r="R790" i="2"/>
  <c r="R258" i="2"/>
  <c r="R1097" i="2"/>
  <c r="R117" i="2"/>
  <c r="R1068" i="2"/>
  <c r="R228" i="2"/>
  <c r="R703" i="2"/>
  <c r="R143" i="2"/>
  <c r="R842" i="2"/>
  <c r="R920" i="2"/>
  <c r="R220" i="2"/>
  <c r="R835" i="2"/>
  <c r="R23" i="2"/>
  <c r="R1030" i="2"/>
  <c r="R638" i="2"/>
  <c r="R134" i="2"/>
  <c r="R1005" i="2"/>
  <c r="R422" i="2"/>
  <c r="R945" i="2"/>
  <c r="R357" i="2"/>
  <c r="R915" i="2"/>
  <c r="R607" i="2"/>
  <c r="R977" i="2"/>
  <c r="R167" i="2"/>
  <c r="R462" i="2"/>
  <c r="R294" i="2"/>
  <c r="R991" i="2"/>
  <c r="R599" i="2"/>
  <c r="R95" i="2"/>
  <c r="R850" i="2"/>
  <c r="R178" i="2"/>
  <c r="R1073" i="2"/>
  <c r="R121" i="2"/>
  <c r="R904" i="2"/>
  <c r="R232" i="2"/>
  <c r="R987" i="2"/>
  <c r="R91" i="2"/>
  <c r="R930" i="2"/>
  <c r="R174" i="2"/>
  <c r="R985" i="2"/>
  <c r="R89" i="2"/>
  <c r="R928" i="2"/>
  <c r="R648" i="2"/>
  <c r="R787" i="2"/>
  <c r="R31" i="2"/>
  <c r="R954" i="2"/>
  <c r="R1032" i="2"/>
  <c r="R640" i="2"/>
  <c r="R80" i="2"/>
  <c r="R1003" i="2"/>
  <c r="R779" i="2"/>
  <c r="R555" i="2"/>
  <c r="R191" i="2"/>
  <c r="R694" i="2"/>
  <c r="R106" i="2"/>
  <c r="R141" i="2"/>
  <c r="R973" i="2"/>
  <c r="R273" i="2"/>
  <c r="R1111" i="2"/>
  <c r="R719" i="2"/>
  <c r="R495" i="2"/>
  <c r="R557" i="2"/>
  <c r="R333" i="2"/>
  <c r="R949" i="2"/>
  <c r="R165" i="2"/>
  <c r="R168" i="2"/>
  <c r="R335" i="2"/>
  <c r="R867" i="2"/>
  <c r="R1035" i="2"/>
  <c r="R797" i="2"/>
  <c r="R237" i="2"/>
  <c r="R1047" i="2"/>
  <c r="R683" i="2"/>
  <c r="R179" i="2"/>
  <c r="R906" i="2"/>
  <c r="R206" i="2"/>
  <c r="R1017" i="2"/>
  <c r="R205" i="2"/>
  <c r="R764" i="2"/>
  <c r="R92" i="2"/>
  <c r="R819" i="2"/>
  <c r="R175" i="2"/>
  <c r="R1070" i="2"/>
  <c r="R118" i="2"/>
  <c r="R957" i="2"/>
  <c r="R173" i="2"/>
  <c r="R760" i="2"/>
  <c r="R88" i="2"/>
  <c r="R983" i="2"/>
  <c r="R619" i="2"/>
  <c r="R171" i="2"/>
  <c r="R870" i="2"/>
  <c r="R836" i="2"/>
  <c r="R192" i="2"/>
  <c r="R1087" i="2"/>
  <c r="R695" i="2"/>
  <c r="R135" i="2"/>
  <c r="R421" i="2"/>
  <c r="R890" i="2"/>
  <c r="R554" i="2"/>
  <c r="R190" i="2"/>
  <c r="R1001" i="2"/>
  <c r="R217" i="2"/>
  <c r="R1027" i="2"/>
  <c r="R691" i="2"/>
  <c r="R467" i="2"/>
  <c r="R131" i="2"/>
  <c r="R946" i="2"/>
  <c r="R305" i="2"/>
  <c r="R159" i="2"/>
  <c r="R336" i="2"/>
  <c r="R1036" i="2"/>
  <c r="R1076" i="2"/>
  <c r="R1020" i="2"/>
  <c r="R964" i="2"/>
  <c r="R936" i="2"/>
  <c r="R796" i="2"/>
  <c r="R740" i="2"/>
  <c r="R488" i="2"/>
  <c r="R432" i="2"/>
  <c r="R292" i="2"/>
  <c r="R236" i="2"/>
  <c r="R208" i="2"/>
  <c r="R124" i="2"/>
  <c r="R68" i="2"/>
  <c r="P1119" i="2"/>
  <c r="H1119" i="2"/>
  <c r="I1119" i="2"/>
  <c r="J1119" i="2"/>
  <c r="K1119" i="2"/>
  <c r="L1119" i="2"/>
  <c r="M1119" i="2"/>
  <c r="N1119" i="2"/>
  <c r="G1119" i="2"/>
  <c r="R1119" i="2" l="1"/>
  <c r="Q1119" i="2"/>
</calcChain>
</file>

<file path=xl/sharedStrings.xml><?xml version="1.0" encoding="utf-8"?>
<sst xmlns="http://schemas.openxmlformats.org/spreadsheetml/2006/main" count="4453" uniqueCount="2190">
  <si>
    <t>CODIGO DANE</t>
  </si>
  <si>
    <t>NOMBRE DEL DEPARTAMENTO</t>
  </si>
  <si>
    <t>NOMBRE DEL MUNICIPIO</t>
  </si>
  <si>
    <t>TIPO DE MUNICIPIO</t>
  </si>
  <si>
    <t>RECURSOS TRANSFERIDOS POR COLJUEGOS (LOCALIZADOS, BALOTO, JUEGOS DE INTERNET, SUPERASTRO, APUESTAS DEPORTIVAS)</t>
  </si>
  <si>
    <t>RECURSOS TRANSFERIDOS POR COLJUEGOS (BALOTO, JUEGOS DE INTERNET, SUPERASTRO, APUESTAS DEPORTIVAS)</t>
  </si>
  <si>
    <t>JUEGOS DE SUERTE Y AZAR, PREMIOS CADUCOS, CERVEZA, CIGARRILLO, LICORES Y OTROS RECURSOS DESTINADOS A FINANCIAR EL ASEGURAMIENTO</t>
  </si>
  <si>
    <t>05001</t>
  </si>
  <si>
    <t>ANTIOQUIA</t>
  </si>
  <si>
    <t>MEDELLIN</t>
  </si>
  <si>
    <t>Igualación</t>
  </si>
  <si>
    <t>05002</t>
  </si>
  <si>
    <t>ABEJORRAL</t>
  </si>
  <si>
    <t>Zona Normal</t>
  </si>
  <si>
    <t>05004</t>
  </si>
  <si>
    <t>ABRIAQUI</t>
  </si>
  <si>
    <t>Zona Especial</t>
  </si>
  <si>
    <t>05021</t>
  </si>
  <si>
    <t>ALEJANDRIA</t>
  </si>
  <si>
    <t>05030</t>
  </si>
  <si>
    <t>AMAGA</t>
  </si>
  <si>
    <t>05031</t>
  </si>
  <si>
    <t>AMALFI</t>
  </si>
  <si>
    <t>05034</t>
  </si>
  <si>
    <t>ANDES</t>
  </si>
  <si>
    <t>05036</t>
  </si>
  <si>
    <t>ANGELOPOLIS</t>
  </si>
  <si>
    <t>05038</t>
  </si>
  <si>
    <t>ANGOSTURA</t>
  </si>
  <si>
    <t>05040</t>
  </si>
  <si>
    <t>ANORI</t>
  </si>
  <si>
    <t>05042</t>
  </si>
  <si>
    <t>SANTAFÉ DE ANTIOQUIA</t>
  </si>
  <si>
    <t>05044</t>
  </si>
  <si>
    <t>ANZA</t>
  </si>
  <si>
    <t>05045</t>
  </si>
  <si>
    <t>APARTADO</t>
  </si>
  <si>
    <t>05051</t>
  </si>
  <si>
    <t>ARBOLETES</t>
  </si>
  <si>
    <t>05055</t>
  </si>
  <si>
    <t>ARGELIA</t>
  </si>
  <si>
    <t>05059</t>
  </si>
  <si>
    <t>ARMENIA</t>
  </si>
  <si>
    <t>05079</t>
  </si>
  <si>
    <t>BARBOSA</t>
  </si>
  <si>
    <t>05086</t>
  </si>
  <si>
    <t>BELMIRA</t>
  </si>
  <si>
    <t>05088</t>
  </si>
  <si>
    <t>BELLO</t>
  </si>
  <si>
    <t>Grandes ciudades y conurbados</t>
  </si>
  <si>
    <t>05091</t>
  </si>
  <si>
    <t>BETANIA</t>
  </si>
  <si>
    <t>05093</t>
  </si>
  <si>
    <t>BETULIA</t>
  </si>
  <si>
    <t>05101</t>
  </si>
  <si>
    <t>CIUDAD BOLÍVAR</t>
  </si>
  <si>
    <t>05107</t>
  </si>
  <si>
    <t>BRICEÑO</t>
  </si>
  <si>
    <t>05113</t>
  </si>
  <si>
    <t>BURITICÁ</t>
  </si>
  <si>
    <t>05120</t>
  </si>
  <si>
    <t>CÁCERES</t>
  </si>
  <si>
    <t>05125</t>
  </si>
  <si>
    <t>CAICEDO</t>
  </si>
  <si>
    <t>05129</t>
  </si>
  <si>
    <t>CALDAS</t>
  </si>
  <si>
    <t>05134</t>
  </si>
  <si>
    <t>CAMPAMENTO</t>
  </si>
  <si>
    <t>05138</t>
  </si>
  <si>
    <t>CAÑASGORDAS</t>
  </si>
  <si>
    <t>05142</t>
  </si>
  <si>
    <t>CARACOLÍ</t>
  </si>
  <si>
    <t>05145</t>
  </si>
  <si>
    <t>CARAMANTA</t>
  </si>
  <si>
    <t>05147</t>
  </si>
  <si>
    <t>CAREPA</t>
  </si>
  <si>
    <t>05148</t>
  </si>
  <si>
    <t>EL CARMEN DE VIBORAL</t>
  </si>
  <si>
    <t>05150</t>
  </si>
  <si>
    <t>CAROLINA</t>
  </si>
  <si>
    <t>05154</t>
  </si>
  <si>
    <t>CAUCASIA</t>
  </si>
  <si>
    <t>05172</t>
  </si>
  <si>
    <t>CHIGORODÓ</t>
  </si>
  <si>
    <t>05190</t>
  </si>
  <si>
    <t>CISNEROS</t>
  </si>
  <si>
    <t>05197</t>
  </si>
  <si>
    <t>COCORNÁ</t>
  </si>
  <si>
    <t>05206</t>
  </si>
  <si>
    <t>CONCEPCIÓN</t>
  </si>
  <si>
    <t>05209</t>
  </si>
  <si>
    <t>CONCORDIA</t>
  </si>
  <si>
    <t>05212</t>
  </si>
  <si>
    <t>COPACABANA</t>
  </si>
  <si>
    <t>05234</t>
  </si>
  <si>
    <t>DABEIBA</t>
  </si>
  <si>
    <t>05237</t>
  </si>
  <si>
    <t>DON MATÍAS</t>
  </si>
  <si>
    <t>05240</t>
  </si>
  <si>
    <t>EBÉJICO</t>
  </si>
  <si>
    <t>05250</t>
  </si>
  <si>
    <t>EL BAGRE</t>
  </si>
  <si>
    <t>05264</t>
  </si>
  <si>
    <t>ENTRERRIOS</t>
  </si>
  <si>
    <t>05266</t>
  </si>
  <si>
    <t>ENVIGADO</t>
  </si>
  <si>
    <t>05282</t>
  </si>
  <si>
    <t>FREDONIA</t>
  </si>
  <si>
    <t>05284</t>
  </si>
  <si>
    <t>FRONTINO</t>
  </si>
  <si>
    <t>05306</t>
  </si>
  <si>
    <t>GIRALDO</t>
  </si>
  <si>
    <t>05308</t>
  </si>
  <si>
    <t>GIRARDOTA</t>
  </si>
  <si>
    <t>05310</t>
  </si>
  <si>
    <t>GÓMEZ PLATA</t>
  </si>
  <si>
    <t>05313</t>
  </si>
  <si>
    <t>GRANADA</t>
  </si>
  <si>
    <t>05315</t>
  </si>
  <si>
    <t>GUADALUPE</t>
  </si>
  <si>
    <t>05318</t>
  </si>
  <si>
    <t>GUARNE</t>
  </si>
  <si>
    <t>05321</t>
  </si>
  <si>
    <t>GUATAPE</t>
  </si>
  <si>
    <t>05347</t>
  </si>
  <si>
    <t>HELICONIA</t>
  </si>
  <si>
    <t>05353</t>
  </si>
  <si>
    <t>HISPANIA</t>
  </si>
  <si>
    <t>05360</t>
  </si>
  <si>
    <t>ITAGUI</t>
  </si>
  <si>
    <t>05361</t>
  </si>
  <si>
    <t>ITUANGO</t>
  </si>
  <si>
    <t>05364</t>
  </si>
  <si>
    <t>JARDIN</t>
  </si>
  <si>
    <t>05368</t>
  </si>
  <si>
    <t>JERICÓ</t>
  </si>
  <si>
    <t>05376</t>
  </si>
  <si>
    <t>LA CEJA</t>
  </si>
  <si>
    <t>05380</t>
  </si>
  <si>
    <t>LA ESTRELLA</t>
  </si>
  <si>
    <t>05390</t>
  </si>
  <si>
    <t>LA PINTADA</t>
  </si>
  <si>
    <t>05400</t>
  </si>
  <si>
    <t>LA UNIÓN</t>
  </si>
  <si>
    <t>05411</t>
  </si>
  <si>
    <t>LIBORINA</t>
  </si>
  <si>
    <t>05425</t>
  </si>
  <si>
    <t>MACEO</t>
  </si>
  <si>
    <t>05440</t>
  </si>
  <si>
    <t>MARINILLA</t>
  </si>
  <si>
    <t>05467</t>
  </si>
  <si>
    <t>MONTEBELLO</t>
  </si>
  <si>
    <t>05475</t>
  </si>
  <si>
    <t>MURINDO</t>
  </si>
  <si>
    <t>05480</t>
  </si>
  <si>
    <t>MUTATA</t>
  </si>
  <si>
    <t>05483</t>
  </si>
  <si>
    <t>NARIÑO</t>
  </si>
  <si>
    <t>05490</t>
  </si>
  <si>
    <t>NECOCLI</t>
  </si>
  <si>
    <t>05495</t>
  </si>
  <si>
    <t>NECHI</t>
  </si>
  <si>
    <t>05501</t>
  </si>
  <si>
    <t>OLAYA</t>
  </si>
  <si>
    <t>05541</t>
  </si>
  <si>
    <t>PEÑOL</t>
  </si>
  <si>
    <t>05543</t>
  </si>
  <si>
    <t>PEQUE</t>
  </si>
  <si>
    <t>05576</t>
  </si>
  <si>
    <t>PUEBLORRICO</t>
  </si>
  <si>
    <t>05579</t>
  </si>
  <si>
    <t>PUERTO BERRIO</t>
  </si>
  <si>
    <t>05585</t>
  </si>
  <si>
    <t>PUERTO NARE</t>
  </si>
  <si>
    <t>05591</t>
  </si>
  <si>
    <t>PUERTO TRIUNFO</t>
  </si>
  <si>
    <t>05604</t>
  </si>
  <si>
    <t>REMEDIOS</t>
  </si>
  <si>
    <t>05607</t>
  </si>
  <si>
    <t>RETIRO</t>
  </si>
  <si>
    <t>05615</t>
  </si>
  <si>
    <t>RIONEGRO</t>
  </si>
  <si>
    <t>05628</t>
  </si>
  <si>
    <t>SABANALARGA</t>
  </si>
  <si>
    <t>05631</t>
  </si>
  <si>
    <t>SABANETA</t>
  </si>
  <si>
    <t>05642</t>
  </si>
  <si>
    <t>SALGAR</t>
  </si>
  <si>
    <t>05647</t>
  </si>
  <si>
    <t>SAN ANDRÉS DE CUERQUÍA</t>
  </si>
  <si>
    <t>05649</t>
  </si>
  <si>
    <t>SAN CARLOS</t>
  </si>
  <si>
    <t>05652</t>
  </si>
  <si>
    <t>SAN FRANCISCO</t>
  </si>
  <si>
    <t>05656</t>
  </si>
  <si>
    <t>SAN JERÓNIMO</t>
  </si>
  <si>
    <t>05658</t>
  </si>
  <si>
    <t>SAN JOSÉ DE LA MONTAÑA</t>
  </si>
  <si>
    <t>05659</t>
  </si>
  <si>
    <t>SAN JUAN DE URABÁ</t>
  </si>
  <si>
    <t>05660</t>
  </si>
  <si>
    <t>SAN LUIS</t>
  </si>
  <si>
    <t>05664</t>
  </si>
  <si>
    <t>SAN PEDRO</t>
  </si>
  <si>
    <t>05665</t>
  </si>
  <si>
    <t>SAN PEDRO DE URABA</t>
  </si>
  <si>
    <t>05667</t>
  </si>
  <si>
    <t>SAN RAFAEL</t>
  </si>
  <si>
    <t>05670</t>
  </si>
  <si>
    <t>SAN ROQUE</t>
  </si>
  <si>
    <t>05674</t>
  </si>
  <si>
    <t>SAN VICENTE</t>
  </si>
  <si>
    <t>05679</t>
  </si>
  <si>
    <t>SANTA BARBARA</t>
  </si>
  <si>
    <t>05686</t>
  </si>
  <si>
    <t>SANTA ROSA DE OSOS</t>
  </si>
  <si>
    <t>05690</t>
  </si>
  <si>
    <t>SANTO DOMINGO</t>
  </si>
  <si>
    <t>05697</t>
  </si>
  <si>
    <t>EL SANTUARIO</t>
  </si>
  <si>
    <t>05736</t>
  </si>
  <si>
    <t>SEGOVIA</t>
  </si>
  <si>
    <t>05756</t>
  </si>
  <si>
    <t>SONSON</t>
  </si>
  <si>
    <t>05761</t>
  </si>
  <si>
    <t>SOPETRAN</t>
  </si>
  <si>
    <t>05789</t>
  </si>
  <si>
    <t>TÁMESIS</t>
  </si>
  <si>
    <t>05790</t>
  </si>
  <si>
    <t>TARAZÁ</t>
  </si>
  <si>
    <t>05792</t>
  </si>
  <si>
    <t>TARSO</t>
  </si>
  <si>
    <t>05809</t>
  </si>
  <si>
    <t>TITIRIBÍ</t>
  </si>
  <si>
    <t>05819</t>
  </si>
  <si>
    <t>TOLEDO</t>
  </si>
  <si>
    <t>05837</t>
  </si>
  <si>
    <t>TURBO</t>
  </si>
  <si>
    <t>05842</t>
  </si>
  <si>
    <t>URAMITA</t>
  </si>
  <si>
    <t>05847</t>
  </si>
  <si>
    <t>URRAO</t>
  </si>
  <si>
    <t>05854</t>
  </si>
  <si>
    <t>VALDIVIA</t>
  </si>
  <si>
    <t>05856</t>
  </si>
  <si>
    <t>VALPARAÍSO</t>
  </si>
  <si>
    <t>05858</t>
  </si>
  <si>
    <t>VEGACHÍ</t>
  </si>
  <si>
    <t>05861</t>
  </si>
  <si>
    <t>VENECIA</t>
  </si>
  <si>
    <t>05873</t>
  </si>
  <si>
    <t>VIGÍA DEL FUERTE</t>
  </si>
  <si>
    <t>05885</t>
  </si>
  <si>
    <t>YALI</t>
  </si>
  <si>
    <t>05887</t>
  </si>
  <si>
    <t>YARUMAL</t>
  </si>
  <si>
    <t>05890</t>
  </si>
  <si>
    <t>YOLOMBÓ</t>
  </si>
  <si>
    <t>05893</t>
  </si>
  <si>
    <t>YONDÓ</t>
  </si>
  <si>
    <t>05895</t>
  </si>
  <si>
    <t>ZARAGOZA</t>
  </si>
  <si>
    <t>08001</t>
  </si>
  <si>
    <t>ATLANTICO</t>
  </si>
  <si>
    <t>BARRANQUILLA</t>
  </si>
  <si>
    <t>08078</t>
  </si>
  <si>
    <t>BARANOA</t>
  </si>
  <si>
    <t>08137</t>
  </si>
  <si>
    <t>CAMPO DE LA CRUZ</t>
  </si>
  <si>
    <t>08141</t>
  </si>
  <si>
    <t>CANDELARIA</t>
  </si>
  <si>
    <t>08296</t>
  </si>
  <si>
    <t>GALAPA</t>
  </si>
  <si>
    <t>08372</t>
  </si>
  <si>
    <t>JUAN DE ACOSTA</t>
  </si>
  <si>
    <t>08421</t>
  </si>
  <si>
    <t>LURUACO</t>
  </si>
  <si>
    <t>08433</t>
  </si>
  <si>
    <t>MALAMBO</t>
  </si>
  <si>
    <t>08436</t>
  </si>
  <si>
    <t>MANATÍ</t>
  </si>
  <si>
    <t>08520</t>
  </si>
  <si>
    <t>PALMAR DE VARELA</t>
  </si>
  <si>
    <t>08549</t>
  </si>
  <si>
    <t>PIOJÓ</t>
  </si>
  <si>
    <t>08558</t>
  </si>
  <si>
    <t>POLONUEVO</t>
  </si>
  <si>
    <t>08560</t>
  </si>
  <si>
    <t>PONEDERA</t>
  </si>
  <si>
    <t>08573</t>
  </si>
  <si>
    <t>PUERTO COLOMBIA</t>
  </si>
  <si>
    <t>08606</t>
  </si>
  <si>
    <t>REPELÓN</t>
  </si>
  <si>
    <t>08634</t>
  </si>
  <si>
    <t>SABANAGRANDE</t>
  </si>
  <si>
    <t>08638</t>
  </si>
  <si>
    <t>08675</t>
  </si>
  <si>
    <t>SANTA LUCÍA</t>
  </si>
  <si>
    <t>08685</t>
  </si>
  <si>
    <t>SANTO TOMÁS</t>
  </si>
  <si>
    <t>08758</t>
  </si>
  <si>
    <t>SOLEDAD</t>
  </si>
  <si>
    <t>08770</t>
  </si>
  <si>
    <t>SUAN</t>
  </si>
  <si>
    <t>08832</t>
  </si>
  <si>
    <t>TUBARÁ</t>
  </si>
  <si>
    <t>08849</t>
  </si>
  <si>
    <t>USIACURÍ</t>
  </si>
  <si>
    <t>11001</t>
  </si>
  <si>
    <t>BOGOTA D.C.</t>
  </si>
  <si>
    <t>13001</t>
  </si>
  <si>
    <t>BOLIVAR</t>
  </si>
  <si>
    <t>CARTAGENA</t>
  </si>
  <si>
    <t>13006</t>
  </si>
  <si>
    <t>ACHI</t>
  </si>
  <si>
    <t>13030</t>
  </si>
  <si>
    <t>ALTOS DEL ROSARIO</t>
  </si>
  <si>
    <t>13042</t>
  </si>
  <si>
    <t>ARENAL</t>
  </si>
  <si>
    <t>13052</t>
  </si>
  <si>
    <t>ARJONA</t>
  </si>
  <si>
    <t>13062</t>
  </si>
  <si>
    <t>ARROYOHONDO</t>
  </si>
  <si>
    <t>13074</t>
  </si>
  <si>
    <t>BARRANCO DE LOBA</t>
  </si>
  <si>
    <t>13140</t>
  </si>
  <si>
    <t>CALAMAR</t>
  </si>
  <si>
    <t>13160</t>
  </si>
  <si>
    <t>CANTAGALLO</t>
  </si>
  <si>
    <t>13188</t>
  </si>
  <si>
    <t>CICUCO</t>
  </si>
  <si>
    <t>13212</t>
  </si>
  <si>
    <t>CÓRDOBA</t>
  </si>
  <si>
    <t>13222</t>
  </si>
  <si>
    <t>CLEMENCIA</t>
  </si>
  <si>
    <t>13244</t>
  </si>
  <si>
    <t>EL CARMEN DE BOLÍVAR</t>
  </si>
  <si>
    <t>13248</t>
  </si>
  <si>
    <t>EL GUAMO</t>
  </si>
  <si>
    <t>13268</t>
  </si>
  <si>
    <t>EL PEÑÓN</t>
  </si>
  <si>
    <t>13300</t>
  </si>
  <si>
    <t>HATILLO DE LOBA</t>
  </si>
  <si>
    <t>13430</t>
  </si>
  <si>
    <t>MAGANGUÉ</t>
  </si>
  <si>
    <t>13433</t>
  </si>
  <si>
    <t>MAHATES</t>
  </si>
  <si>
    <t>13440</t>
  </si>
  <si>
    <t>MARGARITA</t>
  </si>
  <si>
    <t>13442</t>
  </si>
  <si>
    <t>MARÍA LA BAJA</t>
  </si>
  <si>
    <t>13458</t>
  </si>
  <si>
    <t>MONTECRISTO</t>
  </si>
  <si>
    <t>13468</t>
  </si>
  <si>
    <t>MOMPOS</t>
  </si>
  <si>
    <t>13473</t>
  </si>
  <si>
    <t>MORALES</t>
  </si>
  <si>
    <t>13490</t>
  </si>
  <si>
    <t>NOROSI</t>
  </si>
  <si>
    <t>13549</t>
  </si>
  <si>
    <t>PINILLOS</t>
  </si>
  <si>
    <t>13580</t>
  </si>
  <si>
    <t>REGIDOR</t>
  </si>
  <si>
    <t>13600</t>
  </si>
  <si>
    <t>RÍO VIEJO</t>
  </si>
  <si>
    <t>13620</t>
  </si>
  <si>
    <t>SAN CRISTÓBAL</t>
  </si>
  <si>
    <t>13647</t>
  </si>
  <si>
    <t>SAN ESTANISLAO</t>
  </si>
  <si>
    <t>13650</t>
  </si>
  <si>
    <t>SAN FERNANDO</t>
  </si>
  <si>
    <t>13654</t>
  </si>
  <si>
    <t>SAN JACINTO</t>
  </si>
  <si>
    <t>13655</t>
  </si>
  <si>
    <t>SAN JACINTO DEL CAUCA</t>
  </si>
  <si>
    <t>13657</t>
  </si>
  <si>
    <t>SAN JUAN NEPOMUCENO</t>
  </si>
  <si>
    <t>13667</t>
  </si>
  <si>
    <t>SAN MARTÍN DE LOBA</t>
  </si>
  <si>
    <t>13670</t>
  </si>
  <si>
    <t>SAN PABLO</t>
  </si>
  <si>
    <t>13673</t>
  </si>
  <si>
    <t>SANTA CATALINA</t>
  </si>
  <si>
    <t>13683</t>
  </si>
  <si>
    <t>SANTA ROSA</t>
  </si>
  <si>
    <t>13688</t>
  </si>
  <si>
    <t>SANTA ROSA DEL SUR</t>
  </si>
  <si>
    <t>13744</t>
  </si>
  <si>
    <t>SIMITÍ</t>
  </si>
  <si>
    <t>13760</t>
  </si>
  <si>
    <t>SOPLAVIENTO</t>
  </si>
  <si>
    <t>13780</t>
  </si>
  <si>
    <t>TALAIGUA NUEVO</t>
  </si>
  <si>
    <t>13810</t>
  </si>
  <si>
    <t>TIQUISIO</t>
  </si>
  <si>
    <t>13836</t>
  </si>
  <si>
    <t>TURBACO</t>
  </si>
  <si>
    <t>13838</t>
  </si>
  <si>
    <t>TURBANÁ</t>
  </si>
  <si>
    <t>13873</t>
  </si>
  <si>
    <t>VILLANUEVA</t>
  </si>
  <si>
    <t>13894</t>
  </si>
  <si>
    <t>ZAMBRANO</t>
  </si>
  <si>
    <t>15001</t>
  </si>
  <si>
    <t>BOYACA</t>
  </si>
  <si>
    <t>TUNJA</t>
  </si>
  <si>
    <t>15022</t>
  </si>
  <si>
    <t>ALMEIDA</t>
  </si>
  <si>
    <t>15047</t>
  </si>
  <si>
    <t>AQUITANIA</t>
  </si>
  <si>
    <t>15051</t>
  </si>
  <si>
    <t>ARCABUCO</t>
  </si>
  <si>
    <t>15087</t>
  </si>
  <si>
    <t>BELÉN</t>
  </si>
  <si>
    <t>15090</t>
  </si>
  <si>
    <t>BERBEO</t>
  </si>
  <si>
    <t>15092</t>
  </si>
  <si>
    <t>BETÉITIVA</t>
  </si>
  <si>
    <t>15097</t>
  </si>
  <si>
    <t>BOAVITA</t>
  </si>
  <si>
    <t>15104</t>
  </si>
  <si>
    <t>BOYACÁ</t>
  </si>
  <si>
    <t>15106</t>
  </si>
  <si>
    <t>15109</t>
  </si>
  <si>
    <t>BUENAVISTA</t>
  </si>
  <si>
    <t>15114</t>
  </si>
  <si>
    <t>BUSBANZÁ</t>
  </si>
  <si>
    <t>15131</t>
  </si>
  <si>
    <t>15135</t>
  </si>
  <si>
    <t>CAMPOHERMOSO</t>
  </si>
  <si>
    <t>15162</t>
  </si>
  <si>
    <t>CERINZA</t>
  </si>
  <si>
    <t>15172</t>
  </si>
  <si>
    <t>CHINAVITA</t>
  </si>
  <si>
    <t>15176</t>
  </si>
  <si>
    <t>CHIQUINQUIRÁ</t>
  </si>
  <si>
    <t>15180</t>
  </si>
  <si>
    <t>CHISCAS</t>
  </si>
  <si>
    <t>15183</t>
  </si>
  <si>
    <t>CHITA</t>
  </si>
  <si>
    <t>15185</t>
  </si>
  <si>
    <t>CHITARAQUE</t>
  </si>
  <si>
    <t>15187</t>
  </si>
  <si>
    <t>CHIVATÁ</t>
  </si>
  <si>
    <t>15189</t>
  </si>
  <si>
    <t>CIÉNEGA</t>
  </si>
  <si>
    <t>15204</t>
  </si>
  <si>
    <t>CÓMBITA</t>
  </si>
  <si>
    <t>15212</t>
  </si>
  <si>
    <t>COPER</t>
  </si>
  <si>
    <t>15215</t>
  </si>
  <si>
    <t>CORRALES</t>
  </si>
  <si>
    <t>15218</t>
  </si>
  <si>
    <t>COVARACHÍA</t>
  </si>
  <si>
    <t>15223</t>
  </si>
  <si>
    <t>CUBARÁ</t>
  </si>
  <si>
    <t>15224</t>
  </si>
  <si>
    <t>CUCAITA</t>
  </si>
  <si>
    <t>15226</t>
  </si>
  <si>
    <t>CUÍTIVA</t>
  </si>
  <si>
    <t>15232</t>
  </si>
  <si>
    <t>CHÍQUIZA</t>
  </si>
  <si>
    <t>15236</t>
  </si>
  <si>
    <t>CHIVOR</t>
  </si>
  <si>
    <t>15238</t>
  </si>
  <si>
    <t>DUITAMA</t>
  </si>
  <si>
    <t>15244</t>
  </si>
  <si>
    <t>EL COCUY</t>
  </si>
  <si>
    <t>15248</t>
  </si>
  <si>
    <t>EL ESPINO</t>
  </si>
  <si>
    <t>15272</t>
  </si>
  <si>
    <t>FIRAVITOBA</t>
  </si>
  <si>
    <t>15276</t>
  </si>
  <si>
    <t>FLORESTA</t>
  </si>
  <si>
    <t>15293</t>
  </si>
  <si>
    <t>GACHANTIVÁ</t>
  </si>
  <si>
    <t>15296</t>
  </si>
  <si>
    <t>GAMEZA</t>
  </si>
  <si>
    <t>15299</t>
  </si>
  <si>
    <t>GARAGOA</t>
  </si>
  <si>
    <t>15317</t>
  </si>
  <si>
    <t>GUACAMAYAS</t>
  </si>
  <si>
    <t>15322</t>
  </si>
  <si>
    <t>GUATEQUE</t>
  </si>
  <si>
    <t>15325</t>
  </si>
  <si>
    <t>GUAYATA</t>
  </si>
  <si>
    <t>15332</t>
  </si>
  <si>
    <t>GÜICÁN</t>
  </si>
  <si>
    <t>15362</t>
  </si>
  <si>
    <t>IZA</t>
  </si>
  <si>
    <t>15367</t>
  </si>
  <si>
    <t>JENESANO</t>
  </si>
  <si>
    <t>15368</t>
  </si>
  <si>
    <t>15377</t>
  </si>
  <si>
    <t>LABRANZAGRANDE</t>
  </si>
  <si>
    <t>15380</t>
  </si>
  <si>
    <t>LA CAPILLA</t>
  </si>
  <si>
    <t>15401</t>
  </si>
  <si>
    <t>LA VICTORIA</t>
  </si>
  <si>
    <t>15403</t>
  </si>
  <si>
    <t>LA UVITA</t>
  </si>
  <si>
    <t>15407</t>
  </si>
  <si>
    <t>VILLA DE LEYVA</t>
  </si>
  <si>
    <t>15425</t>
  </si>
  <si>
    <t>MACANAL</t>
  </si>
  <si>
    <t>15442</t>
  </si>
  <si>
    <t>MARIPÍ</t>
  </si>
  <si>
    <t>15455</t>
  </si>
  <si>
    <t>MIRAFLORES</t>
  </si>
  <si>
    <t>15464</t>
  </si>
  <si>
    <t>MONGUA</t>
  </si>
  <si>
    <t>15466</t>
  </si>
  <si>
    <t>MONGUÍ</t>
  </si>
  <si>
    <t>15469</t>
  </si>
  <si>
    <t>MONIQUIRA</t>
  </si>
  <si>
    <t>15476</t>
  </si>
  <si>
    <t>MOTAVITA</t>
  </si>
  <si>
    <t>15480</t>
  </si>
  <si>
    <t>MUZO</t>
  </si>
  <si>
    <t>15491</t>
  </si>
  <si>
    <t>NOBSA</t>
  </si>
  <si>
    <t>15494</t>
  </si>
  <si>
    <t>NUEVO COLÓN</t>
  </si>
  <si>
    <t>15500</t>
  </si>
  <si>
    <t>OICATÁ</t>
  </si>
  <si>
    <t>15507</t>
  </si>
  <si>
    <t>OTANCHE</t>
  </si>
  <si>
    <t>15511</t>
  </si>
  <si>
    <t>PACHAVITA</t>
  </si>
  <si>
    <t>15514</t>
  </si>
  <si>
    <t>PÁEZ</t>
  </si>
  <si>
    <t>15516</t>
  </si>
  <si>
    <t>PAIPA</t>
  </si>
  <si>
    <t>15518</t>
  </si>
  <si>
    <t>PAJARITO</t>
  </si>
  <si>
    <t>15522</t>
  </si>
  <si>
    <t>PANQUEBA</t>
  </si>
  <si>
    <t>15531</t>
  </si>
  <si>
    <t>PAUNA</t>
  </si>
  <si>
    <t>15533</t>
  </si>
  <si>
    <t>PAYA</t>
  </si>
  <si>
    <t>15537</t>
  </si>
  <si>
    <t>PAZ DE RÍO</t>
  </si>
  <si>
    <t>15542</t>
  </si>
  <si>
    <t>PESCA</t>
  </si>
  <si>
    <t>15550</t>
  </si>
  <si>
    <t>PISBA</t>
  </si>
  <si>
    <t>15572</t>
  </si>
  <si>
    <t>PUERTO BOYACÁ</t>
  </si>
  <si>
    <t>15580</t>
  </si>
  <si>
    <t>QUÍPAMA</t>
  </si>
  <si>
    <t>15599</t>
  </si>
  <si>
    <t>RAMIRIQUÍ</t>
  </si>
  <si>
    <t>15600</t>
  </si>
  <si>
    <t>RÁQUIRA</t>
  </si>
  <si>
    <t>15621</t>
  </si>
  <si>
    <t>RONDÓN</t>
  </si>
  <si>
    <t>15632</t>
  </si>
  <si>
    <t>SABOYÁ</t>
  </si>
  <si>
    <t>15638</t>
  </si>
  <si>
    <t>SÁCHICA</t>
  </si>
  <si>
    <t>15646</t>
  </si>
  <si>
    <t>SAMACÁ</t>
  </si>
  <si>
    <t>15660</t>
  </si>
  <si>
    <t>SAN EDUARDO</t>
  </si>
  <si>
    <t>15664</t>
  </si>
  <si>
    <t>SAN JOSÉ DE PARE</t>
  </si>
  <si>
    <t>15667</t>
  </si>
  <si>
    <t>SAN LUIS DE GACENO</t>
  </si>
  <si>
    <t>15673</t>
  </si>
  <si>
    <t>SAN MATEO</t>
  </si>
  <si>
    <t>15676</t>
  </si>
  <si>
    <t>SAN MIGUEL DE SEMA</t>
  </si>
  <si>
    <t>15681</t>
  </si>
  <si>
    <t>SAN PABLO DE BORBUR</t>
  </si>
  <si>
    <t>15686</t>
  </si>
  <si>
    <t>SANTANA</t>
  </si>
  <si>
    <t>15690</t>
  </si>
  <si>
    <t>SANTA MARÍA</t>
  </si>
  <si>
    <t>15693</t>
  </si>
  <si>
    <t>SANTA ROSA DE VITERBO</t>
  </si>
  <si>
    <t>15696</t>
  </si>
  <si>
    <t>SANTA SOFÍA</t>
  </si>
  <si>
    <t>15720</t>
  </si>
  <si>
    <t>SATIVANORTE</t>
  </si>
  <si>
    <t>15723</t>
  </si>
  <si>
    <t>SATIVASUR</t>
  </si>
  <si>
    <t>15740</t>
  </si>
  <si>
    <t>SIACHOQUE</t>
  </si>
  <si>
    <t>15753</t>
  </si>
  <si>
    <t>SOATÁ</t>
  </si>
  <si>
    <t>15755</t>
  </si>
  <si>
    <t>SOCOTÁ</t>
  </si>
  <si>
    <t>15757</t>
  </si>
  <si>
    <t>SOCHA</t>
  </si>
  <si>
    <t>15759</t>
  </si>
  <si>
    <t>SOGAMOSO</t>
  </si>
  <si>
    <t>15761</t>
  </si>
  <si>
    <t>SOMONDOCO</t>
  </si>
  <si>
    <t>15762</t>
  </si>
  <si>
    <t>SORA</t>
  </si>
  <si>
    <t>15763</t>
  </si>
  <si>
    <t>SOTAQUIRÁ</t>
  </si>
  <si>
    <t>15764</t>
  </si>
  <si>
    <t>SORACÁ</t>
  </si>
  <si>
    <t>15774</t>
  </si>
  <si>
    <t>SUSACÓN</t>
  </si>
  <si>
    <t>15776</t>
  </si>
  <si>
    <t>SUTAMARCHÁN</t>
  </si>
  <si>
    <t>15778</t>
  </si>
  <si>
    <t>SUTATENZA</t>
  </si>
  <si>
    <t>15790</t>
  </si>
  <si>
    <t>TASCO</t>
  </si>
  <si>
    <t>15798</t>
  </si>
  <si>
    <t>TENZA</t>
  </si>
  <si>
    <t>15804</t>
  </si>
  <si>
    <t>TIBANÁ</t>
  </si>
  <si>
    <t>15806</t>
  </si>
  <si>
    <t>TIBASOSA</t>
  </si>
  <si>
    <t>15808</t>
  </si>
  <si>
    <t>TINJACÁ</t>
  </si>
  <si>
    <t>15810</t>
  </si>
  <si>
    <t>TIPACOQUE</t>
  </si>
  <si>
    <t>15814</t>
  </si>
  <si>
    <t>TOCA</t>
  </si>
  <si>
    <t>15816</t>
  </si>
  <si>
    <t>TOGÜÍ</t>
  </si>
  <si>
    <t>15820</t>
  </si>
  <si>
    <t>TÓPAGA</t>
  </si>
  <si>
    <t>15822</t>
  </si>
  <si>
    <t>TOTA</t>
  </si>
  <si>
    <t>15832</t>
  </si>
  <si>
    <t>TUNUNGUÁ</t>
  </si>
  <si>
    <t>15835</t>
  </si>
  <si>
    <t>TURMEQUÉ</t>
  </si>
  <si>
    <t>15837</t>
  </si>
  <si>
    <t>TUTA</t>
  </si>
  <si>
    <t>15839</t>
  </si>
  <si>
    <t>TUTAZÁ</t>
  </si>
  <si>
    <t>15842</t>
  </si>
  <si>
    <t>UMBITA</t>
  </si>
  <si>
    <t>15861</t>
  </si>
  <si>
    <t>VENTAQUEMADA</t>
  </si>
  <si>
    <t>15879</t>
  </si>
  <si>
    <t>VIRACACHÁ</t>
  </si>
  <si>
    <t>15897</t>
  </si>
  <si>
    <t>ZETAQUIRA</t>
  </si>
  <si>
    <t>17001</t>
  </si>
  <si>
    <t>MANIZALES</t>
  </si>
  <si>
    <t>17013</t>
  </si>
  <si>
    <t>AGUADAS</t>
  </si>
  <si>
    <t>17042</t>
  </si>
  <si>
    <t>ANSERMA</t>
  </si>
  <si>
    <t>17050</t>
  </si>
  <si>
    <t>ARANZAZU</t>
  </si>
  <si>
    <t>17088</t>
  </si>
  <si>
    <t>BELALCÁZAR</t>
  </si>
  <si>
    <t>17174</t>
  </si>
  <si>
    <t>CHINCHINÁ</t>
  </si>
  <si>
    <t>17272</t>
  </si>
  <si>
    <t>FILADELFIA</t>
  </si>
  <si>
    <t>17380</t>
  </si>
  <si>
    <t>LA DORADA</t>
  </si>
  <si>
    <t>17388</t>
  </si>
  <si>
    <t>LA MERCED</t>
  </si>
  <si>
    <t>17433</t>
  </si>
  <si>
    <t>MANZANARES</t>
  </si>
  <si>
    <t>17442</t>
  </si>
  <si>
    <t>MARMATO</t>
  </si>
  <si>
    <t>17444</t>
  </si>
  <si>
    <t>MARQUETALIA</t>
  </si>
  <si>
    <t>17446</t>
  </si>
  <si>
    <t>MARULANDA</t>
  </si>
  <si>
    <t>17486</t>
  </si>
  <si>
    <t>NEIRA</t>
  </si>
  <si>
    <t>17495</t>
  </si>
  <si>
    <t>NORCASIA</t>
  </si>
  <si>
    <t>17513</t>
  </si>
  <si>
    <t>PÁCORA</t>
  </si>
  <si>
    <t>17524</t>
  </si>
  <si>
    <t>PALESTINA</t>
  </si>
  <si>
    <t>17541</t>
  </si>
  <si>
    <t>PENSILVANIA</t>
  </si>
  <si>
    <t>17614</t>
  </si>
  <si>
    <t>RIOSUCIO</t>
  </si>
  <si>
    <t>17616</t>
  </si>
  <si>
    <t>RISARALDA</t>
  </si>
  <si>
    <t>17653</t>
  </si>
  <si>
    <t>SALAMINA</t>
  </si>
  <si>
    <t>17662</t>
  </si>
  <si>
    <t>SAMANÁ</t>
  </si>
  <si>
    <t>17665</t>
  </si>
  <si>
    <t>SAN JOSÉ</t>
  </si>
  <si>
    <t>17777</t>
  </si>
  <si>
    <t>SUPÍA</t>
  </si>
  <si>
    <t>17867</t>
  </si>
  <si>
    <t>VICTORIA</t>
  </si>
  <si>
    <t>17873</t>
  </si>
  <si>
    <t>VILLAMARÍA</t>
  </si>
  <si>
    <t>17877</t>
  </si>
  <si>
    <t>VITERBO</t>
  </si>
  <si>
    <t>18001</t>
  </si>
  <si>
    <t>CAQUETA</t>
  </si>
  <si>
    <t>FLORENCIA</t>
  </si>
  <si>
    <t>18029</t>
  </si>
  <si>
    <t>ALBANIA</t>
  </si>
  <si>
    <t>18094</t>
  </si>
  <si>
    <t>BELEN DE LOS ANDAQUIES</t>
  </si>
  <si>
    <t>18150</t>
  </si>
  <si>
    <t>CARTAGENA DEL CHAIRA</t>
  </si>
  <si>
    <t>18205</t>
  </si>
  <si>
    <t>CURILLO</t>
  </si>
  <si>
    <t>18247</t>
  </si>
  <si>
    <t>EL DONCELLO</t>
  </si>
  <si>
    <t>18256</t>
  </si>
  <si>
    <t>EL PAUJIL</t>
  </si>
  <si>
    <t>18410</t>
  </si>
  <si>
    <t>LA MONTAÑITA</t>
  </si>
  <si>
    <t>18460</t>
  </si>
  <si>
    <t>MILÁN</t>
  </si>
  <si>
    <t>18479</t>
  </si>
  <si>
    <t>MORELIA</t>
  </si>
  <si>
    <t>18592</t>
  </si>
  <si>
    <t>PUERTO RICO</t>
  </si>
  <si>
    <t>18610</t>
  </si>
  <si>
    <t>SAN JOSÉ DEL FRAGUA</t>
  </si>
  <si>
    <t>18753</t>
  </si>
  <si>
    <t>SAN VICENTE DEL CAGUÁN</t>
  </si>
  <si>
    <t>18756</t>
  </si>
  <si>
    <t>SOLANO</t>
  </si>
  <si>
    <t>18785</t>
  </si>
  <si>
    <t>SOLITA</t>
  </si>
  <si>
    <t>18860</t>
  </si>
  <si>
    <t>VALPARAISO</t>
  </si>
  <si>
    <t>19001</t>
  </si>
  <si>
    <t>CAUCA</t>
  </si>
  <si>
    <t>POPAYAN</t>
  </si>
  <si>
    <t>19022</t>
  </si>
  <si>
    <t>ALMAGUER</t>
  </si>
  <si>
    <t>19050</t>
  </si>
  <si>
    <t>19075</t>
  </si>
  <si>
    <t>BALBOA</t>
  </si>
  <si>
    <t>19100</t>
  </si>
  <si>
    <t>BOLÍVAR</t>
  </si>
  <si>
    <t>19110</t>
  </si>
  <si>
    <t>BUENOS AIRES</t>
  </si>
  <si>
    <t>19130</t>
  </si>
  <si>
    <t>CAJIBÍO</t>
  </si>
  <si>
    <t>19137</t>
  </si>
  <si>
    <t>CALDONO</t>
  </si>
  <si>
    <t>19142</t>
  </si>
  <si>
    <t>CALOTO</t>
  </si>
  <si>
    <t>19212</t>
  </si>
  <si>
    <t>CORINTO</t>
  </si>
  <si>
    <t>19256</t>
  </si>
  <si>
    <t>EL TAMBO</t>
  </si>
  <si>
    <t>19290</t>
  </si>
  <si>
    <t>19300</t>
  </si>
  <si>
    <t>GUACHENE</t>
  </si>
  <si>
    <t>19318</t>
  </si>
  <si>
    <t>GUAPI</t>
  </si>
  <si>
    <t>19355</t>
  </si>
  <si>
    <t>INZÁ</t>
  </si>
  <si>
    <t>19364</t>
  </si>
  <si>
    <t>JAMBALÓ</t>
  </si>
  <si>
    <t>19392</t>
  </si>
  <si>
    <t>LA SIERRA</t>
  </si>
  <si>
    <t>19397</t>
  </si>
  <si>
    <t>LA VEGA</t>
  </si>
  <si>
    <t>19418</t>
  </si>
  <si>
    <t>LÓPEZ</t>
  </si>
  <si>
    <t>19450</t>
  </si>
  <si>
    <t>MERCADERES</t>
  </si>
  <si>
    <t>19455</t>
  </si>
  <si>
    <t>MIRANDA</t>
  </si>
  <si>
    <t>19473</t>
  </si>
  <si>
    <t>19513</t>
  </si>
  <si>
    <t>PADILLA</t>
  </si>
  <si>
    <t>19517</t>
  </si>
  <si>
    <t>PAEZ</t>
  </si>
  <si>
    <t>19532</t>
  </si>
  <si>
    <t>PATÍA</t>
  </si>
  <si>
    <t>19533</t>
  </si>
  <si>
    <t>PIAMONTE</t>
  </si>
  <si>
    <t>19548</t>
  </si>
  <si>
    <t>PIENDAMÓ</t>
  </si>
  <si>
    <t>19573</t>
  </si>
  <si>
    <t>PUERTO TEJADA</t>
  </si>
  <si>
    <t>19585</t>
  </si>
  <si>
    <t>PURACÉ</t>
  </si>
  <si>
    <t>19622</t>
  </si>
  <si>
    <t>ROSAS</t>
  </si>
  <si>
    <t>19693</t>
  </si>
  <si>
    <t>SAN SEBASTIÁN</t>
  </si>
  <si>
    <t>19698</t>
  </si>
  <si>
    <t>SANTANDER DE QUILICHAO</t>
  </si>
  <si>
    <t>19701</t>
  </si>
  <si>
    <t>19743</t>
  </si>
  <si>
    <t>SILVIA</t>
  </si>
  <si>
    <t>19760</t>
  </si>
  <si>
    <t>SOTARA</t>
  </si>
  <si>
    <t>19780</t>
  </si>
  <si>
    <t>SUÁREZ</t>
  </si>
  <si>
    <t>19785</t>
  </si>
  <si>
    <t>SUCRE</t>
  </si>
  <si>
    <t>19807</t>
  </si>
  <si>
    <t>TIMBÍO</t>
  </si>
  <si>
    <t>19809</t>
  </si>
  <si>
    <t>TIMBIQUÍ</t>
  </si>
  <si>
    <t>19821</t>
  </si>
  <si>
    <t>TORIBIO</t>
  </si>
  <si>
    <t>19824</t>
  </si>
  <si>
    <t>TOTORÓ</t>
  </si>
  <si>
    <t>19845</t>
  </si>
  <si>
    <t>VILLA RICA</t>
  </si>
  <si>
    <t>20001</t>
  </si>
  <si>
    <t>CESAR</t>
  </si>
  <si>
    <t>VALLEDUPAR</t>
  </si>
  <si>
    <t>20011</t>
  </si>
  <si>
    <t>AGUACHICA</t>
  </si>
  <si>
    <t>20013</t>
  </si>
  <si>
    <t>AGUSTÍN CODAZZI</t>
  </si>
  <si>
    <t>20032</t>
  </si>
  <si>
    <t>ASTREA</t>
  </si>
  <si>
    <t>20045</t>
  </si>
  <si>
    <t>BECERRIL</t>
  </si>
  <si>
    <t>20060</t>
  </si>
  <si>
    <t>BOSCONIA</t>
  </si>
  <si>
    <t>20175</t>
  </si>
  <si>
    <t>CHIMICHAGUA</t>
  </si>
  <si>
    <t>20178</t>
  </si>
  <si>
    <t>CHIRIGUANÁ</t>
  </si>
  <si>
    <t>20228</t>
  </si>
  <si>
    <t>CURUMANÍ</t>
  </si>
  <si>
    <t>20238</t>
  </si>
  <si>
    <t>EL COPEY</t>
  </si>
  <si>
    <t>20250</t>
  </si>
  <si>
    <t>EL PASO</t>
  </si>
  <si>
    <t>20295</t>
  </si>
  <si>
    <t>GAMARRA</t>
  </si>
  <si>
    <t>20310</t>
  </si>
  <si>
    <t>GONZÁLEZ</t>
  </si>
  <si>
    <t>20383</t>
  </si>
  <si>
    <t>LA GLORIA</t>
  </si>
  <si>
    <t>20400</t>
  </si>
  <si>
    <t>LA JAGUA DE IBIRICO</t>
  </si>
  <si>
    <t>20443</t>
  </si>
  <si>
    <t>MANAURE</t>
  </si>
  <si>
    <t>20517</t>
  </si>
  <si>
    <t>PAILITAS</t>
  </si>
  <si>
    <t>20550</t>
  </si>
  <si>
    <t>PELAYA</t>
  </si>
  <si>
    <t>20570</t>
  </si>
  <si>
    <t>PUEBLO BELLO</t>
  </si>
  <si>
    <t>20614</t>
  </si>
  <si>
    <t>RÍO DE ORO</t>
  </si>
  <si>
    <t>20621</t>
  </si>
  <si>
    <t>LA PAZ</t>
  </si>
  <si>
    <t>20710</t>
  </si>
  <si>
    <t>SAN ALBERTO</t>
  </si>
  <si>
    <t>20750</t>
  </si>
  <si>
    <t>SAN DIEGO</t>
  </si>
  <si>
    <t>20770</t>
  </si>
  <si>
    <t>SAN MARTÍN</t>
  </si>
  <si>
    <t>20787</t>
  </si>
  <si>
    <t>TAMALAMEQUE</t>
  </si>
  <si>
    <t>23001</t>
  </si>
  <si>
    <t>CORDOBA</t>
  </si>
  <si>
    <t>MONTERIA</t>
  </si>
  <si>
    <t>23068</t>
  </si>
  <si>
    <t>AYAPEL</t>
  </si>
  <si>
    <t>23079</t>
  </si>
  <si>
    <t>23090</t>
  </si>
  <si>
    <t>CANALETE</t>
  </si>
  <si>
    <t>23162</t>
  </si>
  <si>
    <t>CERETE</t>
  </si>
  <si>
    <t>23168</t>
  </si>
  <si>
    <t>CHIMÁ</t>
  </si>
  <si>
    <t>23182</t>
  </si>
  <si>
    <t>CHINÚ</t>
  </si>
  <si>
    <t>23189</t>
  </si>
  <si>
    <t>CIÉNAGA DE ORO</t>
  </si>
  <si>
    <t>23300</t>
  </si>
  <si>
    <t>COTORRA</t>
  </si>
  <si>
    <t>23350</t>
  </si>
  <si>
    <t>LA APARTADA</t>
  </si>
  <si>
    <t>23417</t>
  </si>
  <si>
    <t>LORICA</t>
  </si>
  <si>
    <t>23419</t>
  </si>
  <si>
    <t>LOS CÓRDOBAS</t>
  </si>
  <si>
    <t>23464</t>
  </si>
  <si>
    <t>MOMIL</t>
  </si>
  <si>
    <t>23466</t>
  </si>
  <si>
    <t>MONTELIBANO</t>
  </si>
  <si>
    <t>23500</t>
  </si>
  <si>
    <t>MOÑITOS</t>
  </si>
  <si>
    <t>23555</t>
  </si>
  <si>
    <t>PLANETA RICA</t>
  </si>
  <si>
    <t>23570</t>
  </si>
  <si>
    <t>PUEBLO NUEVO</t>
  </si>
  <si>
    <t>23574</t>
  </si>
  <si>
    <t>PUERTO ESCONDIDO</t>
  </si>
  <si>
    <t>23580</t>
  </si>
  <si>
    <t>PUERTO LIBERTADOR</t>
  </si>
  <si>
    <t>23586</t>
  </si>
  <si>
    <t>PURÍSIMA</t>
  </si>
  <si>
    <t>23660</t>
  </si>
  <si>
    <t>SAHAGÚN</t>
  </si>
  <si>
    <t>23670</t>
  </si>
  <si>
    <t>SAN ANDRÉS SOTAVENTO</t>
  </si>
  <si>
    <t>23672</t>
  </si>
  <si>
    <t>SAN ANTERO</t>
  </si>
  <si>
    <t>23675</t>
  </si>
  <si>
    <t>SAN BERNARDO DEL VIENTO</t>
  </si>
  <si>
    <t>23678</t>
  </si>
  <si>
    <t>23682</t>
  </si>
  <si>
    <t xml:space="preserve">SAN JOSE DE URE  </t>
  </si>
  <si>
    <t>23686</t>
  </si>
  <si>
    <t>SAN PELAYO</t>
  </si>
  <si>
    <t>23807</t>
  </si>
  <si>
    <t>TIERRALTA</t>
  </si>
  <si>
    <t>23815</t>
  </si>
  <si>
    <t>TUCHIN</t>
  </si>
  <si>
    <t>23855</t>
  </si>
  <si>
    <t>VALENCIA</t>
  </si>
  <si>
    <t>25001</t>
  </si>
  <si>
    <t>CUNDINAMARCA</t>
  </si>
  <si>
    <t>AGUA DE DIOS</t>
  </si>
  <si>
    <t>25019</t>
  </si>
  <si>
    <t>ALBÁN</t>
  </si>
  <si>
    <t>25035</t>
  </si>
  <si>
    <t>ANAPOIMA</t>
  </si>
  <si>
    <t>25040</t>
  </si>
  <si>
    <t>ANOLAIMA</t>
  </si>
  <si>
    <t>25053</t>
  </si>
  <si>
    <t>ARBELÁEZ</t>
  </si>
  <si>
    <t>25086</t>
  </si>
  <si>
    <t>BELTRÁN</t>
  </si>
  <si>
    <t>25095</t>
  </si>
  <si>
    <t>BITUIMA</t>
  </si>
  <si>
    <t>25099</t>
  </si>
  <si>
    <t>BOJACÁ</t>
  </si>
  <si>
    <t>25120</t>
  </si>
  <si>
    <t>CABRERA</t>
  </si>
  <si>
    <t>25123</t>
  </si>
  <si>
    <t>CACHIPAY</t>
  </si>
  <si>
    <t>25126</t>
  </si>
  <si>
    <t>CAJICÁ</t>
  </si>
  <si>
    <t>25148</t>
  </si>
  <si>
    <t>CAPARRAPÍ</t>
  </si>
  <si>
    <t>25151</t>
  </si>
  <si>
    <t>CAQUEZA</t>
  </si>
  <si>
    <t>25154</t>
  </si>
  <si>
    <t>CARMEN DE CARUPA</t>
  </si>
  <si>
    <t>25168</t>
  </si>
  <si>
    <t>CHAGUANÍ</t>
  </si>
  <si>
    <t>25175</t>
  </si>
  <si>
    <t>CHÍA</t>
  </si>
  <si>
    <t>25178</t>
  </si>
  <si>
    <t>CHIPAQUE</t>
  </si>
  <si>
    <t>25181</t>
  </si>
  <si>
    <t>CHOACHÍ</t>
  </si>
  <si>
    <t>25183</t>
  </si>
  <si>
    <t>CHOCONTÁ</t>
  </si>
  <si>
    <t>25200</t>
  </si>
  <si>
    <t>COGUA</t>
  </si>
  <si>
    <t>25214</t>
  </si>
  <si>
    <t>COTA</t>
  </si>
  <si>
    <t>25224</t>
  </si>
  <si>
    <t>CUCUNUBÁ</t>
  </si>
  <si>
    <t>25245</t>
  </si>
  <si>
    <t>EL COLEGIO</t>
  </si>
  <si>
    <t>25258</t>
  </si>
  <si>
    <t>25260</t>
  </si>
  <si>
    <t>EL ROSAL</t>
  </si>
  <si>
    <t>25269</t>
  </si>
  <si>
    <t>FACATATIVÁ</t>
  </si>
  <si>
    <t>25279</t>
  </si>
  <si>
    <t>FOMEQUE</t>
  </si>
  <si>
    <t>25281</t>
  </si>
  <si>
    <t>FOSCA</t>
  </si>
  <si>
    <t>25286</t>
  </si>
  <si>
    <t>FUNZA</t>
  </si>
  <si>
    <t>25288</t>
  </si>
  <si>
    <t>FÚQUENE</t>
  </si>
  <si>
    <t>25290</t>
  </si>
  <si>
    <t>FUSAGASUGA</t>
  </si>
  <si>
    <t>25293</t>
  </si>
  <si>
    <t>GACHALA</t>
  </si>
  <si>
    <t>25295</t>
  </si>
  <si>
    <t>GACHANCIPÁ</t>
  </si>
  <si>
    <t>25297</t>
  </si>
  <si>
    <t>GACHETÁ</t>
  </si>
  <si>
    <t>25299</t>
  </si>
  <si>
    <t>GAMA</t>
  </si>
  <si>
    <t>25307</t>
  </si>
  <si>
    <t>GIRARDOT</t>
  </si>
  <si>
    <t>25312</t>
  </si>
  <si>
    <t>25317</t>
  </si>
  <si>
    <t>GUACHETÁ</t>
  </si>
  <si>
    <t>25320</t>
  </si>
  <si>
    <t>GUADUAS</t>
  </si>
  <si>
    <t>25322</t>
  </si>
  <si>
    <t>GUASCA</t>
  </si>
  <si>
    <t>25324</t>
  </si>
  <si>
    <t>GUATAQUÍ</t>
  </si>
  <si>
    <t>25326</t>
  </si>
  <si>
    <t>GUATAVITA</t>
  </si>
  <si>
    <t>25328</t>
  </si>
  <si>
    <t>GUAYABAL DE SIQUIMA</t>
  </si>
  <si>
    <t>25335</t>
  </si>
  <si>
    <t>GUAYABETAL</t>
  </si>
  <si>
    <t>25339</t>
  </si>
  <si>
    <t>GUTIÉRREZ</t>
  </si>
  <si>
    <t>25368</t>
  </si>
  <si>
    <t>JERUSALÉN</t>
  </si>
  <si>
    <t>25372</t>
  </si>
  <si>
    <t>JUNÍN</t>
  </si>
  <si>
    <t>25377</t>
  </si>
  <si>
    <t>LA CALERA</t>
  </si>
  <si>
    <t>25386</t>
  </si>
  <si>
    <t>LA MESA</t>
  </si>
  <si>
    <t>25394</t>
  </si>
  <si>
    <t>LA PALMA</t>
  </si>
  <si>
    <t>25398</t>
  </si>
  <si>
    <t>LA PEÑA</t>
  </si>
  <si>
    <t>25402</t>
  </si>
  <si>
    <t>25407</t>
  </si>
  <si>
    <t>LENGUAZAQUE</t>
  </si>
  <si>
    <t>25426</t>
  </si>
  <si>
    <t>MACHETA</t>
  </si>
  <si>
    <t>25430</t>
  </si>
  <si>
    <t>MADRID</t>
  </si>
  <si>
    <t>25436</t>
  </si>
  <si>
    <t>MANTA</t>
  </si>
  <si>
    <t>25438</t>
  </si>
  <si>
    <t>MEDINA</t>
  </si>
  <si>
    <t>25473</t>
  </si>
  <si>
    <t>MOSQUERA</t>
  </si>
  <si>
    <t>25483</t>
  </si>
  <si>
    <t>25486</t>
  </si>
  <si>
    <t>NEMOCÓN</t>
  </si>
  <si>
    <t>25488</t>
  </si>
  <si>
    <t>NILO</t>
  </si>
  <si>
    <t>25489</t>
  </si>
  <si>
    <t>NIMAIMA</t>
  </si>
  <si>
    <t>25491</t>
  </si>
  <si>
    <t>NOCAIMA</t>
  </si>
  <si>
    <t>25506</t>
  </si>
  <si>
    <t>25513</t>
  </si>
  <si>
    <t>PACHO</t>
  </si>
  <si>
    <t>25518</t>
  </si>
  <si>
    <t>PAIME</t>
  </si>
  <si>
    <t>25524</t>
  </si>
  <si>
    <t>PANDI</t>
  </si>
  <si>
    <t>25530</t>
  </si>
  <si>
    <t>PARATEBUENO</t>
  </si>
  <si>
    <t>25535</t>
  </si>
  <si>
    <t>PASCA</t>
  </si>
  <si>
    <t>25572</t>
  </si>
  <si>
    <t>PUERTO SALGAR</t>
  </si>
  <si>
    <t>25580</t>
  </si>
  <si>
    <t>PULÍ</t>
  </si>
  <si>
    <t>25592</t>
  </si>
  <si>
    <t>QUEBRADANEGRA</t>
  </si>
  <si>
    <t>25594</t>
  </si>
  <si>
    <t>QUETAME</t>
  </si>
  <si>
    <t>25596</t>
  </si>
  <si>
    <t>QUIPILE</t>
  </si>
  <si>
    <t>25599</t>
  </si>
  <si>
    <t>APULO</t>
  </si>
  <si>
    <t>25612</t>
  </si>
  <si>
    <t>RICAURTE</t>
  </si>
  <si>
    <t>25645</t>
  </si>
  <si>
    <t>SAN ANTONIO DEL TEQUENDAMA</t>
  </si>
  <si>
    <t>25649</t>
  </si>
  <si>
    <t>SAN BERNARDO</t>
  </si>
  <si>
    <t>25653</t>
  </si>
  <si>
    <t>SAN CAYETANO</t>
  </si>
  <si>
    <t>25658</t>
  </si>
  <si>
    <t>25662</t>
  </si>
  <si>
    <t>SAN JUAN DE RÍO SECO</t>
  </si>
  <si>
    <t>25718</t>
  </si>
  <si>
    <t>SASAIMA</t>
  </si>
  <si>
    <t>25736</t>
  </si>
  <si>
    <t>SESQUILÉ</t>
  </si>
  <si>
    <t>25740</t>
  </si>
  <si>
    <t>SIBATÉ</t>
  </si>
  <si>
    <t>25743</t>
  </si>
  <si>
    <t>SILVANIA</t>
  </si>
  <si>
    <t>25745</t>
  </si>
  <si>
    <t>SIMIJACA</t>
  </si>
  <si>
    <t>25754</t>
  </si>
  <si>
    <t>SOACHA</t>
  </si>
  <si>
    <t>25758</t>
  </si>
  <si>
    <t>SOPÓ</t>
  </si>
  <si>
    <t>25769</t>
  </si>
  <si>
    <t>SUBACHOQUE</t>
  </si>
  <si>
    <t>25772</t>
  </si>
  <si>
    <t>SUESCA</t>
  </si>
  <si>
    <t>25777</t>
  </si>
  <si>
    <t>SUPATÁ</t>
  </si>
  <si>
    <t>25779</t>
  </si>
  <si>
    <t>SUSA</t>
  </si>
  <si>
    <t>25781</t>
  </si>
  <si>
    <t>SUTATAUSA</t>
  </si>
  <si>
    <t>25785</t>
  </si>
  <si>
    <t>TABIO</t>
  </si>
  <si>
    <t>25793</t>
  </si>
  <si>
    <t>TAUSA</t>
  </si>
  <si>
    <t>25797</t>
  </si>
  <si>
    <t>TENA</t>
  </si>
  <si>
    <t>25799</t>
  </si>
  <si>
    <t>TENJO</t>
  </si>
  <si>
    <t>25805</t>
  </si>
  <si>
    <t>TIBACUY</t>
  </si>
  <si>
    <t>25807</t>
  </si>
  <si>
    <t>TIBIRITA</t>
  </si>
  <si>
    <t>25815</t>
  </si>
  <si>
    <t>TOCAIMA</t>
  </si>
  <si>
    <t>25817</t>
  </si>
  <si>
    <t>TOCANCIPÁ</t>
  </si>
  <si>
    <t>25823</t>
  </si>
  <si>
    <t>TOPAIPÍ</t>
  </si>
  <si>
    <t>25839</t>
  </si>
  <si>
    <t>UBALÁ</t>
  </si>
  <si>
    <t>25841</t>
  </si>
  <si>
    <t>UBAQUE</t>
  </si>
  <si>
    <t>25843</t>
  </si>
  <si>
    <t>VILLA DE SAN DIEGO DE UBATE</t>
  </si>
  <si>
    <t>25845</t>
  </si>
  <si>
    <t>UNE</t>
  </si>
  <si>
    <t>25851</t>
  </si>
  <si>
    <t>ÚTICA</t>
  </si>
  <si>
    <t>25862</t>
  </si>
  <si>
    <t>VERGARA</t>
  </si>
  <si>
    <t>25867</t>
  </si>
  <si>
    <t>VIANÍ</t>
  </si>
  <si>
    <t>25871</t>
  </si>
  <si>
    <t>VILLAGÓMEZ</t>
  </si>
  <si>
    <t>25873</t>
  </si>
  <si>
    <t>VILLAPINZÓN</t>
  </si>
  <si>
    <t>25875</t>
  </si>
  <si>
    <t>VILLETA</t>
  </si>
  <si>
    <t>25878</t>
  </si>
  <si>
    <t>VIOTÁ</t>
  </si>
  <si>
    <t>25885</t>
  </si>
  <si>
    <t>YACOPI</t>
  </si>
  <si>
    <t>25898</t>
  </si>
  <si>
    <t>ZIPACÓN</t>
  </si>
  <si>
    <t>25899</t>
  </si>
  <si>
    <t>ZIPAQUIRA</t>
  </si>
  <si>
    <t>27001</t>
  </si>
  <si>
    <t>CHOCO</t>
  </si>
  <si>
    <t>QUIBDO</t>
  </si>
  <si>
    <t>27006</t>
  </si>
  <si>
    <t>ACANDÍ</t>
  </si>
  <si>
    <t>27025</t>
  </si>
  <si>
    <t>ALTO BAUDO</t>
  </si>
  <si>
    <t>27050</t>
  </si>
  <si>
    <t>ATRATO</t>
  </si>
  <si>
    <t>27073</t>
  </si>
  <si>
    <t>BAGADÓ</t>
  </si>
  <si>
    <t>27075</t>
  </si>
  <si>
    <t>BAHÍA SOLANO</t>
  </si>
  <si>
    <t>27077</t>
  </si>
  <si>
    <t>BAJO BAUDÓ</t>
  </si>
  <si>
    <t>27099</t>
  </si>
  <si>
    <t>BOJAYA</t>
  </si>
  <si>
    <t>27135</t>
  </si>
  <si>
    <t>EL CANTÓN DEL SAN PABLO</t>
  </si>
  <si>
    <t>27150</t>
  </si>
  <si>
    <t>CARMEN DEL DARIEN</t>
  </si>
  <si>
    <t>27160</t>
  </si>
  <si>
    <t>CÉRTEGUI</t>
  </si>
  <si>
    <t>27205</t>
  </si>
  <si>
    <t>CONDOTO</t>
  </si>
  <si>
    <t>27245</t>
  </si>
  <si>
    <t>EL CARMEN DE ATRATO</t>
  </si>
  <si>
    <t>27250</t>
  </si>
  <si>
    <t>EL LITORAL DEL SAN JUAN</t>
  </si>
  <si>
    <t>27361</t>
  </si>
  <si>
    <t>ISTMINA</t>
  </si>
  <si>
    <t>27372</t>
  </si>
  <si>
    <t>JURADÓ</t>
  </si>
  <si>
    <t>27413</t>
  </si>
  <si>
    <t>LLORÓ</t>
  </si>
  <si>
    <t>27425</t>
  </si>
  <si>
    <t>MEDIO ATRATO</t>
  </si>
  <si>
    <t>27430</t>
  </si>
  <si>
    <t>MEDIO BAUDÓ</t>
  </si>
  <si>
    <t>27450</t>
  </si>
  <si>
    <t>MEDIO SAN JUAN</t>
  </si>
  <si>
    <t>27491</t>
  </si>
  <si>
    <t>NÓVITA</t>
  </si>
  <si>
    <t>27495</t>
  </si>
  <si>
    <t>NUQUÍ</t>
  </si>
  <si>
    <t>27580</t>
  </si>
  <si>
    <t>RÍO IRO</t>
  </si>
  <si>
    <t>27600</t>
  </si>
  <si>
    <t>RÍO QUITO</t>
  </si>
  <si>
    <t>27615</t>
  </si>
  <si>
    <t>27660</t>
  </si>
  <si>
    <t>SAN JOSÉ DEL PALMAR</t>
  </si>
  <si>
    <t>27745</t>
  </si>
  <si>
    <t>SIPÍ</t>
  </si>
  <si>
    <t>27787</t>
  </si>
  <si>
    <t>TADÓ</t>
  </si>
  <si>
    <t>27800</t>
  </si>
  <si>
    <t>UNGUÍA</t>
  </si>
  <si>
    <t>27810</t>
  </si>
  <si>
    <t>UNIÓN PANAMERICANA</t>
  </si>
  <si>
    <t>41001</t>
  </si>
  <si>
    <t>HUILA</t>
  </si>
  <si>
    <t>NEIVA</t>
  </si>
  <si>
    <t>41006</t>
  </si>
  <si>
    <t>ACEVEDO</t>
  </si>
  <si>
    <t>41013</t>
  </si>
  <si>
    <t>AGRADO</t>
  </si>
  <si>
    <t>41016</t>
  </si>
  <si>
    <t>AIPE</t>
  </si>
  <si>
    <t>41020</t>
  </si>
  <si>
    <t>ALGECIRAS</t>
  </si>
  <si>
    <t>41026</t>
  </si>
  <si>
    <t>ALTAMIRA</t>
  </si>
  <si>
    <t>41078</t>
  </si>
  <si>
    <t>BARAYA</t>
  </si>
  <si>
    <t>41132</t>
  </si>
  <si>
    <t>CAMPOALEGRE</t>
  </si>
  <si>
    <t>41206</t>
  </si>
  <si>
    <t>COLOMBIA</t>
  </si>
  <si>
    <t>41244</t>
  </si>
  <si>
    <t>ELÍAS</t>
  </si>
  <si>
    <t>41298</t>
  </si>
  <si>
    <t>GARZÓN</t>
  </si>
  <si>
    <t>41306</t>
  </si>
  <si>
    <t>GIGANTE</t>
  </si>
  <si>
    <t>41319</t>
  </si>
  <si>
    <t>41349</t>
  </si>
  <si>
    <t>HOBO</t>
  </si>
  <si>
    <t>41357</t>
  </si>
  <si>
    <t>IQUIRA</t>
  </si>
  <si>
    <t>41359</t>
  </si>
  <si>
    <t>ISNOS</t>
  </si>
  <si>
    <t>41378</t>
  </si>
  <si>
    <t>LA ARGENTINA</t>
  </si>
  <si>
    <t>41396</t>
  </si>
  <si>
    <t>LA PLATA</t>
  </si>
  <si>
    <t>41483</t>
  </si>
  <si>
    <t>NÁTAGA</t>
  </si>
  <si>
    <t>41503</t>
  </si>
  <si>
    <t>OPORAPA</t>
  </si>
  <si>
    <t>41518</t>
  </si>
  <si>
    <t>PAICOL</t>
  </si>
  <si>
    <t>41524</t>
  </si>
  <si>
    <t>PALERMO</t>
  </si>
  <si>
    <t>41530</t>
  </si>
  <si>
    <t>41548</t>
  </si>
  <si>
    <t>PITAL</t>
  </si>
  <si>
    <t>41551</t>
  </si>
  <si>
    <t>PITALITO</t>
  </si>
  <si>
    <t>41615</t>
  </si>
  <si>
    <t>RIVERA</t>
  </si>
  <si>
    <t>41660</t>
  </si>
  <si>
    <t>SALADOBLANCO</t>
  </si>
  <si>
    <t>41668</t>
  </si>
  <si>
    <t>SAN AGUSTÍN</t>
  </si>
  <si>
    <t>41676</t>
  </si>
  <si>
    <t>41770</t>
  </si>
  <si>
    <t>SUAZA</t>
  </si>
  <si>
    <t>41791</t>
  </si>
  <si>
    <t>TARQUI</t>
  </si>
  <si>
    <t>41797</t>
  </si>
  <si>
    <t>TESALIA</t>
  </si>
  <si>
    <t>41799</t>
  </si>
  <si>
    <t>TELLO</t>
  </si>
  <si>
    <t>41801</t>
  </si>
  <si>
    <t>TERUEL</t>
  </si>
  <si>
    <t>41807</t>
  </si>
  <si>
    <t>TIMANÁ</t>
  </si>
  <si>
    <t>41872</t>
  </si>
  <si>
    <t>VILLAVIEJA</t>
  </si>
  <si>
    <t>41885</t>
  </si>
  <si>
    <t>YAGUARÁ</t>
  </si>
  <si>
    <t>44001</t>
  </si>
  <si>
    <t>LA GUAJIRA</t>
  </si>
  <si>
    <t>RIOHACHA</t>
  </si>
  <si>
    <t>44035</t>
  </si>
  <si>
    <t>44078</t>
  </si>
  <si>
    <t>BARRANCAS</t>
  </si>
  <si>
    <t>44090</t>
  </si>
  <si>
    <t>DIBULLA</t>
  </si>
  <si>
    <t>44098</t>
  </si>
  <si>
    <t>DISTRACCIÓN</t>
  </si>
  <si>
    <t>44110</t>
  </si>
  <si>
    <t>EL MOLINO</t>
  </si>
  <si>
    <t>44279</t>
  </si>
  <si>
    <t>FONSECA</t>
  </si>
  <si>
    <t>44378</t>
  </si>
  <si>
    <t>HATONUEVO</t>
  </si>
  <si>
    <t>44420</t>
  </si>
  <si>
    <t>LA JAGUA DEL PILAR</t>
  </si>
  <si>
    <t>44430</t>
  </si>
  <si>
    <t>MAICAO</t>
  </si>
  <si>
    <t>44560</t>
  </si>
  <si>
    <t>44650</t>
  </si>
  <si>
    <t>SAN JUAN DEL CESAR</t>
  </si>
  <si>
    <t>44847</t>
  </si>
  <si>
    <t>URIBIA</t>
  </si>
  <si>
    <t>44855</t>
  </si>
  <si>
    <t>URUMITA</t>
  </si>
  <si>
    <t>44874</t>
  </si>
  <si>
    <t>47001</t>
  </si>
  <si>
    <t>MAGDALENA</t>
  </si>
  <si>
    <t>SANTA MARTA</t>
  </si>
  <si>
    <t>47030</t>
  </si>
  <si>
    <t>ALGARROBO</t>
  </si>
  <si>
    <t>47053</t>
  </si>
  <si>
    <t>ARACATACA</t>
  </si>
  <si>
    <t>47058</t>
  </si>
  <si>
    <t>ARIGUANÍ</t>
  </si>
  <si>
    <t>47161</t>
  </si>
  <si>
    <t>CERRO SAN ANTONIO</t>
  </si>
  <si>
    <t>47170</t>
  </si>
  <si>
    <t>CHIBOLO</t>
  </si>
  <si>
    <t>47189</t>
  </si>
  <si>
    <t>CIENAGA</t>
  </si>
  <si>
    <t>47205</t>
  </si>
  <si>
    <t>47245</t>
  </si>
  <si>
    <t>EL BANCO</t>
  </si>
  <si>
    <t>47258</t>
  </si>
  <si>
    <t>EL PIÑON</t>
  </si>
  <si>
    <t>47268</t>
  </si>
  <si>
    <t>EL RETEN</t>
  </si>
  <si>
    <t>47288</t>
  </si>
  <si>
    <t>FUNDACION</t>
  </si>
  <si>
    <t>47318</t>
  </si>
  <si>
    <t>GUAMAL</t>
  </si>
  <si>
    <t>47460</t>
  </si>
  <si>
    <t>NUEVA GRANADA</t>
  </si>
  <si>
    <t>47541</t>
  </si>
  <si>
    <t>PEDRAZA</t>
  </si>
  <si>
    <t>47545</t>
  </si>
  <si>
    <t>PIJIÑO DEL CARMEN</t>
  </si>
  <si>
    <t>47551</t>
  </si>
  <si>
    <t>PIVIJAY</t>
  </si>
  <si>
    <t>47555</t>
  </si>
  <si>
    <t>PLATO</t>
  </si>
  <si>
    <t>47570</t>
  </si>
  <si>
    <t>PUEBLOVIEJO</t>
  </si>
  <si>
    <t>47605</t>
  </si>
  <si>
    <t>REMOLINO</t>
  </si>
  <si>
    <t>47660</t>
  </si>
  <si>
    <t>SABANAS DE SAN ANGEL</t>
  </si>
  <si>
    <t>47675</t>
  </si>
  <si>
    <t>47692</t>
  </si>
  <si>
    <t>SAN SEBASTIÁN DE BUENAVISTA</t>
  </si>
  <si>
    <t>47703</t>
  </si>
  <si>
    <t>SAN ZENÓN</t>
  </si>
  <si>
    <t>47707</t>
  </si>
  <si>
    <t>SANTA ANA</t>
  </si>
  <si>
    <t>47720</t>
  </si>
  <si>
    <t>SANTA BÁRBARA DE PINTO</t>
  </si>
  <si>
    <t>47745</t>
  </si>
  <si>
    <t>SITIONUEVO</t>
  </si>
  <si>
    <t>47798</t>
  </si>
  <si>
    <t>TENERIFE</t>
  </si>
  <si>
    <t>47960</t>
  </si>
  <si>
    <t>ZAPAYÁN</t>
  </si>
  <si>
    <t>47980</t>
  </si>
  <si>
    <t>ZONA BANANERA</t>
  </si>
  <si>
    <t>50001</t>
  </si>
  <si>
    <t>META</t>
  </si>
  <si>
    <t>VILLAVICENCIO</t>
  </si>
  <si>
    <t>50006</t>
  </si>
  <si>
    <t>ACACÍAS</t>
  </si>
  <si>
    <t>50110</t>
  </si>
  <si>
    <t>BARRANCA DE UPÍA</t>
  </si>
  <si>
    <t>50124</t>
  </si>
  <si>
    <t>CABUYARO</t>
  </si>
  <si>
    <t>50150</t>
  </si>
  <si>
    <t>CASTILLA LA NUEVA</t>
  </si>
  <si>
    <t>50223</t>
  </si>
  <si>
    <t>CUBARRAL</t>
  </si>
  <si>
    <t>50226</t>
  </si>
  <si>
    <t>CUMARAL</t>
  </si>
  <si>
    <t>50245</t>
  </si>
  <si>
    <t>EL CALVARIO</t>
  </si>
  <si>
    <t>50251</t>
  </si>
  <si>
    <t>EL CASTILLO</t>
  </si>
  <si>
    <t>50270</t>
  </si>
  <si>
    <t>EL DORADO</t>
  </si>
  <si>
    <t>50287</t>
  </si>
  <si>
    <t>FUENTE DE ORO</t>
  </si>
  <si>
    <t>50313</t>
  </si>
  <si>
    <t>50318</t>
  </si>
  <si>
    <t>50325</t>
  </si>
  <si>
    <t>MAPIRIPÁN</t>
  </si>
  <si>
    <t>50330</t>
  </si>
  <si>
    <t>MESETAS</t>
  </si>
  <si>
    <t>50350</t>
  </si>
  <si>
    <t>LA MACARENA</t>
  </si>
  <si>
    <t>50370</t>
  </si>
  <si>
    <t>URIBE</t>
  </si>
  <si>
    <t>50400</t>
  </si>
  <si>
    <t>LEJANÍAS</t>
  </si>
  <si>
    <t>50450</t>
  </si>
  <si>
    <t>PUERTO CONCORDIA</t>
  </si>
  <si>
    <t>50568</t>
  </si>
  <si>
    <t>PUERTO GAITAN</t>
  </si>
  <si>
    <t>50573</t>
  </si>
  <si>
    <t>PUERTO LOPEZ</t>
  </si>
  <si>
    <t>50577</t>
  </si>
  <si>
    <t>PUERTO LLERAS</t>
  </si>
  <si>
    <t>50590</t>
  </si>
  <si>
    <t>50606</t>
  </si>
  <si>
    <t>RESTREPO</t>
  </si>
  <si>
    <t>50680</t>
  </si>
  <si>
    <t>SAN CARLOS DE GUAROA</t>
  </si>
  <si>
    <t>50683</t>
  </si>
  <si>
    <t>SAN JUAN DE ARAMA</t>
  </si>
  <si>
    <t>50686</t>
  </si>
  <si>
    <t>SAN JUANITO</t>
  </si>
  <si>
    <t>50689</t>
  </si>
  <si>
    <t>50711</t>
  </si>
  <si>
    <t>VISTAHERMOSA</t>
  </si>
  <si>
    <t>52001</t>
  </si>
  <si>
    <t>NARINO</t>
  </si>
  <si>
    <t>PASTO</t>
  </si>
  <si>
    <t>52019</t>
  </si>
  <si>
    <t>52022</t>
  </si>
  <si>
    <t>ALDANA</t>
  </si>
  <si>
    <t>52036</t>
  </si>
  <si>
    <t>ANCUYÁ</t>
  </si>
  <si>
    <t>52051</t>
  </si>
  <si>
    <t>ARBOLEDA</t>
  </si>
  <si>
    <t>52079</t>
  </si>
  <si>
    <t>BARBACOAS</t>
  </si>
  <si>
    <t>52083</t>
  </si>
  <si>
    <t>52110</t>
  </si>
  <si>
    <t>BUESACO</t>
  </si>
  <si>
    <t>52203</t>
  </si>
  <si>
    <t>COLÓN</t>
  </si>
  <si>
    <t>52207</t>
  </si>
  <si>
    <t>CONSACA</t>
  </si>
  <si>
    <t>52210</t>
  </si>
  <si>
    <t>CONTADERO</t>
  </si>
  <si>
    <t>52215</t>
  </si>
  <si>
    <t>52224</t>
  </si>
  <si>
    <t>CUASPUD</t>
  </si>
  <si>
    <t>52227</t>
  </si>
  <si>
    <t>CUMBAL</t>
  </si>
  <si>
    <t>52233</t>
  </si>
  <si>
    <t>CUMBITARA</t>
  </si>
  <si>
    <t>52240</t>
  </si>
  <si>
    <t>CHACHAGÜÍ</t>
  </si>
  <si>
    <t>52250</t>
  </si>
  <si>
    <t>EL CHARCO</t>
  </si>
  <si>
    <t>52254</t>
  </si>
  <si>
    <t>EL PEÑOL</t>
  </si>
  <si>
    <t>52256</t>
  </si>
  <si>
    <t>EL ROSARIO</t>
  </si>
  <si>
    <t>52258</t>
  </si>
  <si>
    <t>EL TABLÓN DE GÓMEZ</t>
  </si>
  <si>
    <t>52260</t>
  </si>
  <si>
    <t>52287</t>
  </si>
  <si>
    <t>FUNES</t>
  </si>
  <si>
    <t>52317</t>
  </si>
  <si>
    <t>GUACHUCAL</t>
  </si>
  <si>
    <t>52320</t>
  </si>
  <si>
    <t>GUAITARILLA</t>
  </si>
  <si>
    <t>52323</t>
  </si>
  <si>
    <t>GUALMATÁN</t>
  </si>
  <si>
    <t>52352</t>
  </si>
  <si>
    <t>ILES</t>
  </si>
  <si>
    <t>52354</t>
  </si>
  <si>
    <t>IMUÉS</t>
  </si>
  <si>
    <t>52356</t>
  </si>
  <si>
    <t>IPIALES</t>
  </si>
  <si>
    <t>52378</t>
  </si>
  <si>
    <t>LA CRUZ</t>
  </si>
  <si>
    <t>52381</t>
  </si>
  <si>
    <t>LA FLORIDA</t>
  </si>
  <si>
    <t>52385</t>
  </si>
  <si>
    <t>LA LLANADA</t>
  </si>
  <si>
    <t>52390</t>
  </si>
  <si>
    <t>LA TOLA</t>
  </si>
  <si>
    <t>52399</t>
  </si>
  <si>
    <t>52405</t>
  </si>
  <si>
    <t>LEIVA</t>
  </si>
  <si>
    <t>52411</t>
  </si>
  <si>
    <t>LINARES</t>
  </si>
  <si>
    <t>52418</t>
  </si>
  <si>
    <t>LOS ANDES</t>
  </si>
  <si>
    <t>52427</t>
  </si>
  <si>
    <t>MAGÜI</t>
  </si>
  <si>
    <t>52435</t>
  </si>
  <si>
    <t>MALLAMA</t>
  </si>
  <si>
    <t>52473</t>
  </si>
  <si>
    <t>52480</t>
  </si>
  <si>
    <t>52490</t>
  </si>
  <si>
    <t>OLAYA HERRERA</t>
  </si>
  <si>
    <t>52506</t>
  </si>
  <si>
    <t>OSPINA</t>
  </si>
  <si>
    <t>52520</t>
  </si>
  <si>
    <t>FRANCISCO PIZARRO</t>
  </si>
  <si>
    <t>52540</t>
  </si>
  <si>
    <t>POLICARPA</t>
  </si>
  <si>
    <t>52560</t>
  </si>
  <si>
    <t>POTOSÍ</t>
  </si>
  <si>
    <t>52565</t>
  </si>
  <si>
    <t>PROVIDENCIA</t>
  </si>
  <si>
    <t>52573</t>
  </si>
  <si>
    <t>PUERRES</t>
  </si>
  <si>
    <t>52585</t>
  </si>
  <si>
    <t>PUPIALES</t>
  </si>
  <si>
    <t>52612</t>
  </si>
  <si>
    <t>52621</t>
  </si>
  <si>
    <t>ROBERTO PAYÁN</t>
  </si>
  <si>
    <t>52678</t>
  </si>
  <si>
    <t>SAMANIEGO</t>
  </si>
  <si>
    <t>52683</t>
  </si>
  <si>
    <t>SANDONÁ</t>
  </si>
  <si>
    <t>52685</t>
  </si>
  <si>
    <t>52687</t>
  </si>
  <si>
    <t>SAN LORENZO</t>
  </si>
  <si>
    <t>52693</t>
  </si>
  <si>
    <t>52694</t>
  </si>
  <si>
    <t>SAN PEDRO DE CARTAGO</t>
  </si>
  <si>
    <t>52696</t>
  </si>
  <si>
    <t>SANTA BÁRBARA</t>
  </si>
  <si>
    <t>52699</t>
  </si>
  <si>
    <t>SANTACRUZ</t>
  </si>
  <si>
    <t>52720</t>
  </si>
  <si>
    <t>SAPUYES</t>
  </si>
  <si>
    <t>52786</t>
  </si>
  <si>
    <t>TAMINANGO</t>
  </si>
  <si>
    <t>52788</t>
  </si>
  <si>
    <t>TANGUA</t>
  </si>
  <si>
    <t>52835</t>
  </si>
  <si>
    <t>TUMACO</t>
  </si>
  <si>
    <t>52838</t>
  </si>
  <si>
    <t>TÚQUERRES</t>
  </si>
  <si>
    <t>52885</t>
  </si>
  <si>
    <t>YACUANQUER</t>
  </si>
  <si>
    <t>54001</t>
  </si>
  <si>
    <t>NORTE DE SANTANDER</t>
  </si>
  <si>
    <t>CUCUTA</t>
  </si>
  <si>
    <t>54003</t>
  </si>
  <si>
    <t>ABREGO</t>
  </si>
  <si>
    <t>54051</t>
  </si>
  <si>
    <t>ARBOLEDAS</t>
  </si>
  <si>
    <t>54099</t>
  </si>
  <si>
    <t>BOCHALEMA</t>
  </si>
  <si>
    <t>54109</t>
  </si>
  <si>
    <t>BUCARASICA</t>
  </si>
  <si>
    <t>54125</t>
  </si>
  <si>
    <t>CÁCOTA</t>
  </si>
  <si>
    <t>54128</t>
  </si>
  <si>
    <t>CACHIRÁ</t>
  </si>
  <si>
    <t>54172</t>
  </si>
  <si>
    <t>CHINÁCOTA</t>
  </si>
  <si>
    <t>54174</t>
  </si>
  <si>
    <t>CHITAGÁ</t>
  </si>
  <si>
    <t>54206</t>
  </si>
  <si>
    <t>CONVENCIÓN</t>
  </si>
  <si>
    <t>54223</t>
  </si>
  <si>
    <t>CUCUTILLA</t>
  </si>
  <si>
    <t>54239</t>
  </si>
  <si>
    <t>DURANIA</t>
  </si>
  <si>
    <t>54245</t>
  </si>
  <si>
    <t>EL CARMEN</t>
  </si>
  <si>
    <t>54250</t>
  </si>
  <si>
    <t>EL TARRA</t>
  </si>
  <si>
    <t>54261</t>
  </si>
  <si>
    <t>EL ZULIA</t>
  </si>
  <si>
    <t>54313</t>
  </si>
  <si>
    <t>GRAMALOTE</t>
  </si>
  <si>
    <t>54344</t>
  </si>
  <si>
    <t>HACARÍ</t>
  </si>
  <si>
    <t>54347</t>
  </si>
  <si>
    <t>HERRÁN</t>
  </si>
  <si>
    <t>54377</t>
  </si>
  <si>
    <t>LABATECA</t>
  </si>
  <si>
    <t>54385</t>
  </si>
  <si>
    <t>LA ESPERANZA</t>
  </si>
  <si>
    <t>54398</t>
  </si>
  <si>
    <t>LA PLAYA</t>
  </si>
  <si>
    <t>54405</t>
  </si>
  <si>
    <t>LOS PATIOS</t>
  </si>
  <si>
    <t>54418</t>
  </si>
  <si>
    <t>LOURDES</t>
  </si>
  <si>
    <t>54480</t>
  </si>
  <si>
    <t>MUTISCUA</t>
  </si>
  <si>
    <t>54498</t>
  </si>
  <si>
    <t>OCAÑA</t>
  </si>
  <si>
    <t>54518</t>
  </si>
  <si>
    <t>PAMPLONA</t>
  </si>
  <si>
    <t>54520</t>
  </si>
  <si>
    <t>PAMPLONITA</t>
  </si>
  <si>
    <t>54553</t>
  </si>
  <si>
    <t>PUERTO SANTANDER</t>
  </si>
  <si>
    <t>54599</t>
  </si>
  <si>
    <t>RAGONVALIA</t>
  </si>
  <si>
    <t>54660</t>
  </si>
  <si>
    <t>SALAZAR</t>
  </si>
  <si>
    <t>54670</t>
  </si>
  <si>
    <t>SAN CALIXTO</t>
  </si>
  <si>
    <t>54673</t>
  </si>
  <si>
    <t>54680</t>
  </si>
  <si>
    <t>SANTIAGO</t>
  </si>
  <si>
    <t>54720</t>
  </si>
  <si>
    <t>SARDINATA</t>
  </si>
  <si>
    <t>54743</t>
  </si>
  <si>
    <t>SILOS</t>
  </si>
  <si>
    <t>54800</t>
  </si>
  <si>
    <t>TEORAMA</t>
  </si>
  <si>
    <t>54810</t>
  </si>
  <si>
    <t>TIBÚ</t>
  </si>
  <si>
    <t>54820</t>
  </si>
  <si>
    <t>54871</t>
  </si>
  <si>
    <t>VILLA CARO</t>
  </si>
  <si>
    <t>54874</t>
  </si>
  <si>
    <t>VILLA DEL ROSARIO</t>
  </si>
  <si>
    <t>63001</t>
  </si>
  <si>
    <t>QUINDIO</t>
  </si>
  <si>
    <t>63111</t>
  </si>
  <si>
    <t>63130</t>
  </si>
  <si>
    <t>CALARCA</t>
  </si>
  <si>
    <t>63190</t>
  </si>
  <si>
    <t>CIRCASIA</t>
  </si>
  <si>
    <t>63212</t>
  </si>
  <si>
    <t>63272</t>
  </si>
  <si>
    <t>FILANDIA</t>
  </si>
  <si>
    <t>63302</t>
  </si>
  <si>
    <t>GÉNOVA</t>
  </si>
  <si>
    <t>63401</t>
  </si>
  <si>
    <t>LA TEBAIDA</t>
  </si>
  <si>
    <t>63470</t>
  </si>
  <si>
    <t>MONTENEGRO</t>
  </si>
  <si>
    <t>63548</t>
  </si>
  <si>
    <t>PIJAO</t>
  </si>
  <si>
    <t>63594</t>
  </si>
  <si>
    <t>QUIMBAYA</t>
  </si>
  <si>
    <t>63690</t>
  </si>
  <si>
    <t>SALENTO</t>
  </si>
  <si>
    <t>66001</t>
  </si>
  <si>
    <t>PEREIRA</t>
  </si>
  <si>
    <t>66045</t>
  </si>
  <si>
    <t>APIA</t>
  </si>
  <si>
    <t>66075</t>
  </si>
  <si>
    <t>66088</t>
  </si>
  <si>
    <t>BELÉN DE UMBRÍA</t>
  </si>
  <si>
    <t>66170</t>
  </si>
  <si>
    <t>DOSQUEBRADAS</t>
  </si>
  <si>
    <t>66318</t>
  </si>
  <si>
    <t>GUATICA</t>
  </si>
  <si>
    <t>66383</t>
  </si>
  <si>
    <t>LA CELIA</t>
  </si>
  <si>
    <t>66400</t>
  </si>
  <si>
    <t>LA VIRGINIA</t>
  </si>
  <si>
    <t>66440</t>
  </si>
  <si>
    <t>MARSELLA</t>
  </si>
  <si>
    <t>66456</t>
  </si>
  <si>
    <t>MISTRATO</t>
  </si>
  <si>
    <t>66572</t>
  </si>
  <si>
    <t>PUEBLO RICO</t>
  </si>
  <si>
    <t>66594</t>
  </si>
  <si>
    <t>QUINCHÍA</t>
  </si>
  <si>
    <t>66682</t>
  </si>
  <si>
    <t>SANTA ROSA DE CABAL</t>
  </si>
  <si>
    <t>66687</t>
  </si>
  <si>
    <t>SANTUARIO</t>
  </si>
  <si>
    <t>68001</t>
  </si>
  <si>
    <t>SANTANDER</t>
  </si>
  <si>
    <t>BUCARAMANGA</t>
  </si>
  <si>
    <t>68013</t>
  </si>
  <si>
    <t>AGUADA</t>
  </si>
  <si>
    <t>68020</t>
  </si>
  <si>
    <t>68051</t>
  </si>
  <si>
    <t>ARATOCA</t>
  </si>
  <si>
    <t>68077</t>
  </si>
  <si>
    <t>68079</t>
  </si>
  <si>
    <t>BARICHARA</t>
  </si>
  <si>
    <t>68081</t>
  </si>
  <si>
    <t>BARRANCABERMEJA</t>
  </si>
  <si>
    <t>68092</t>
  </si>
  <si>
    <t>68101</t>
  </si>
  <si>
    <t>68121</t>
  </si>
  <si>
    <t>68132</t>
  </si>
  <si>
    <t>CALIFORNIA</t>
  </si>
  <si>
    <t>68147</t>
  </si>
  <si>
    <t>CAPITANEJO</t>
  </si>
  <si>
    <t>68152</t>
  </si>
  <si>
    <t>CARCASÍ</t>
  </si>
  <si>
    <t>68160</t>
  </si>
  <si>
    <t>CEPITÁ</t>
  </si>
  <si>
    <t>68162</t>
  </si>
  <si>
    <t>CERRITO</t>
  </si>
  <si>
    <t>68167</t>
  </si>
  <si>
    <t>CHARALÁ</t>
  </si>
  <si>
    <t>68169</t>
  </si>
  <si>
    <t>CHARTA</t>
  </si>
  <si>
    <t>68176</t>
  </si>
  <si>
    <t>CHIMA</t>
  </si>
  <si>
    <t>68179</t>
  </si>
  <si>
    <t>CHIPATÁ</t>
  </si>
  <si>
    <t>68190</t>
  </si>
  <si>
    <t>CIMITARRA</t>
  </si>
  <si>
    <t>68207</t>
  </si>
  <si>
    <t>68209</t>
  </si>
  <si>
    <t>CONFINES</t>
  </si>
  <si>
    <t>68211</t>
  </si>
  <si>
    <t>CONTRATACIÓN</t>
  </si>
  <si>
    <t>68217</t>
  </si>
  <si>
    <t>COROMORO</t>
  </si>
  <si>
    <t>68229</t>
  </si>
  <si>
    <t>CURITI</t>
  </si>
  <si>
    <t>68235</t>
  </si>
  <si>
    <t>EL CARMEN DE CHUCURÍ</t>
  </si>
  <si>
    <t>68245</t>
  </si>
  <si>
    <t>EL GUACAMAYO</t>
  </si>
  <si>
    <t>68250</t>
  </si>
  <si>
    <t>68255</t>
  </si>
  <si>
    <t>EL PLAYÓN</t>
  </si>
  <si>
    <t>68264</t>
  </si>
  <si>
    <t>ENCINO</t>
  </si>
  <si>
    <t>68266</t>
  </si>
  <si>
    <t>ENCISO</t>
  </si>
  <si>
    <t>68271</t>
  </si>
  <si>
    <t>FLORIÁN</t>
  </si>
  <si>
    <t>68276</t>
  </si>
  <si>
    <t>FLORIDABLANCA</t>
  </si>
  <si>
    <t>68296</t>
  </si>
  <si>
    <t>GALÁN</t>
  </si>
  <si>
    <t>68298</t>
  </si>
  <si>
    <t>GAMBITA</t>
  </si>
  <si>
    <t>68307</t>
  </si>
  <si>
    <t>GIRÓN</t>
  </si>
  <si>
    <t>68318</t>
  </si>
  <si>
    <t>GUACA</t>
  </si>
  <si>
    <t>68320</t>
  </si>
  <si>
    <t>68322</t>
  </si>
  <si>
    <t>GUAPOTÁ</t>
  </si>
  <si>
    <t>68324</t>
  </si>
  <si>
    <t>GUAVATÁ</t>
  </si>
  <si>
    <t>68327</t>
  </si>
  <si>
    <t>GÜEPSA</t>
  </si>
  <si>
    <t>68344</t>
  </si>
  <si>
    <t>HATO</t>
  </si>
  <si>
    <t>68368</t>
  </si>
  <si>
    <t>JESÚS MARÍA</t>
  </si>
  <si>
    <t>68370</t>
  </si>
  <si>
    <t>JORDÁN</t>
  </si>
  <si>
    <t>68377</t>
  </si>
  <si>
    <t>LA BELLEZA</t>
  </si>
  <si>
    <t>68385</t>
  </si>
  <si>
    <t>LANDÁZURI</t>
  </si>
  <si>
    <t>68397</t>
  </si>
  <si>
    <t>68406</t>
  </si>
  <si>
    <t>LEBRÍJA</t>
  </si>
  <si>
    <t>68418</t>
  </si>
  <si>
    <t>LOS SANTOS</t>
  </si>
  <si>
    <t>68425</t>
  </si>
  <si>
    <t>MACARAVITA</t>
  </si>
  <si>
    <t>68432</t>
  </si>
  <si>
    <t>MALAGA</t>
  </si>
  <si>
    <t>68444</t>
  </si>
  <si>
    <t>MATANZA</t>
  </si>
  <si>
    <t>68464</t>
  </si>
  <si>
    <t>MOGOTES</t>
  </si>
  <si>
    <t>68468</t>
  </si>
  <si>
    <t>MOLAGAVITA</t>
  </si>
  <si>
    <t>68498</t>
  </si>
  <si>
    <t>OCAMONTE</t>
  </si>
  <si>
    <t>68500</t>
  </si>
  <si>
    <t>OIBA</t>
  </si>
  <si>
    <t>68502</t>
  </si>
  <si>
    <t>ONZAGA</t>
  </si>
  <si>
    <t>68522</t>
  </si>
  <si>
    <t>PALMAR</t>
  </si>
  <si>
    <t>68524</t>
  </si>
  <si>
    <t>PALMAS DEL SOCORRO</t>
  </si>
  <si>
    <t>68533</t>
  </si>
  <si>
    <t>PÁRAMO</t>
  </si>
  <si>
    <t>68547</t>
  </si>
  <si>
    <t>PIEDECUESTA</t>
  </si>
  <si>
    <t>68549</t>
  </si>
  <si>
    <t>PINCHOTE</t>
  </si>
  <si>
    <t>68572</t>
  </si>
  <si>
    <t>PUENTE NACIONAL</t>
  </si>
  <si>
    <t>68573</t>
  </si>
  <si>
    <t>PUERTO PARRA</t>
  </si>
  <si>
    <t>68575</t>
  </si>
  <si>
    <t>PUERTO WILCHES</t>
  </si>
  <si>
    <t>68615</t>
  </si>
  <si>
    <t>68655</t>
  </si>
  <si>
    <t>SABANA DE TORRES</t>
  </si>
  <si>
    <t>68669</t>
  </si>
  <si>
    <t>SAN ANDRÉS</t>
  </si>
  <si>
    <t>68673</t>
  </si>
  <si>
    <t>SAN BENITO</t>
  </si>
  <si>
    <t>68679</t>
  </si>
  <si>
    <t>SAN GIL</t>
  </si>
  <si>
    <t>68682</t>
  </si>
  <si>
    <t>SAN JOAQUÍN</t>
  </si>
  <si>
    <t>68684</t>
  </si>
  <si>
    <t>SAN JOSÉ DE MIRANDA</t>
  </si>
  <si>
    <t>68686</t>
  </si>
  <si>
    <t>SAN MIGUEL</t>
  </si>
  <si>
    <t>68689</t>
  </si>
  <si>
    <t>SAN VICENTE DE CHUCURÍ</t>
  </si>
  <si>
    <t>68705</t>
  </si>
  <si>
    <t>68720</t>
  </si>
  <si>
    <t>SANTA HELENA DEL OPÓN</t>
  </si>
  <si>
    <t>68745</t>
  </si>
  <si>
    <t>SIMACOTA</t>
  </si>
  <si>
    <t>68755</t>
  </si>
  <si>
    <t>SOCORRO</t>
  </si>
  <si>
    <t>68770</t>
  </si>
  <si>
    <t>SUAITA</t>
  </si>
  <si>
    <t>68773</t>
  </si>
  <si>
    <t>68780</t>
  </si>
  <si>
    <t>SURATÁ</t>
  </si>
  <si>
    <t>68820</t>
  </si>
  <si>
    <t>TONA</t>
  </si>
  <si>
    <t>68855</t>
  </si>
  <si>
    <t>VALLE DE SAN JOSÉ</t>
  </si>
  <si>
    <t>68861</t>
  </si>
  <si>
    <t>VÉLEZ</t>
  </si>
  <si>
    <t>68867</t>
  </si>
  <si>
    <t>VETAS</t>
  </si>
  <si>
    <t>68872</t>
  </si>
  <si>
    <t>68895</t>
  </si>
  <si>
    <t>ZAPATOCA</t>
  </si>
  <si>
    <t>70001</t>
  </si>
  <si>
    <t>SINCELEJO</t>
  </si>
  <si>
    <t>70110</t>
  </si>
  <si>
    <t>70124</t>
  </si>
  <si>
    <t>CAIMITO</t>
  </si>
  <si>
    <t>70204</t>
  </si>
  <si>
    <t>COLOSO</t>
  </si>
  <si>
    <t>70215</t>
  </si>
  <si>
    <t>COROZAL</t>
  </si>
  <si>
    <t>70221</t>
  </si>
  <si>
    <t>COVEÑAS</t>
  </si>
  <si>
    <t>70230</t>
  </si>
  <si>
    <t>CHALÁN</t>
  </si>
  <si>
    <t>70233</t>
  </si>
  <si>
    <t>EL ROBLE</t>
  </si>
  <si>
    <t>70235</t>
  </si>
  <si>
    <t>GALERAS</t>
  </si>
  <si>
    <t>70265</t>
  </si>
  <si>
    <t>GUARANDA</t>
  </si>
  <si>
    <t>70400</t>
  </si>
  <si>
    <t>70418</t>
  </si>
  <si>
    <t>LOS PALMITOS</t>
  </si>
  <si>
    <t>70429</t>
  </si>
  <si>
    <t>MAJAGUAL</t>
  </si>
  <si>
    <t>70473</t>
  </si>
  <si>
    <t>MORROA</t>
  </si>
  <si>
    <t>70508</t>
  </si>
  <si>
    <t>OVEJAS</t>
  </si>
  <si>
    <t>70523</t>
  </si>
  <si>
    <t>PALMITO</t>
  </si>
  <si>
    <t>70670</t>
  </si>
  <si>
    <t>SAMPUÉS</t>
  </si>
  <si>
    <t>70678</t>
  </si>
  <si>
    <t>SAN BENITO ABAD</t>
  </si>
  <si>
    <t>70702</t>
  </si>
  <si>
    <t>SAN JUAN DE BETULIA</t>
  </si>
  <si>
    <t>70708</t>
  </si>
  <si>
    <t>SAN MARCOS</t>
  </si>
  <si>
    <t>70713</t>
  </si>
  <si>
    <t>SAN ONOFRE</t>
  </si>
  <si>
    <t>70717</t>
  </si>
  <si>
    <t>70742</t>
  </si>
  <si>
    <t>SAN LUIS DE SINCÉ</t>
  </si>
  <si>
    <t>70771</t>
  </si>
  <si>
    <t>70820</t>
  </si>
  <si>
    <t>SANTIAGO DE TOLÚ</t>
  </si>
  <si>
    <t>70823</t>
  </si>
  <si>
    <t>TOLÚ VIEJO</t>
  </si>
  <si>
    <t>73001</t>
  </si>
  <si>
    <t>TOLIMA</t>
  </si>
  <si>
    <t>IBAGUE</t>
  </si>
  <si>
    <t>73024</t>
  </si>
  <si>
    <t>ALPUJARRA</t>
  </si>
  <si>
    <t>73026</t>
  </si>
  <si>
    <t>ALVARADO</t>
  </si>
  <si>
    <t>73030</t>
  </si>
  <si>
    <t>AMBALEMA</t>
  </si>
  <si>
    <t>73043</t>
  </si>
  <si>
    <t>ANZOÁTEGUI</t>
  </si>
  <si>
    <t>73055</t>
  </si>
  <si>
    <t>ARMERO</t>
  </si>
  <si>
    <t>73067</t>
  </si>
  <si>
    <t>ATACO</t>
  </si>
  <si>
    <t>73124</t>
  </si>
  <si>
    <t>CAJAMARCA</t>
  </si>
  <si>
    <t>73148</t>
  </si>
  <si>
    <t>CARMEN DE APICALÁ</t>
  </si>
  <si>
    <t>73152</t>
  </si>
  <si>
    <t>CASABIANCA</t>
  </si>
  <si>
    <t>73168</t>
  </si>
  <si>
    <t>CHAPARRAL</t>
  </si>
  <si>
    <t>73200</t>
  </si>
  <si>
    <t>COELLO</t>
  </si>
  <si>
    <t>73217</t>
  </si>
  <si>
    <t>COYAIMA</t>
  </si>
  <si>
    <t>73226</t>
  </si>
  <si>
    <t>CUNDAY</t>
  </si>
  <si>
    <t>73236</t>
  </si>
  <si>
    <t>DOLORES</t>
  </si>
  <si>
    <t>73268</t>
  </si>
  <si>
    <t>ESPINAL</t>
  </si>
  <si>
    <t>73270</t>
  </si>
  <si>
    <t>FALAN</t>
  </si>
  <si>
    <t>73275</t>
  </si>
  <si>
    <t>FLANDES</t>
  </si>
  <si>
    <t>73283</t>
  </si>
  <si>
    <t>FRESNO</t>
  </si>
  <si>
    <t>73319</t>
  </si>
  <si>
    <t>GUAMO</t>
  </si>
  <si>
    <t>73347</t>
  </si>
  <si>
    <t>HERVEO</t>
  </si>
  <si>
    <t>73349</t>
  </si>
  <si>
    <t>HONDA</t>
  </si>
  <si>
    <t>73352</t>
  </si>
  <si>
    <t>ICONONZO</t>
  </si>
  <si>
    <t>73408</t>
  </si>
  <si>
    <t>LÉRIDA</t>
  </si>
  <si>
    <t>73411</t>
  </si>
  <si>
    <t>LÍBANO</t>
  </si>
  <si>
    <t>73443</t>
  </si>
  <si>
    <t>MARIQUITA</t>
  </si>
  <si>
    <t>73449</t>
  </si>
  <si>
    <t>MELGAR</t>
  </si>
  <si>
    <t>73461</t>
  </si>
  <si>
    <t>MURILLO</t>
  </si>
  <si>
    <t>73483</t>
  </si>
  <si>
    <t>NATAGAIMA</t>
  </si>
  <si>
    <t>73504</t>
  </si>
  <si>
    <t>ORTEGA</t>
  </si>
  <si>
    <t>73520</t>
  </si>
  <si>
    <t>PALOCABILDO</t>
  </si>
  <si>
    <t>73547</t>
  </si>
  <si>
    <t>PIEDRAS</t>
  </si>
  <si>
    <t>73555</t>
  </si>
  <si>
    <t>PLANADAS</t>
  </si>
  <si>
    <t>73563</t>
  </si>
  <si>
    <t>PRADO</t>
  </si>
  <si>
    <t>73585</t>
  </si>
  <si>
    <t>PURIFICACIÓN</t>
  </si>
  <si>
    <t>73616</t>
  </si>
  <si>
    <t>RIOBLANCO</t>
  </si>
  <si>
    <t>73622</t>
  </si>
  <si>
    <t>RONCESVALLES</t>
  </si>
  <si>
    <t>73624</t>
  </si>
  <si>
    <t>ROVIRA</t>
  </si>
  <si>
    <t>73671</t>
  </si>
  <si>
    <t>SALDAÑA</t>
  </si>
  <si>
    <t>73675</t>
  </si>
  <si>
    <t>SAN ANTONIO</t>
  </si>
  <si>
    <t>73678</t>
  </si>
  <si>
    <t>73686</t>
  </si>
  <si>
    <t>SANTA ISABEL</t>
  </si>
  <si>
    <t>73770</t>
  </si>
  <si>
    <t>73854</t>
  </si>
  <si>
    <t>VALLE DE SAN JUAN</t>
  </si>
  <si>
    <t>73861</t>
  </si>
  <si>
    <t>VENADILLO</t>
  </si>
  <si>
    <t>73870</t>
  </si>
  <si>
    <t>VILLAHERMOSA</t>
  </si>
  <si>
    <t>73873</t>
  </si>
  <si>
    <t>VILLARRICA</t>
  </si>
  <si>
    <t>76001</t>
  </si>
  <si>
    <t>CALI</t>
  </si>
  <si>
    <t>76020</t>
  </si>
  <si>
    <t>ALCALÁ</t>
  </si>
  <si>
    <t>76036</t>
  </si>
  <si>
    <t>ANDALUCÍA</t>
  </si>
  <si>
    <t>76041</t>
  </si>
  <si>
    <t>ANSERMANUEVO</t>
  </si>
  <si>
    <t>76054</t>
  </si>
  <si>
    <t>76100</t>
  </si>
  <si>
    <t>76109</t>
  </si>
  <si>
    <t>BUENAVENTURA</t>
  </si>
  <si>
    <t>76111</t>
  </si>
  <si>
    <t>BUGA</t>
  </si>
  <si>
    <t>76113</t>
  </si>
  <si>
    <t>BUGALAGRANDE</t>
  </si>
  <si>
    <t>76122</t>
  </si>
  <si>
    <t>CAICEDONIA</t>
  </si>
  <si>
    <t>76126</t>
  </si>
  <si>
    <t>CALIMA</t>
  </si>
  <si>
    <t>76130</t>
  </si>
  <si>
    <t>76147</t>
  </si>
  <si>
    <t>CARTAGO</t>
  </si>
  <si>
    <t>76233</t>
  </si>
  <si>
    <t>DAGUA</t>
  </si>
  <si>
    <t>76243</t>
  </si>
  <si>
    <t>EL ÁGUILA</t>
  </si>
  <si>
    <t>76246</t>
  </si>
  <si>
    <t>EL CAIRO</t>
  </si>
  <si>
    <t>76248</t>
  </si>
  <si>
    <t>EL CERRITO</t>
  </si>
  <si>
    <t>76250</t>
  </si>
  <si>
    <t>EL DOVIO</t>
  </si>
  <si>
    <t>76275</t>
  </si>
  <si>
    <t>FLORIDA</t>
  </si>
  <si>
    <t>76306</t>
  </si>
  <si>
    <t>GINEBRA</t>
  </si>
  <si>
    <t>76318</t>
  </si>
  <si>
    <t>GUACARÍ</t>
  </si>
  <si>
    <t>76364</t>
  </si>
  <si>
    <t>JAMUNDÍ</t>
  </si>
  <si>
    <t>76377</t>
  </si>
  <si>
    <t>LA CUMBRE</t>
  </si>
  <si>
    <t>76400</t>
  </si>
  <si>
    <t>76403</t>
  </si>
  <si>
    <t>76497</t>
  </si>
  <si>
    <t>OBANDO</t>
  </si>
  <si>
    <t>76520</t>
  </si>
  <si>
    <t>PALMIRA</t>
  </si>
  <si>
    <t>76563</t>
  </si>
  <si>
    <t>PRADERA</t>
  </si>
  <si>
    <t>76606</t>
  </si>
  <si>
    <t>76616</t>
  </si>
  <si>
    <t>RIOFRÍO</t>
  </si>
  <si>
    <t>76622</t>
  </si>
  <si>
    <t>ROLDANILLO</t>
  </si>
  <si>
    <t>76670</t>
  </si>
  <si>
    <t>76736</t>
  </si>
  <si>
    <t>SEVILLA</t>
  </si>
  <si>
    <t>76823</t>
  </si>
  <si>
    <t>TORO</t>
  </si>
  <si>
    <t>76828</t>
  </si>
  <si>
    <t>TRUJILLO</t>
  </si>
  <si>
    <t>76834</t>
  </si>
  <si>
    <t>TULUA</t>
  </si>
  <si>
    <t>76845</t>
  </si>
  <si>
    <t>ULLOA</t>
  </si>
  <si>
    <t>76863</t>
  </si>
  <si>
    <t>VERSALLES</t>
  </si>
  <si>
    <t>76869</t>
  </si>
  <si>
    <t>VIJES</t>
  </si>
  <si>
    <t>76890</t>
  </si>
  <si>
    <t>YOTOCO</t>
  </si>
  <si>
    <t>76892</t>
  </si>
  <si>
    <t>YUMBO</t>
  </si>
  <si>
    <t>76895</t>
  </si>
  <si>
    <t>ZARZAL</t>
  </si>
  <si>
    <t>81001</t>
  </si>
  <si>
    <t>ARAUCA</t>
  </si>
  <si>
    <t>81065</t>
  </si>
  <si>
    <t>ARAUQUITA</t>
  </si>
  <si>
    <t>81220</t>
  </si>
  <si>
    <t>CRAVO NORTE</t>
  </si>
  <si>
    <t>81300</t>
  </si>
  <si>
    <t>FORTUL</t>
  </si>
  <si>
    <t>81591</t>
  </si>
  <si>
    <t>PUERTO RONDÓN</t>
  </si>
  <si>
    <t>81736</t>
  </si>
  <si>
    <t>SARAVENA</t>
  </si>
  <si>
    <t>81794</t>
  </si>
  <si>
    <t>TAME</t>
  </si>
  <si>
    <t>85001</t>
  </si>
  <si>
    <t>CASANARE</t>
  </si>
  <si>
    <t>YOPAL</t>
  </si>
  <si>
    <t>85010</t>
  </si>
  <si>
    <t>AGUAZUL</t>
  </si>
  <si>
    <t>85015</t>
  </si>
  <si>
    <t>CHAMEZA</t>
  </si>
  <si>
    <t>85125</t>
  </si>
  <si>
    <t>HATO COROZAL</t>
  </si>
  <si>
    <t>85136</t>
  </si>
  <si>
    <t>LA SALINA</t>
  </si>
  <si>
    <t>85139</t>
  </si>
  <si>
    <t>MANI</t>
  </si>
  <si>
    <t>85162</t>
  </si>
  <si>
    <t>MONTERREY</t>
  </si>
  <si>
    <t>85225</t>
  </si>
  <si>
    <t>NUNCHIA</t>
  </si>
  <si>
    <t>85230</t>
  </si>
  <si>
    <t>OROCUE</t>
  </si>
  <si>
    <t>85250</t>
  </si>
  <si>
    <t>PAZ DE ARIPORO</t>
  </si>
  <si>
    <t>85263</t>
  </si>
  <si>
    <t>PORE</t>
  </si>
  <si>
    <t>85279</t>
  </si>
  <si>
    <t>RECETOR</t>
  </si>
  <si>
    <t>85300</t>
  </si>
  <si>
    <t>85315</t>
  </si>
  <si>
    <t>SÁCAMA</t>
  </si>
  <si>
    <t>85325</t>
  </si>
  <si>
    <t>SAN LUIS DE PALENQUE</t>
  </si>
  <si>
    <t>85400</t>
  </si>
  <si>
    <t>TÁMARA</t>
  </si>
  <si>
    <t>85410</t>
  </si>
  <si>
    <t>TAURAMENA</t>
  </si>
  <si>
    <t>85430</t>
  </si>
  <si>
    <t>TRINIDAD</t>
  </si>
  <si>
    <t>85440</t>
  </si>
  <si>
    <t>86001</t>
  </si>
  <si>
    <t>PUTUMAYO</t>
  </si>
  <si>
    <t>MOCOA</t>
  </si>
  <si>
    <t>86219</t>
  </si>
  <si>
    <t>86320</t>
  </si>
  <si>
    <t>ORITO</t>
  </si>
  <si>
    <t>86568</t>
  </si>
  <si>
    <t>PUERTO ASÍS</t>
  </si>
  <si>
    <t>86569</t>
  </si>
  <si>
    <t>PUERTO CAICEDO</t>
  </si>
  <si>
    <t>86571</t>
  </si>
  <si>
    <t>PUERTO GUZMÁN</t>
  </si>
  <si>
    <t>86573</t>
  </si>
  <si>
    <t>LEGUÍZAMO</t>
  </si>
  <si>
    <t>86749</t>
  </si>
  <si>
    <t>SIBUNDOY</t>
  </si>
  <si>
    <t>86755</t>
  </si>
  <si>
    <t>86757</t>
  </si>
  <si>
    <t>86760</t>
  </si>
  <si>
    <t>86865</t>
  </si>
  <si>
    <t>VALLE DEL GUAMUEZ</t>
  </si>
  <si>
    <t>86885</t>
  </si>
  <si>
    <t>VILLAGARZÓN</t>
  </si>
  <si>
    <t>88001</t>
  </si>
  <si>
    <t>SAN ANDRES</t>
  </si>
  <si>
    <t>Zona Alejada</t>
  </si>
  <si>
    <t>88564</t>
  </si>
  <si>
    <t>91000</t>
  </si>
  <si>
    <t>AMAZONAS</t>
  </si>
  <si>
    <t>DEPTO AMAZONAS</t>
  </si>
  <si>
    <t>94000</t>
  </si>
  <si>
    <t>GUAINIA</t>
  </si>
  <si>
    <t>DEPTO GUAINIA</t>
  </si>
  <si>
    <t>97000</t>
  </si>
  <si>
    <t>VAUPES</t>
  </si>
  <si>
    <t>DEPTO VAUPES</t>
  </si>
  <si>
    <t>91001</t>
  </si>
  <si>
    <t>LETICIA</t>
  </si>
  <si>
    <t>91540</t>
  </si>
  <si>
    <t>PUERTO NARIÑO</t>
  </si>
  <si>
    <t>94001</t>
  </si>
  <si>
    <t>INÍRIDA</t>
  </si>
  <si>
    <t>95001</t>
  </si>
  <si>
    <t>GUAVIARE</t>
  </si>
  <si>
    <t>SAN JOSÉ DEL GUAVIARE</t>
  </si>
  <si>
    <t>95015</t>
  </si>
  <si>
    <t>95025</t>
  </si>
  <si>
    <t>EL RETORNO</t>
  </si>
  <si>
    <t>95200</t>
  </si>
  <si>
    <t>97001</t>
  </si>
  <si>
    <t>MITU</t>
  </si>
  <si>
    <t>97161</t>
  </si>
  <si>
    <t>CARURU</t>
  </si>
  <si>
    <t>97666</t>
  </si>
  <si>
    <t>TARAIRA</t>
  </si>
  <si>
    <t>99001</t>
  </si>
  <si>
    <t>VICHADA</t>
  </si>
  <si>
    <t>PUERTO CARREÑO</t>
  </si>
  <si>
    <t>99524</t>
  </si>
  <si>
    <t>LA PRIMAVERA</t>
  </si>
  <si>
    <t>99624</t>
  </si>
  <si>
    <t>SANTA ROSALÍA</t>
  </si>
  <si>
    <t>99773</t>
  </si>
  <si>
    <t>CUMARIBO</t>
  </si>
  <si>
    <t xml:space="preserve">TOTAL </t>
  </si>
  <si>
    <t>94343</t>
  </si>
  <si>
    <t xml:space="preserve">BARRANCO MINAS </t>
  </si>
  <si>
    <t>JUEGOS DE SUERTE Y AZAR, PREMIOS CADUCOS, CERVEZA, CIGARRILLO, LICORES Y OTROS RECURSOS DESTINADOS A FINANCIAR EL ASEGURAMIENTO *</t>
  </si>
  <si>
    <t>NIT</t>
  </si>
  <si>
    <t>NUEVO BELÉN DE BAJIRÁ</t>
  </si>
  <si>
    <t>27493</t>
  </si>
  <si>
    <t>VALLE DEL CAUCA</t>
  </si>
  <si>
    <t>RECURSOS DE INSPECCIÓN VIGILANCIA Y CONTROL - TASA 0.4% SUPERINTENDENCIA NACIONAL DE SALUD  (ART. 119 LEY 1438 DE 2011)*</t>
  </si>
  <si>
    <t>PROYECCIÓN AFILIADOS RS 2026*</t>
  </si>
  <si>
    <t>PROYECCIÓN COSTO TOTAL  ESTIMADO ENERO - DICIEMBRE DE 2026</t>
  </si>
  <si>
    <t>SISTEMA GENERAL DE PARTICIPACIONES - VIGENCIA 2026</t>
  </si>
  <si>
    <t>PROYECCIÓN RECURSOS ART 217 L100/93 ADMINISTRAN DIRECTAMENTE LAS CCF  Y LEY 1438 DE 2011 - VIGENCIA 2026</t>
  </si>
  <si>
    <t>ESFUERZO PROPIO MUNICIPAL - 2026</t>
  </si>
  <si>
    <t>PROYECCIÓN COSTO TOTAL  ESTIMADO ENERO -DICIEMBRE DE 2026
(PUBLICACIÓN MSPS OCTUBRE 2025)</t>
  </si>
  <si>
    <t>ESFUERZO PROPIO DEPARTAMENTAL - 2026</t>
  </si>
  <si>
    <t>PGN - ADRES
ENERO-DICIEMBRE 2026</t>
  </si>
  <si>
    <t>TOTAL MONTO ESTIMADO DE RECURSOS 2026</t>
  </si>
  <si>
    <t>RECURSOS PARA LA INSPECCIÓN VIGILANCIA Y CONTROL_SUPERSALUD 0.4% - ENERO A DICIEMBRE 2026</t>
  </si>
  <si>
    <t>RECURSOS MENSUALES A GIRAR ENERO A DICIEMBRE 2026</t>
  </si>
  <si>
    <r>
      <t>* La ADRES cálcula el valor de recursos de IVC con base en la información de la matriz del Monto Estimado de Recursos RS 2026, publicada en la página del MSPS en el enlace www.minsalud.gov.co/proteccionsocial/Financiamiento/Paginas/matriz-continuidad.aspx, la cual "</t>
    </r>
    <r>
      <rPr>
        <i/>
        <sz val="8"/>
        <rFont val="Arial"/>
        <family val="2"/>
      </rPr>
      <t>corresponde a una proyección preliminar del costo del RS, con base a la información disponible al momento de su publicación. La cual, puede surtir ajustes, una vez definido las diferentes variables que financian el aseguramiento del RS para la vigencia 2026"</t>
    </r>
    <r>
      <rPr>
        <sz val="8"/>
        <rFont val="Arial"/>
        <family val="2"/>
      </rPr>
      <t>.</t>
    </r>
  </si>
  <si>
    <t>RECURSOS DE INSPECCIÓN, VIGILANCIA Y CONTROL
SUPERINTENDENCIA NACIONAL DE SALUD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</si>
</sst>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0_-;\-* #,##0_-;_-* &quot;-&quot;_-;_-@_-"/>
    <numFmt numFmtId="44" formatCode="_-&quot;$&quot;\ * #,##0.00_-;\-&quot;$&quot;\ * #,##0.00_-;_-&quot;$&quot;\ * &quot;-&quot;??_-;_-@_-"/>
    <numFmt numFmtId="43" formatCode="_-* #,##0.00_-;\-* #,##0.00_-;_-* &quot;-&quot;??_-;_-@_-"/>
    <numFmt numFmtId="164" formatCode="_-* #,##0.00\ _€_-;\-* #,##0.00\ _€_-;_-* &quot;-&quot;??\ _€_-;_-@_-"/>
    <numFmt numFmtId="165" formatCode="_ * #,##0.00_ ;_ * \-#,##0.00_ ;_ * &quot;-&quot;??_ ;_ @_ "/>
    <numFmt numFmtId="166" formatCode="_ * #,##0_ ;_ * \-#,##0_ ;_ * &quot;-&quot;??_ ;_ @_ "/>
    <numFmt numFmtId="167" formatCode="_(* #,##0_);_(* \(#,##0\);_(* &quot;-&quot;??_);_(@_)"/>
    <numFmt numFmtId="168" formatCode="_ * #,##0.000_ ;_ * \-#,##0.000_ ;_ * &quot;-&quot;??_ ;_ @_ "/>
    <numFmt numFmtId="169" formatCode="_-* #,##0.00\ _P_t_a_-;\-* #,##0.00\ _P_t_a_-;_-* &quot;-&quot;??\ _P_t_a_-;_-@_-"/>
    <numFmt numFmtId="170" formatCode="#."/>
    <numFmt numFmtId="171" formatCode="_ [$€-2]\ * #,##0.00_ ;_ [$€-2]\ * \-#,##0.00_ ;_ [$€-2]\ * &quot;-&quot;??_ "/>
    <numFmt numFmtId="172" formatCode="_ &quot;$&quot;\ * #,##0.00_ ;_ &quot;$&quot;\ * \-#,##0.00_ ;_ &quot;$&quot;\ * &quot;-&quot;??_ ;_ @_ "/>
    <numFmt numFmtId="173" formatCode="_-[$€-2]* #,##0.00_-;\-[$€-2]* #,##0.00_-;_-[$€-2]* &quot;-&quot;??_-"/>
    <numFmt numFmtId="174" formatCode="&quot;$&quot;\ #,##0;&quot;$&quot;\ \-#,##0"/>
    <numFmt numFmtId="175" formatCode="_ * #,##0_ ;_ * \-#,##0_ ;_ * &quot;-&quot;_ ;_ @_ "/>
    <numFmt numFmtId="176" formatCode="_(&quot;$&quot;\ * #,##0.00_);_(&quot;$&quot;\ * \(#,##0.00\);_(&quot;$&quot;\ * &quot;-&quot;??_);_(@_)"/>
    <numFmt numFmtId="177" formatCode="0.0%"/>
    <numFmt numFmtId="178" formatCode="0;[Red]0"/>
    <numFmt numFmtId="179" formatCode="_(* #,##0.00_);_(* \(#,##0.00\);_(* &quot;-&quot;??_);_(@_)"/>
  </numFmts>
  <fonts count="42" x14ac:knownFonts="1">
    <font>
      <sz val="11"/>
      <color theme="1"/>
      <name val="Calibri"/>
      <family val="2"/>
      <scheme val="minor"/>
    </font>
    <font>
      <sz val="10"/>
      <name val="Arial"/>
      <family val="2"/>
    </font>
    <font>
      <sz val="8"/>
      <name val="Arial"/>
      <family val="2"/>
    </font>
    <font>
      <sz val="11"/>
      <color indexed="8"/>
      <name val="Calibri"/>
      <family val="2"/>
    </font>
    <font>
      <sz val="8"/>
      <color indexed="8"/>
      <name val="Arial"/>
      <family val="2"/>
    </font>
    <font>
      <b/>
      <sz val="8"/>
      <color indexed="8"/>
      <name val="Arial"/>
      <family val="2"/>
    </font>
    <font>
      <b/>
      <sz val="8"/>
      <name val="Arial"/>
      <family val="2"/>
    </font>
    <font>
      <sz val="11"/>
      <color theme="1"/>
      <name val="Calibri"/>
      <family val="2"/>
      <scheme val="minor"/>
    </font>
    <font>
      <sz val="10"/>
      <name val="Arial"/>
      <family val="2"/>
    </font>
    <font>
      <sz val="10"/>
      <name val="Arial"/>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15"/>
      <color indexed="56"/>
      <name val="Calibri"/>
      <family val="2"/>
    </font>
    <font>
      <b/>
      <sz val="13"/>
      <color indexed="56"/>
      <name val="Calibri"/>
      <family val="2"/>
    </font>
    <font>
      <sz val="11"/>
      <color indexed="60"/>
      <name val="Calibri"/>
      <family val="2"/>
    </font>
    <font>
      <b/>
      <sz val="11"/>
      <color indexed="63"/>
      <name val="Calibri"/>
      <family val="2"/>
    </font>
    <font>
      <sz val="11"/>
      <color indexed="10"/>
      <name val="Calibri"/>
      <family val="2"/>
    </font>
    <font>
      <b/>
      <sz val="18"/>
      <color indexed="56"/>
      <name val="Cambria"/>
      <family val="2"/>
    </font>
    <font>
      <b/>
      <sz val="11"/>
      <color indexed="8"/>
      <name val="Calibri"/>
      <family val="2"/>
    </font>
    <font>
      <sz val="1"/>
      <color indexed="16"/>
      <name val="Courier"/>
      <family val="3"/>
    </font>
    <font>
      <sz val="11"/>
      <name val="Arial Narrow"/>
      <family val="2"/>
    </font>
    <font>
      <b/>
      <sz val="11"/>
      <color indexed="10"/>
      <name val="Calibri"/>
      <family val="2"/>
    </font>
    <font>
      <b/>
      <sz val="11"/>
      <color indexed="62"/>
      <name val="Calibri"/>
      <family val="2"/>
    </font>
    <font>
      <sz val="11"/>
      <color indexed="19"/>
      <name val="Calibri"/>
      <family val="2"/>
    </font>
    <font>
      <b/>
      <sz val="15"/>
      <color indexed="62"/>
      <name val="Calibri"/>
      <family val="2"/>
    </font>
    <font>
      <b/>
      <sz val="13"/>
      <color indexed="62"/>
      <name val="Calibri"/>
      <family val="2"/>
    </font>
    <font>
      <b/>
      <sz val="18"/>
      <color indexed="62"/>
      <name val="Cambria"/>
      <family val="2"/>
    </font>
    <font>
      <sz val="8"/>
      <color theme="1"/>
      <name val="Calibri"/>
      <family val="2"/>
    </font>
    <font>
      <sz val="10"/>
      <name val="Arial"/>
      <family val="2"/>
    </font>
    <font>
      <b/>
      <sz val="8"/>
      <color rgb="FF000000"/>
      <name val="Arial"/>
      <family val="2"/>
    </font>
    <font>
      <b/>
      <sz val="8"/>
      <color theme="0"/>
      <name val="Arial"/>
      <family val="2"/>
    </font>
    <font>
      <b/>
      <sz val="8"/>
      <color rgb="FFFFC000"/>
      <name val="Arial"/>
      <family val="2"/>
    </font>
    <font>
      <b/>
      <sz val="11"/>
      <color rgb="FF000000"/>
      <name val="Arial"/>
      <family val="2"/>
    </font>
    <font>
      <i/>
      <sz val="8"/>
      <name val="Arial"/>
      <family val="2"/>
    </font>
    <font>
      <u/>
      <sz val="11"/>
      <color theme="10"/>
      <name val="Calibri"/>
      <family val="2"/>
      <scheme val="minor"/>
    </font>
  </fonts>
  <fills count="2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
      <patternFill patternType="solid">
        <fgColor rgb="FF00A8A8"/>
        <bgColor indexed="64"/>
      </patternFill>
    </fill>
  </fills>
  <borders count="63">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right/>
      <top style="thin">
        <color indexed="56"/>
      </top>
      <bottom style="double">
        <color indexed="56"/>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273">
    <xf numFmtId="0" fontId="0" fillId="0" borderId="0"/>
    <xf numFmtId="0" fontId="1" fillId="0" borderId="0"/>
    <xf numFmtId="0" fontId="3" fillId="0" borderId="0"/>
    <xf numFmtId="0" fontId="3" fillId="0" borderId="0"/>
    <xf numFmtId="165" fontId="1" fillId="0" borderId="0" applyFont="0" applyFill="0" applyBorder="0" applyAlignment="0" applyProtection="0"/>
    <xf numFmtId="41" fontId="1" fillId="0" borderId="0" applyFont="0" applyFill="0" applyBorder="0" applyAlignment="0" applyProtection="0"/>
    <xf numFmtId="0" fontId="7" fillId="0" borderId="0"/>
    <xf numFmtId="0" fontId="1" fillId="0" borderId="0"/>
    <xf numFmtId="9" fontId="1" fillId="0" borderId="0" applyFont="0" applyFill="0" applyBorder="0" applyAlignment="0" applyProtection="0"/>
    <xf numFmtId="0" fontId="8" fillId="0" borderId="0"/>
    <xf numFmtId="41" fontId="1" fillId="0" borderId="0" applyFont="0" applyFill="0" applyBorder="0" applyAlignment="0" applyProtection="0"/>
    <xf numFmtId="0" fontId="1" fillId="0" borderId="0"/>
    <xf numFmtId="41" fontId="7" fillId="0" borderId="0" applyFont="0" applyFill="0" applyBorder="0" applyAlignment="0" applyProtection="0"/>
    <xf numFmtId="0" fontId="9" fillId="0" borderId="0"/>
    <xf numFmtId="170" fontId="26" fillId="0" borderId="0">
      <protection locked="0"/>
    </xf>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11" borderId="0" applyNumberFormat="0" applyBorder="0" applyAlignment="0" applyProtection="0"/>
    <xf numFmtId="0" fontId="10" fillId="15" borderId="0" applyNumberFormat="0" applyBorder="0" applyAlignment="0" applyProtection="0"/>
    <xf numFmtId="0" fontId="10" fillId="10" borderId="0" applyNumberFormat="0" applyBorder="0" applyAlignment="0" applyProtection="0"/>
    <xf numFmtId="0" fontId="10" fillId="12"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5"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9"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4" borderId="0" applyNumberFormat="0" applyBorder="0" applyAlignment="0" applyProtection="0"/>
    <xf numFmtId="0" fontId="10" fillId="17" borderId="0" applyNumberFormat="0" applyBorder="0" applyAlignment="0" applyProtection="0"/>
    <xf numFmtId="0" fontId="10" fillId="7" borderId="0" applyNumberFormat="0" applyBorder="0" applyAlignment="0" applyProtection="0"/>
    <xf numFmtId="0" fontId="10" fillId="18" borderId="0" applyNumberFormat="0" applyBorder="0" applyAlignment="0" applyProtection="0"/>
    <xf numFmtId="0" fontId="10" fillId="10"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9" borderId="0" applyNumberFormat="0" applyBorder="0" applyAlignment="0" applyProtection="0"/>
    <xf numFmtId="0" fontId="11" fillId="4" borderId="0" applyNumberFormat="0" applyBorder="0" applyAlignment="0" applyProtection="0"/>
    <xf numFmtId="0" fontId="12" fillId="5" borderId="0" applyNumberFormat="0" applyBorder="0" applyAlignment="0" applyProtection="0"/>
    <xf numFmtId="0" fontId="12" fillId="7" borderId="0" applyNumberFormat="0" applyBorder="0" applyAlignment="0" applyProtection="0"/>
    <xf numFmtId="0" fontId="13" fillId="23" borderId="16" applyNumberFormat="0" applyAlignment="0" applyProtection="0"/>
    <xf numFmtId="0" fontId="13" fillId="23" borderId="16" applyNumberFormat="0" applyAlignment="0" applyProtection="0"/>
    <xf numFmtId="0" fontId="28" fillId="24" borderId="16" applyNumberFormat="0" applyAlignment="0" applyProtection="0"/>
    <xf numFmtId="0" fontId="14" fillId="25" borderId="17" applyNumberFormat="0" applyAlignment="0" applyProtection="0"/>
    <xf numFmtId="0" fontId="14" fillId="25" borderId="17" applyNumberFormat="0" applyAlignment="0" applyProtection="0"/>
    <xf numFmtId="0" fontId="15" fillId="0" borderId="18" applyNumberFormat="0" applyFill="0" applyAlignment="0" applyProtection="0"/>
    <xf numFmtId="0" fontId="23" fillId="0" borderId="19" applyNumberFormat="0" applyFill="0" applyAlignment="0" applyProtection="0"/>
    <xf numFmtId="0" fontId="14" fillId="25" borderId="17" applyNumberFormat="0" applyAlignment="0" applyProtection="0"/>
    <xf numFmtId="0" fontId="16" fillId="0" borderId="0" applyNumberFormat="0" applyFill="0" applyBorder="0" applyAlignment="0" applyProtection="0"/>
    <xf numFmtId="0" fontId="29" fillId="0" borderId="0" applyNumberFormat="0" applyFill="0" applyBorder="0" applyAlignment="0" applyProtection="0"/>
    <xf numFmtId="0" fontId="10" fillId="20" borderId="0" applyNumberFormat="0" applyBorder="0" applyAlignment="0" applyProtection="0"/>
    <xf numFmtId="0" fontId="10" fillId="26" borderId="0" applyNumberFormat="0" applyBorder="0" applyAlignment="0" applyProtection="0"/>
    <xf numFmtId="0" fontId="10" fillId="21"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2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9" borderId="0" applyNumberFormat="0" applyBorder="0" applyAlignment="0" applyProtection="0"/>
    <xf numFmtId="0" fontId="10" fillId="21" borderId="0" applyNumberFormat="0" applyBorder="0" applyAlignment="0" applyProtection="0"/>
    <xf numFmtId="0" fontId="17" fillId="8" borderId="16" applyNumberFormat="0" applyAlignment="0" applyProtection="0"/>
    <xf numFmtId="0" fontId="17" fillId="14" borderId="16"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27" fillId="0" borderId="0" applyFont="0" applyFill="0" applyBorder="0" applyAlignment="0" applyProtection="0"/>
    <xf numFmtId="173" fontId="1" fillId="0" borderId="0" applyFont="0" applyFill="0" applyBorder="0" applyAlignment="0" applyProtection="0"/>
    <xf numFmtId="171" fontId="27" fillId="0" borderId="0" applyFont="0" applyFill="0" applyBorder="0" applyAlignment="0" applyProtection="0"/>
    <xf numFmtId="0" fontId="18" fillId="0" borderId="0" applyNumberFormat="0" applyFill="0" applyBorder="0" applyAlignment="0" applyProtection="0"/>
    <xf numFmtId="0" fontId="12" fillId="5" borderId="0" applyNumberFormat="0" applyBorder="0" applyAlignment="0" applyProtection="0"/>
    <xf numFmtId="0" fontId="19" fillId="0" borderId="20" applyNumberFormat="0" applyFill="0" applyAlignment="0" applyProtection="0"/>
    <xf numFmtId="0" fontId="20" fillId="0" borderId="21" applyNumberFormat="0" applyFill="0" applyAlignment="0" applyProtection="0"/>
    <xf numFmtId="0" fontId="16" fillId="0" borderId="22" applyNumberFormat="0" applyFill="0" applyAlignment="0" applyProtection="0"/>
    <xf numFmtId="0" fontId="16" fillId="0" borderId="0" applyNumberFormat="0" applyFill="0" applyBorder="0" applyAlignment="0" applyProtection="0"/>
    <xf numFmtId="0" fontId="11" fillId="4" borderId="0" applyNumberFormat="0" applyBorder="0" applyAlignment="0" applyProtection="0"/>
    <xf numFmtId="0" fontId="11" fillId="6" borderId="0" applyNumberFormat="0" applyBorder="0" applyAlignment="0" applyProtection="0"/>
    <xf numFmtId="0" fontId="17" fillId="8" borderId="16" applyNumberFormat="0" applyAlignment="0" applyProtection="0"/>
    <xf numFmtId="0" fontId="15" fillId="0" borderId="18" applyNumberFormat="0" applyFill="0" applyAlignment="0" applyProtection="0"/>
    <xf numFmtId="165" fontId="1" fillId="0" borderId="0" applyFont="0" applyFill="0" applyBorder="0" applyAlignment="0" applyProtection="0"/>
    <xf numFmtId="164" fontId="3" fillId="0" borderId="0" applyFont="0" applyFill="0" applyBorder="0" applyAlignment="0" applyProtection="0"/>
    <xf numFmtId="43" fontId="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9" fontId="1" fillId="0" borderId="0" applyFont="0" applyFill="0" applyBorder="0" applyAlignment="0" applyProtection="0"/>
    <xf numFmtId="164" fontId="7" fillId="0" borderId="0" applyFont="0" applyFill="0" applyBorder="0" applyAlignment="0" applyProtection="0"/>
    <xf numFmtId="165"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7" fillId="0" borderId="0" applyFont="0" applyFill="0" applyBorder="0" applyAlignment="0" applyProtection="0"/>
    <xf numFmtId="165" fontId="1" fillId="0" borderId="0" applyFont="0" applyFill="0" applyBorder="0" applyAlignment="0" applyProtection="0"/>
    <xf numFmtId="164"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2" fontId="1" fillId="0" borderId="0" applyFont="0" applyFill="0" applyBorder="0" applyAlignment="0" applyProtection="0"/>
    <xf numFmtId="0" fontId="21" fillId="14" borderId="0" applyNumberFormat="0" applyBorder="0" applyAlignment="0" applyProtection="0"/>
    <xf numFmtId="0" fontId="30" fillId="14" borderId="0" applyNumberFormat="0" applyBorder="0" applyAlignment="0" applyProtection="0"/>
    <xf numFmtId="0" fontId="7" fillId="0" borderId="0"/>
    <xf numFmtId="0" fontId="27" fillId="0" borderId="0"/>
    <xf numFmtId="0" fontId="3" fillId="0" borderId="0"/>
    <xf numFmtId="0" fontId="1" fillId="0" borderId="0"/>
    <xf numFmtId="0" fontId="1" fillId="0" borderId="0"/>
    <xf numFmtId="0" fontId="1" fillId="0" borderId="0"/>
    <xf numFmtId="0" fontId="3"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174" fontId="1" fillId="0" borderId="0" applyFont="0" applyFill="0" applyBorder="0" applyAlignment="0" applyProtection="0"/>
    <xf numFmtId="0" fontId="7" fillId="0" borderId="0"/>
    <xf numFmtId="0" fontId="7" fillId="0" borderId="0"/>
    <xf numFmtId="0" fontId="7" fillId="0" borderId="0"/>
    <xf numFmtId="0" fontId="7" fillId="0" borderId="0"/>
    <xf numFmtId="0" fontId="1" fillId="11" borderId="23" applyNumberFormat="0" applyFont="0" applyAlignment="0" applyProtection="0"/>
    <xf numFmtId="0" fontId="1" fillId="11" borderId="23" applyNumberFormat="0" applyFont="0" applyAlignment="0" applyProtection="0"/>
    <xf numFmtId="0" fontId="3" fillId="11" borderId="23" applyNumberFormat="0" applyFont="0" applyAlignment="0" applyProtection="0"/>
    <xf numFmtId="0" fontId="22" fillId="23" borderId="24" applyNumberFormat="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2" fillId="23" borderId="24" applyNumberFormat="0" applyAlignment="0" applyProtection="0"/>
    <xf numFmtId="0" fontId="22" fillId="24" borderId="24"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31" fillId="0" borderId="25" applyNumberFormat="0" applyFill="0" applyAlignment="0" applyProtection="0"/>
    <xf numFmtId="0" fontId="20" fillId="0" borderId="21" applyNumberFormat="0" applyFill="0" applyAlignment="0" applyProtection="0"/>
    <xf numFmtId="0" fontId="32" fillId="0" borderId="26" applyNumberFormat="0" applyFill="0" applyAlignment="0" applyProtection="0"/>
    <xf numFmtId="0" fontId="16" fillId="0" borderId="22" applyNumberFormat="0" applyFill="0" applyAlignment="0" applyProtection="0"/>
    <xf numFmtId="0" fontId="29" fillId="0" borderId="27" applyNumberFormat="0" applyFill="0" applyAlignment="0" applyProtection="0"/>
    <xf numFmtId="0" fontId="33" fillId="0" borderId="0" applyNumberFormat="0" applyFill="0" applyBorder="0" applyAlignment="0" applyProtection="0"/>
    <xf numFmtId="0" fontId="25" fillId="0" borderId="28" applyNumberFormat="0" applyFill="0" applyAlignment="0" applyProtection="0"/>
    <xf numFmtId="0" fontId="25" fillId="0" borderId="29" applyNumberFormat="0" applyFill="0" applyAlignment="0" applyProtection="0"/>
    <xf numFmtId="0" fontId="23" fillId="0" borderId="0" applyNumberFormat="0" applyFill="0" applyBorder="0" applyAlignment="0" applyProtection="0"/>
    <xf numFmtId="0" fontId="7" fillId="0" borderId="0"/>
    <xf numFmtId="0" fontId="7" fillId="0" borderId="0"/>
    <xf numFmtId="0" fontId="7" fillId="0" borderId="0"/>
    <xf numFmtId="0" fontId="7" fillId="0" borderId="0"/>
    <xf numFmtId="41" fontId="1" fillId="0" borderId="0" applyFont="0" applyFill="0" applyBorder="0" applyAlignment="0" applyProtection="0"/>
    <xf numFmtId="41" fontId="1"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41" fontId="7" fillId="0" borderId="0" applyFont="0" applyFill="0" applyBorder="0" applyAlignment="0" applyProtection="0"/>
    <xf numFmtId="43" fontId="1" fillId="0" borderId="0" applyFont="0" applyFill="0" applyBorder="0" applyAlignment="0" applyProtection="0"/>
    <xf numFmtId="0" fontId="1" fillId="0" borderId="0"/>
    <xf numFmtId="165" fontId="1" fillId="0" borderId="0" applyFont="0" applyFill="0" applyBorder="0" applyAlignment="0" applyProtection="0"/>
    <xf numFmtId="43" fontId="7" fillId="0" borderId="0" applyFont="0" applyFill="0" applyBorder="0" applyAlignment="0" applyProtection="0"/>
    <xf numFmtId="175" fontId="1" fillId="0" borderId="0" applyFont="0" applyFill="0" applyBorder="0" applyAlignment="0" applyProtection="0"/>
    <xf numFmtId="0" fontId="7" fillId="0" borderId="0"/>
    <xf numFmtId="176" fontId="7" fillId="0" borderId="0" applyFont="0" applyFill="0" applyBorder="0" applyAlignment="0" applyProtection="0"/>
    <xf numFmtId="0" fontId="7" fillId="0" borderId="0"/>
    <xf numFmtId="164"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4" fillId="0" borderId="0"/>
    <xf numFmtId="0" fontId="7" fillId="0" borderId="0"/>
    <xf numFmtId="43" fontId="7"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0" fontId="7" fillId="0" borderId="0"/>
    <xf numFmtId="176" fontId="7" fillId="0" borderId="0" applyFont="0" applyFill="0" applyBorder="0" applyAlignment="0" applyProtection="0"/>
    <xf numFmtId="0" fontId="7" fillId="0" borderId="0"/>
    <xf numFmtId="164"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165" fontId="1" fillId="0" borderId="0" applyFont="0" applyFill="0" applyBorder="0" applyAlignment="0" applyProtection="0"/>
    <xf numFmtId="0" fontId="35" fillId="0" borderId="0"/>
    <xf numFmtId="0" fontId="41" fillId="0" borderId="0" applyNumberFormat="0" applyFill="0" applyBorder="0" applyAlignment="0" applyProtection="0"/>
  </cellStyleXfs>
  <cellXfs count="96">
    <xf numFmtId="0" fontId="0" fillId="0" borderId="0" xfId="0"/>
    <xf numFmtId="0" fontId="2" fillId="2" borderId="0" xfId="1" applyFont="1" applyFill="1"/>
    <xf numFmtId="0" fontId="4" fillId="2" borderId="0" xfId="2" applyFont="1" applyFill="1"/>
    <xf numFmtId="0" fontId="4" fillId="2" borderId="0" xfId="3" applyFont="1" applyFill="1"/>
    <xf numFmtId="166" fontId="4" fillId="2" borderId="0" xfId="4" applyNumberFormat="1" applyFont="1" applyFill="1" applyBorder="1"/>
    <xf numFmtId="0" fontId="6" fillId="2" borderId="0" xfId="1" applyFont="1" applyFill="1"/>
    <xf numFmtId="0" fontId="4" fillId="0" borderId="5" xfId="2" applyFont="1" applyBorder="1"/>
    <xf numFmtId="165" fontId="4" fillId="0" borderId="5" xfId="4" applyFont="1" applyFill="1" applyBorder="1" applyAlignment="1">
      <alignment horizontal="center" vertical="center" wrapText="1"/>
    </xf>
    <xf numFmtId="0" fontId="4" fillId="0" borderId="6" xfId="2" applyFont="1" applyBorder="1"/>
    <xf numFmtId="0" fontId="4" fillId="0" borderId="5" xfId="3" applyFont="1" applyBorder="1"/>
    <xf numFmtId="0" fontId="4" fillId="0" borderId="8" xfId="3" applyFont="1" applyBorder="1"/>
    <xf numFmtId="0" fontId="4" fillId="0" borderId="8" xfId="2" applyFont="1" applyBorder="1"/>
    <xf numFmtId="166" fontId="2" fillId="0" borderId="9" xfId="1" applyNumberFormat="1" applyFont="1" applyBorder="1"/>
    <xf numFmtId="166" fontId="2" fillId="0" borderId="15" xfId="1" applyNumberFormat="1" applyFont="1" applyBorder="1"/>
    <xf numFmtId="165" fontId="2" fillId="0" borderId="6" xfId="1" applyNumberFormat="1" applyFont="1" applyBorder="1"/>
    <xf numFmtId="165" fontId="2" fillId="0" borderId="36" xfId="1" applyNumberFormat="1" applyFont="1" applyBorder="1"/>
    <xf numFmtId="166" fontId="2" fillId="0" borderId="41" xfId="1" applyNumberFormat="1" applyFont="1" applyBorder="1"/>
    <xf numFmtId="166" fontId="2" fillId="0" borderId="40" xfId="1" applyNumberFormat="1" applyFont="1" applyBorder="1"/>
    <xf numFmtId="166" fontId="4" fillId="0" borderId="5" xfId="4" applyNumberFormat="1" applyFont="1" applyFill="1" applyBorder="1"/>
    <xf numFmtId="166" fontId="4" fillId="0" borderId="5" xfId="4" applyNumberFormat="1" applyFont="1" applyFill="1" applyBorder="1" applyAlignment="1">
      <alignment horizontal="center" vertical="center" wrapText="1"/>
    </xf>
    <xf numFmtId="166" fontId="4" fillId="0" borderId="32" xfId="4" applyNumberFormat="1" applyFont="1" applyFill="1" applyBorder="1"/>
    <xf numFmtId="166" fontId="4" fillId="0" borderId="32" xfId="4" applyNumberFormat="1" applyFont="1" applyFill="1" applyBorder="1" applyAlignment="1">
      <alignment horizontal="center" vertical="center" wrapText="1"/>
    </xf>
    <xf numFmtId="0" fontId="4" fillId="0" borderId="6" xfId="3" applyFont="1" applyBorder="1"/>
    <xf numFmtId="165" fontId="2" fillId="0" borderId="3" xfId="1" applyNumberFormat="1" applyFont="1" applyBorder="1"/>
    <xf numFmtId="165" fontId="2" fillId="0" borderId="7" xfId="1" applyNumberFormat="1" applyFont="1" applyBorder="1"/>
    <xf numFmtId="166" fontId="2" fillId="0" borderId="4" xfId="1" applyNumberFormat="1" applyFont="1" applyBorder="1"/>
    <xf numFmtId="166" fontId="2" fillId="0" borderId="14" xfId="1" applyNumberFormat="1" applyFont="1" applyBorder="1"/>
    <xf numFmtId="0" fontId="4" fillId="0" borderId="0" xfId="2" applyFont="1"/>
    <xf numFmtId="0" fontId="4" fillId="0" borderId="0" xfId="3" applyFont="1"/>
    <xf numFmtId="0" fontId="2" fillId="0" borderId="0" xfId="0" applyFont="1"/>
    <xf numFmtId="165" fontId="2" fillId="0" borderId="0" xfId="252" applyFont="1"/>
    <xf numFmtId="0" fontId="5" fillId="0" borderId="0" xfId="3" applyFont="1"/>
    <xf numFmtId="168" fontId="2" fillId="0" borderId="0" xfId="252" applyNumberFormat="1" applyFont="1"/>
    <xf numFmtId="0" fontId="36" fillId="0" borderId="0" xfId="0" applyFont="1" applyAlignment="1">
      <alignment horizontal="center" vertical="center" wrapText="1" readingOrder="1"/>
    </xf>
    <xf numFmtId="165" fontId="2" fillId="0" borderId="0" xfId="252" applyFont="1" applyFill="1"/>
    <xf numFmtId="177" fontId="2" fillId="0" borderId="0" xfId="8" applyNumberFormat="1" applyFont="1"/>
    <xf numFmtId="178" fontId="37" fillId="0" borderId="0" xfId="0" applyNumberFormat="1" applyFont="1" applyAlignment="1">
      <alignment horizontal="center" vertical="center" wrapText="1"/>
    </xf>
    <xf numFmtId="0" fontId="2" fillId="0" borderId="0" xfId="0" applyFont="1" applyAlignment="1">
      <alignment horizontal="center" vertical="center"/>
    </xf>
    <xf numFmtId="178" fontId="38" fillId="0" borderId="0" xfId="0" applyNumberFormat="1" applyFont="1" applyAlignment="1">
      <alignment horizontal="center" vertical="center" wrapText="1"/>
    </xf>
    <xf numFmtId="166" fontId="4" fillId="0" borderId="8" xfId="4" applyNumberFormat="1" applyFont="1" applyFill="1" applyBorder="1"/>
    <xf numFmtId="0" fontId="2" fillId="0" borderId="6" xfId="3" applyFont="1" applyBorder="1"/>
    <xf numFmtId="0" fontId="4" fillId="0" borderId="38" xfId="3" applyFont="1" applyBorder="1"/>
    <xf numFmtId="165" fontId="4" fillId="0" borderId="8" xfId="4" applyFont="1" applyFill="1" applyBorder="1" applyAlignment="1">
      <alignment horizontal="center" vertical="center" wrapText="1"/>
    </xf>
    <xf numFmtId="166" fontId="2" fillId="0" borderId="39" xfId="1" applyNumberFormat="1" applyFont="1" applyBorder="1"/>
    <xf numFmtId="165" fontId="2" fillId="0" borderId="38" xfId="1" applyNumberFormat="1" applyFont="1" applyBorder="1"/>
    <xf numFmtId="165" fontId="2" fillId="0" borderId="30" xfId="1" applyNumberFormat="1" applyFont="1" applyBorder="1"/>
    <xf numFmtId="166" fontId="2" fillId="0" borderId="43" xfId="1" applyNumberFormat="1" applyFont="1" applyBorder="1"/>
    <xf numFmtId="43" fontId="2" fillId="2" borderId="0" xfId="7" applyNumberFormat="1" applyFont="1" applyFill="1"/>
    <xf numFmtId="0" fontId="41" fillId="2" borderId="0" xfId="272" applyFill="1"/>
    <xf numFmtId="178" fontId="37" fillId="28" borderId="32" xfId="0" applyNumberFormat="1" applyFont="1" applyFill="1" applyBorder="1" applyAlignment="1">
      <alignment horizontal="center" vertical="center" wrapText="1"/>
    </xf>
    <xf numFmtId="178" fontId="37" fillId="28" borderId="12" xfId="0" applyNumberFormat="1" applyFont="1" applyFill="1" applyBorder="1" applyAlignment="1">
      <alignment horizontal="center" vertical="center" wrapText="1"/>
    </xf>
    <xf numFmtId="178" fontId="37" fillId="28" borderId="13" xfId="0" applyNumberFormat="1" applyFont="1" applyFill="1" applyBorder="1" applyAlignment="1">
      <alignment horizontal="center" vertical="center" wrapText="1"/>
    </xf>
    <xf numFmtId="167" fontId="37" fillId="28" borderId="1" xfId="252" applyNumberFormat="1" applyFont="1" applyFill="1" applyBorder="1" applyAlignment="1">
      <alignment horizontal="center" vertical="center" wrapText="1"/>
    </xf>
    <xf numFmtId="166" fontId="2" fillId="0" borderId="47" xfId="1" applyNumberFormat="1" applyFont="1" applyBorder="1"/>
    <xf numFmtId="166" fontId="2" fillId="0" borderId="48" xfId="1" applyNumberFormat="1" applyFont="1" applyBorder="1"/>
    <xf numFmtId="49" fontId="4" fillId="0" borderId="6" xfId="3" applyNumberFormat="1" applyFont="1" applyBorder="1"/>
    <xf numFmtId="166" fontId="2" fillId="0" borderId="42" xfId="1" applyNumberFormat="1" applyFont="1" applyBorder="1"/>
    <xf numFmtId="166" fontId="2" fillId="0" borderId="50" xfId="1" applyNumberFormat="1" applyFont="1" applyBorder="1"/>
    <xf numFmtId="0" fontId="4" fillId="0" borderId="36" xfId="3" applyFont="1" applyBorder="1"/>
    <xf numFmtId="0" fontId="4" fillId="0" borderId="2" xfId="3" applyFont="1" applyBorder="1"/>
    <xf numFmtId="0" fontId="4" fillId="0" borderId="2" xfId="2" applyFont="1" applyBorder="1"/>
    <xf numFmtId="179" fontId="37" fillId="28" borderId="37" xfId="252" applyNumberFormat="1" applyFont="1" applyFill="1" applyBorder="1" applyAlignment="1">
      <alignment horizontal="center" vertical="center" wrapText="1"/>
    </xf>
    <xf numFmtId="179" fontId="37" fillId="28" borderId="11" xfId="252" applyNumberFormat="1" applyFont="1" applyFill="1" applyBorder="1" applyAlignment="1">
      <alignment horizontal="center" vertical="center" wrapText="1"/>
    </xf>
    <xf numFmtId="165" fontId="2" fillId="0" borderId="0" xfId="0" applyNumberFormat="1" applyFont="1"/>
    <xf numFmtId="165" fontId="2" fillId="0" borderId="0" xfId="8" applyNumberFormat="1" applyFont="1"/>
    <xf numFmtId="165" fontId="37" fillId="28" borderId="31" xfId="252" applyFont="1" applyFill="1" applyBorder="1" applyAlignment="1">
      <alignment horizontal="center" vertical="center" wrapText="1"/>
    </xf>
    <xf numFmtId="165" fontId="4" fillId="0" borderId="6" xfId="4" applyFont="1" applyFill="1" applyBorder="1"/>
    <xf numFmtId="165" fontId="4" fillId="0" borderId="33" xfId="4" applyFont="1" applyFill="1" applyBorder="1"/>
    <xf numFmtId="165" fontId="37" fillId="28" borderId="10" xfId="252" applyFont="1" applyFill="1" applyBorder="1" applyAlignment="1">
      <alignment horizontal="center" vertical="center" wrapText="1"/>
    </xf>
    <xf numFmtId="165" fontId="2" fillId="2" borderId="0" xfId="1" applyNumberFormat="1" applyFont="1" applyFill="1"/>
    <xf numFmtId="178" fontId="37" fillId="28" borderId="9" xfId="0" applyNumberFormat="1" applyFont="1" applyFill="1" applyBorder="1" applyAlignment="1">
      <alignment horizontal="center" vertical="center" wrapText="1"/>
    </xf>
    <xf numFmtId="179" fontId="2" fillId="2" borderId="5" xfId="1" applyNumberFormat="1" applyFont="1" applyFill="1" applyBorder="1"/>
    <xf numFmtId="179" fontId="2" fillId="2" borderId="15" xfId="1" applyNumberFormat="1" applyFont="1" applyFill="1" applyBorder="1"/>
    <xf numFmtId="165" fontId="37" fillId="28" borderId="59" xfId="252" applyFont="1" applyFill="1" applyBorder="1" applyAlignment="1">
      <alignment horizontal="center" vertical="center" wrapText="1"/>
    </xf>
    <xf numFmtId="165" fontId="37" fillId="28" borderId="60" xfId="252" applyFont="1" applyFill="1" applyBorder="1" applyAlignment="1">
      <alignment horizontal="center" vertical="center" wrapText="1"/>
    </xf>
    <xf numFmtId="165" fontId="37" fillId="28" borderId="34" xfId="252" applyFont="1" applyFill="1" applyBorder="1" applyAlignment="1">
      <alignment horizontal="center" vertical="center" wrapText="1"/>
    </xf>
    <xf numFmtId="165" fontId="37" fillId="28" borderId="61" xfId="252" applyFont="1" applyFill="1" applyBorder="1" applyAlignment="1">
      <alignment horizontal="center" vertical="center" wrapText="1"/>
    </xf>
    <xf numFmtId="165" fontId="37" fillId="28" borderId="62" xfId="252" applyFont="1" applyFill="1" applyBorder="1" applyAlignment="1">
      <alignment horizontal="center" vertical="center" wrapText="1"/>
    </xf>
    <xf numFmtId="165" fontId="37" fillId="28" borderId="35" xfId="252" applyFont="1" applyFill="1" applyBorder="1" applyAlignment="1">
      <alignment horizontal="center" vertical="center" wrapText="1"/>
    </xf>
    <xf numFmtId="0" fontId="39" fillId="0" borderId="0" xfId="0" applyFont="1" applyAlignment="1">
      <alignment horizontal="center" vertical="center" wrapText="1" readingOrder="1"/>
    </xf>
    <xf numFmtId="0" fontId="36" fillId="0" borderId="0" xfId="0" applyFont="1" applyAlignment="1">
      <alignment horizontal="center" vertical="center" wrapText="1" readingOrder="1"/>
    </xf>
    <xf numFmtId="178" fontId="37" fillId="28" borderId="44" xfId="0" applyNumberFormat="1" applyFont="1" applyFill="1" applyBorder="1" applyAlignment="1">
      <alignment horizontal="center" vertical="center" wrapText="1"/>
    </xf>
    <xf numFmtId="178" fontId="37" fillId="28" borderId="45" xfId="0" applyNumberFormat="1" applyFont="1" applyFill="1" applyBorder="1" applyAlignment="1">
      <alignment horizontal="center" vertical="center" wrapText="1"/>
    </xf>
    <xf numFmtId="178" fontId="37" fillId="28" borderId="46" xfId="0" applyNumberFormat="1" applyFont="1" applyFill="1" applyBorder="1" applyAlignment="1">
      <alignment horizontal="center" vertical="center" wrapText="1"/>
    </xf>
    <xf numFmtId="178" fontId="37" fillId="28" borderId="49" xfId="0" applyNumberFormat="1" applyFont="1" applyFill="1" applyBorder="1" applyAlignment="1">
      <alignment horizontal="center" vertical="center" wrapText="1"/>
    </xf>
    <xf numFmtId="178" fontId="37" fillId="28" borderId="56" xfId="0" applyNumberFormat="1" applyFont="1" applyFill="1" applyBorder="1" applyAlignment="1">
      <alignment horizontal="center" vertical="center" wrapText="1"/>
    </xf>
    <xf numFmtId="178" fontId="37" fillId="28" borderId="37" xfId="0" applyNumberFormat="1" applyFont="1" applyFill="1" applyBorder="1" applyAlignment="1">
      <alignment horizontal="center" vertical="center" wrapText="1"/>
    </xf>
    <xf numFmtId="178" fontId="37" fillId="28" borderId="58" xfId="0" applyNumberFormat="1" applyFont="1" applyFill="1" applyBorder="1" applyAlignment="1">
      <alignment horizontal="center" vertical="center" wrapText="1"/>
    </xf>
    <xf numFmtId="178" fontId="37" fillId="28" borderId="10" xfId="0" applyNumberFormat="1" applyFont="1" applyFill="1" applyBorder="1" applyAlignment="1">
      <alignment horizontal="center" vertical="center" wrapText="1"/>
    </xf>
    <xf numFmtId="178" fontId="37" fillId="28" borderId="51" xfId="0" applyNumberFormat="1" applyFont="1" applyFill="1" applyBorder="1" applyAlignment="1">
      <alignment horizontal="center" vertical="center" wrapText="1"/>
    </xf>
    <xf numFmtId="178" fontId="37" fillId="28" borderId="52" xfId="0" applyNumberFormat="1" applyFont="1" applyFill="1" applyBorder="1" applyAlignment="1">
      <alignment horizontal="center" vertical="center" wrapText="1"/>
    </xf>
    <xf numFmtId="178" fontId="37" fillId="28" borderId="53" xfId="0" applyNumberFormat="1" applyFont="1" applyFill="1" applyBorder="1" applyAlignment="1">
      <alignment horizontal="center" vertical="center" wrapText="1"/>
    </xf>
    <xf numFmtId="178" fontId="37" fillId="28" borderId="54" xfId="0" applyNumberFormat="1" applyFont="1" applyFill="1" applyBorder="1" applyAlignment="1">
      <alignment horizontal="center" vertical="center" wrapText="1"/>
    </xf>
    <xf numFmtId="178" fontId="37" fillId="28" borderId="55" xfId="0" applyNumberFormat="1" applyFont="1" applyFill="1" applyBorder="1" applyAlignment="1">
      <alignment horizontal="center" vertical="center" wrapText="1"/>
    </xf>
    <xf numFmtId="178" fontId="37" fillId="28" borderId="57" xfId="0" applyNumberFormat="1" applyFont="1" applyFill="1" applyBorder="1" applyAlignment="1">
      <alignment horizontal="center" vertical="center" wrapText="1"/>
    </xf>
    <xf numFmtId="178" fontId="37" fillId="28" borderId="11" xfId="0" applyNumberFormat="1" applyFont="1" applyFill="1" applyBorder="1" applyAlignment="1">
      <alignment horizontal="center" vertical="center" wrapText="1"/>
    </xf>
  </cellXfs>
  <cellStyles count="273">
    <cellStyle name="‡" xfId="14" xr:uid="{E9A5CA3A-416E-41B7-9378-CDE76430647D}"/>
    <cellStyle name="20% - Accent1" xfId="15" xr:uid="{D78316DA-578D-44F1-A2D9-340829274EBF}"/>
    <cellStyle name="20% - Accent1 2" xfId="16" xr:uid="{1E3A9B56-03CE-42FF-B219-5D605820227F}"/>
    <cellStyle name="20% - Accent2" xfId="17" xr:uid="{7218DDB3-BD02-4C7A-8FAF-F22D932BF570}"/>
    <cellStyle name="20% - Accent2 2" xfId="18" xr:uid="{E7028809-F72B-4A03-8C03-336CF9AEB555}"/>
    <cellStyle name="20% - Accent3" xfId="19" xr:uid="{8A4FD99C-3CC5-4A78-B8F2-711D2FB24930}"/>
    <cellStyle name="20% - Accent3 2" xfId="20" xr:uid="{F2D6D6FD-8599-4A3C-8DAA-AA9F801A8716}"/>
    <cellStyle name="20% - Accent4" xfId="21" xr:uid="{775BBE12-B0DB-423C-952B-81B6197B110A}"/>
    <cellStyle name="20% - Accent4 2" xfId="22" xr:uid="{5CF364FC-6CDE-4A48-8CE0-D14739BB1C9B}"/>
    <cellStyle name="20% - Accent5" xfId="23" xr:uid="{C29C7109-4EEF-4003-AAB4-37E8C7A0378F}"/>
    <cellStyle name="20% - Accent5 2" xfId="24" xr:uid="{6520E8BB-27A9-49A3-A332-48BD94E19A94}"/>
    <cellStyle name="20% - Accent6" xfId="25" xr:uid="{E105D92A-D1BC-4E0B-AA8A-13DA9216F4B6}"/>
    <cellStyle name="20% - Accent6 2" xfId="26" xr:uid="{4B60A491-B01F-4E94-B40E-635D400306EE}"/>
    <cellStyle name="20% - Énfasis1 2" xfId="28" xr:uid="{455299A1-913C-4E41-AE45-CB27D1312B25}"/>
    <cellStyle name="20% - Énfasis1 3" xfId="27" xr:uid="{D418FDDB-933D-4A47-BADB-98C4CD7AB42F}"/>
    <cellStyle name="20% - Énfasis2 2" xfId="30" xr:uid="{88D2D103-60B8-46B0-91F8-B7C4BC505346}"/>
    <cellStyle name="20% - Énfasis2 3" xfId="29" xr:uid="{76A65CC9-16E2-4757-AB4E-72BE3937D9D0}"/>
    <cellStyle name="20% - Énfasis3 2" xfId="32" xr:uid="{CED9907F-01C9-4BCB-90F0-489DC4525F24}"/>
    <cellStyle name="20% - Énfasis3 3" xfId="31" xr:uid="{A6CE7A42-4467-4549-867F-F720B804D3F1}"/>
    <cellStyle name="20% - Énfasis4 2" xfId="34" xr:uid="{D2DD5520-FF38-4B48-8F15-98E4F9FBC646}"/>
    <cellStyle name="20% - Énfasis4 3" xfId="33" xr:uid="{FA33DD6A-63AB-47C6-894C-97C1EC13205A}"/>
    <cellStyle name="20% - Énfasis5 2" xfId="36" xr:uid="{403DDB92-0D0D-4CD8-8514-9232C8FA8116}"/>
    <cellStyle name="20% - Énfasis5 3" xfId="35" xr:uid="{F4FE1397-F04E-4D04-8287-9E7267F5E08D}"/>
    <cellStyle name="20% - Énfasis6 2" xfId="38" xr:uid="{7F34839F-E533-4B0C-8709-0AA98F8C669C}"/>
    <cellStyle name="20% - Énfasis6 3" xfId="37" xr:uid="{4E9425F5-BB44-4089-8352-035217FD2D66}"/>
    <cellStyle name="40% - Accent1" xfId="39" xr:uid="{DD6FA2BC-0C37-4780-B4BB-16D620D652F1}"/>
    <cellStyle name="40% - Accent1 2" xfId="40" xr:uid="{3190A22B-FCBB-4D4E-875D-0B9A6BB050F3}"/>
    <cellStyle name="40% - Accent2" xfId="41" xr:uid="{066A787D-3CCF-4935-A125-2063945F9125}"/>
    <cellStyle name="40% - Accent2 2" xfId="42" xr:uid="{8378B2DE-DAA8-4E76-97F3-867ABA468AB1}"/>
    <cellStyle name="40% - Accent3" xfId="43" xr:uid="{30547863-901D-478D-9545-BF7CE102270E}"/>
    <cellStyle name="40% - Accent3 2" xfId="44" xr:uid="{134B7874-4724-4F08-ACC9-E32CEE222781}"/>
    <cellStyle name="40% - Accent4" xfId="45" xr:uid="{852A2429-E691-4F20-947B-B85E9C6A26E5}"/>
    <cellStyle name="40% - Accent4 2" xfId="46" xr:uid="{6524727A-C750-4D64-977D-DED53F5A9475}"/>
    <cellStyle name="40% - Accent5" xfId="47" xr:uid="{14D2E567-1CD1-44CB-A0E2-DE915D941C4A}"/>
    <cellStyle name="40% - Accent5 2" xfId="48" xr:uid="{B90DE90F-532D-410A-889F-079CE5CFEE22}"/>
    <cellStyle name="40% - Accent6" xfId="49" xr:uid="{AB2B979C-52C0-4DED-9802-313EE53C3BE9}"/>
    <cellStyle name="40% - Accent6 2" xfId="50" xr:uid="{1D5C06FF-4A93-447D-81A2-B8DC8DB36BD9}"/>
    <cellStyle name="40% - Énfasis1 2" xfId="52" xr:uid="{2A1EDCF1-BD03-4C35-9C75-EE72E93575E4}"/>
    <cellStyle name="40% - Énfasis1 3" xfId="51" xr:uid="{668616EA-74CF-4F27-8754-C819864909D2}"/>
    <cellStyle name="40% - Énfasis2 2" xfId="54" xr:uid="{EBB5F8B2-CC5F-474D-A2E9-71B0594BAD53}"/>
    <cellStyle name="40% - Énfasis2 3" xfId="53" xr:uid="{C5762C30-3359-4463-BFD8-6964155FC954}"/>
    <cellStyle name="40% - Énfasis3 2" xfId="56" xr:uid="{E53FF6CB-541B-4E54-9B65-C77183BC56F6}"/>
    <cellStyle name="40% - Énfasis3 3" xfId="55" xr:uid="{EED8EF7C-221D-4B2C-974E-E729CC7696A2}"/>
    <cellStyle name="40% - Énfasis4 2" xfId="58" xr:uid="{088B6F74-3DF4-49A0-BE4D-B78B6345A991}"/>
    <cellStyle name="40% - Énfasis4 3" xfId="57" xr:uid="{C044E3D7-589A-4B57-AF46-5533DF264945}"/>
    <cellStyle name="40% - Énfasis5 2" xfId="60" xr:uid="{DB7B6710-2582-41C4-99D3-7C04C8DB50E8}"/>
    <cellStyle name="40% - Énfasis5 3" xfId="59" xr:uid="{3FB375B9-4FC6-4763-B454-0522E3F6BC8D}"/>
    <cellStyle name="40% - Énfasis6 2" xfId="62" xr:uid="{5D75D933-C35F-4C2A-8A7D-1755BF184521}"/>
    <cellStyle name="40% - Énfasis6 3" xfId="61" xr:uid="{BCA2FEF9-F893-4535-AF3B-66243DCF47CF}"/>
    <cellStyle name="60% - Accent1" xfId="63" xr:uid="{5BB17102-C23D-49B9-AAD8-503D44E203ED}"/>
    <cellStyle name="60% - Accent2" xfId="64" xr:uid="{73DE4D1F-6256-46FB-884C-57D0D446412F}"/>
    <cellStyle name="60% - Accent3" xfId="65" xr:uid="{C28A5A49-D12C-4F77-91FA-720F48E7967C}"/>
    <cellStyle name="60% - Accent4" xfId="66" xr:uid="{6261DFEC-3542-4B22-8CEF-E6479456711B}"/>
    <cellStyle name="60% - Accent5" xfId="67" xr:uid="{F87CC916-E4CE-493C-B824-CB4B76A13E93}"/>
    <cellStyle name="60% - Accent6" xfId="68" xr:uid="{816B3BB4-8026-47E1-9C81-3A13A66D45D8}"/>
    <cellStyle name="60% - Énfasis1 2" xfId="70" xr:uid="{623D7397-F400-4600-ADCD-A633646FBF65}"/>
    <cellStyle name="60% - Énfasis1 3" xfId="69" xr:uid="{B18F8DE3-D754-4A7F-A709-3017599672F1}"/>
    <cellStyle name="60% - Énfasis2 2" xfId="72" xr:uid="{DF5E4981-6F63-4FA2-A336-FB0AF6871EAC}"/>
    <cellStyle name="60% - Énfasis2 3" xfId="71" xr:uid="{6377CD30-5E15-4829-AB98-2A398CBD6B7E}"/>
    <cellStyle name="60% - Énfasis3 2" xfId="74" xr:uid="{269D48B7-3D8A-4567-B504-7325410271A2}"/>
    <cellStyle name="60% - Énfasis3 3" xfId="73" xr:uid="{3E453E92-AA22-4828-81A5-07872380B9F3}"/>
    <cellStyle name="60% - Énfasis4 2" xfId="76" xr:uid="{9BC1B37E-6A68-4720-88EB-1F8746A1BE64}"/>
    <cellStyle name="60% - Énfasis4 3" xfId="75" xr:uid="{EDFCDA43-170D-4B42-9956-9D2A00262500}"/>
    <cellStyle name="60% - Énfasis5 2" xfId="78" xr:uid="{8909439E-8CEC-45EE-BEF7-84037359BE88}"/>
    <cellStyle name="60% - Énfasis5 3" xfId="77" xr:uid="{67F48596-7BB1-4065-B9BC-B344FE3BC4C6}"/>
    <cellStyle name="60% - Énfasis6 2" xfId="80" xr:uid="{81FB5B47-3619-4270-A050-AA7DF0333194}"/>
    <cellStyle name="60% - Énfasis6 3" xfId="79" xr:uid="{1E4AED18-4885-4A11-B1A3-E8F50DADD259}"/>
    <cellStyle name="Accent1" xfId="81" xr:uid="{32C31217-0CB7-4359-BFA5-F0E79905195A}"/>
    <cellStyle name="Accent2" xfId="82" xr:uid="{D20C5F53-2CDD-4BAD-AE4D-FF336C37CA0E}"/>
    <cellStyle name="Accent3" xfId="83" xr:uid="{E8A80FB0-D082-4080-84DB-9122E9318B59}"/>
    <cellStyle name="Accent4" xfId="84" xr:uid="{91B2BF7D-1F4D-4A8C-BACC-3A4121C7E490}"/>
    <cellStyle name="Accent5" xfId="85" xr:uid="{0568E991-9558-45AF-B5BF-E78F8C657A5B}"/>
    <cellStyle name="Accent6" xfId="86" xr:uid="{04365968-8DC5-48BF-A4E5-04734A4529C8}"/>
    <cellStyle name="Bad" xfId="87" xr:uid="{D11496B7-BCA8-4540-9F13-3E3BD2A56AEA}"/>
    <cellStyle name="Buena 2" xfId="89" xr:uid="{EA979162-7E9A-43EE-B8B9-8FE1DBB78844}"/>
    <cellStyle name="Bueno 2" xfId="88" xr:uid="{ADBEC3F0-6886-47E0-A6C2-957BCAF651F0}"/>
    <cellStyle name="Calculation" xfId="90" xr:uid="{D8234B32-DC6B-4F28-A8BF-0966A1575CC7}"/>
    <cellStyle name="Cálculo 2" xfId="92" xr:uid="{760AB41F-6940-4480-B0FA-20106CC87358}"/>
    <cellStyle name="Cálculo 3" xfId="91" xr:uid="{1F80F147-FDE7-4537-88F7-1345848A023C}"/>
    <cellStyle name="Celda de comprobación 2" xfId="94" xr:uid="{C975CB8B-31EF-4A96-B58C-D22A82720B6D}"/>
    <cellStyle name="Celda de comprobación 3" xfId="93" xr:uid="{0277BB98-2D42-49D9-849D-D8243F08443A}"/>
    <cellStyle name="Celda vinculada 2" xfId="96" xr:uid="{6D18887D-16A2-4094-AB33-BF5457439D1A}"/>
    <cellStyle name="Celda vinculada 3" xfId="95" xr:uid="{0AFB2BC5-9AF2-4DB8-933C-3122FAEF92F5}"/>
    <cellStyle name="Check Cell" xfId="97" xr:uid="{87B6069E-B21A-49DE-96E3-B2217F84954B}"/>
    <cellStyle name="Encabezado 4 2" xfId="99" xr:uid="{EC955AEF-AED8-4F6A-AC3C-61D1BEDF1995}"/>
    <cellStyle name="Encabezado 4 3" xfId="98" xr:uid="{6F111137-43F2-46A4-AB71-35D5EA8BF986}"/>
    <cellStyle name="Énfasis1 2" xfId="101" xr:uid="{EC2D02E0-F10A-448D-B73C-6177B0AB17BE}"/>
    <cellStyle name="Énfasis1 3" xfId="100" xr:uid="{5F36E463-06AE-4838-BD6B-52816865C179}"/>
    <cellStyle name="Énfasis2 2" xfId="103" xr:uid="{6DAAAABF-564F-4416-9EB1-EB5AFEEFC43D}"/>
    <cellStyle name="Énfasis2 3" xfId="102" xr:uid="{02296473-08F7-474A-B295-610E0D738B01}"/>
    <cellStyle name="Énfasis3 2" xfId="105" xr:uid="{328DDF7B-5426-48D4-9181-5BA9DB9E6589}"/>
    <cellStyle name="Énfasis3 3" xfId="104" xr:uid="{4080DAE7-7E96-4803-8085-2F0E77021A62}"/>
    <cellStyle name="Énfasis4 2" xfId="107" xr:uid="{314C88F5-E596-4C62-8A90-B71DC211EE2E}"/>
    <cellStyle name="Énfasis4 3" xfId="106" xr:uid="{E102838D-FF0C-4B6F-B530-D2E2CCAE645E}"/>
    <cellStyle name="Énfasis5 2" xfId="109" xr:uid="{52C1C832-E256-4B00-AFF0-2D7C855729BB}"/>
    <cellStyle name="Énfasis5 3" xfId="108" xr:uid="{15F98F3C-7183-4D72-BC9A-E10F96CDAE57}"/>
    <cellStyle name="Énfasis6 2" xfId="111" xr:uid="{A8F5C146-17E8-4EF1-9CFA-8328669E3AD9}"/>
    <cellStyle name="Énfasis6 3" xfId="110" xr:uid="{01710FF7-A56E-4085-8193-DF25ED177A76}"/>
    <cellStyle name="Entrada 2" xfId="113" xr:uid="{E092CF49-7DCE-4AC9-9AEC-7FE1325E5953}"/>
    <cellStyle name="Entrada 3" xfId="112" xr:uid="{79256CB2-2410-4966-85F4-AF859D039F73}"/>
    <cellStyle name="Estilo 1" xfId="114" xr:uid="{1119FD96-09D5-468C-BA07-52E3F7E4EF10}"/>
    <cellStyle name="Estilo 1 2" xfId="115" xr:uid="{8CC4E464-02DC-488F-840A-57966E07887A}"/>
    <cellStyle name="Euro" xfId="116" xr:uid="{547DC3CC-537D-46AD-BE22-10119BD14A2B}"/>
    <cellStyle name="Euro 2" xfId="117" xr:uid="{7BDDEB79-9C65-4777-9B90-C9F7A2D060E3}"/>
    <cellStyle name="Euro 2 2" xfId="118" xr:uid="{F15D75C9-C3CB-4487-AFA8-B80C67D36432}"/>
    <cellStyle name="Euro 2 3" xfId="119" xr:uid="{8B0D2AF3-4500-4837-92A7-3C63EB573E77}"/>
    <cellStyle name="Euro 3" xfId="120" xr:uid="{E3D9EE27-505C-454E-B51A-F2CCCF91C26C}"/>
    <cellStyle name="Explanatory Text" xfId="121" xr:uid="{FBB328A5-2A57-4740-BADC-A4268FB7222E}"/>
    <cellStyle name="Good" xfId="122" xr:uid="{E02ABB39-0DE3-4470-87A8-6AEE9521A5E7}"/>
    <cellStyle name="Heading 1" xfId="123" xr:uid="{E2E7C3FD-678A-4457-9262-221A01920B07}"/>
    <cellStyle name="Heading 2" xfId="124" xr:uid="{F610AA8C-02F1-4268-B37C-10440956F45B}"/>
    <cellStyle name="Heading 3" xfId="125" xr:uid="{71040773-EE6B-4996-8B40-46D3129192D8}"/>
    <cellStyle name="Heading 4" xfId="126" xr:uid="{071E20DA-7CBF-42C7-99B4-AFF19D4CD459}"/>
    <cellStyle name="Hipervínculo" xfId="272" builtinId="8"/>
    <cellStyle name="Incorrecto 2" xfId="128" xr:uid="{5F1EB50C-3DFD-4F3F-94B3-1B2F3A8B622D}"/>
    <cellStyle name="Incorrecto 3" xfId="127" xr:uid="{86C18F73-FDCD-4128-B5CE-7767629D1C36}"/>
    <cellStyle name="Input" xfId="129" xr:uid="{ACA17DF4-AF68-429F-B5D9-2A10923C96A5}"/>
    <cellStyle name="Linked Cell" xfId="130" xr:uid="{C352FB11-0F36-48F8-96BF-38D4C687FC2B}"/>
    <cellStyle name="Millares [0] 2" xfId="5" xr:uid="{00000000-0005-0000-0000-000001000000}"/>
    <cellStyle name="Millares [0] 2 2" xfId="10" xr:uid="{1D6A602D-402E-43F3-A5B9-CEAA43420A43}"/>
    <cellStyle name="Millares [0] 2 2 2" xfId="249" xr:uid="{DF3268CA-1F77-4F6E-9AFC-E9C83E33480E}"/>
    <cellStyle name="Millares [0] 2 3" xfId="244" xr:uid="{54A07485-A135-482F-A37A-65C8B4E90461}"/>
    <cellStyle name="Millares [0] 2 4" xfId="269" xr:uid="{01B816B2-A949-41A6-B10D-506921D1796D}"/>
    <cellStyle name="Millares [0] 2 5" xfId="235" xr:uid="{6D5D5576-EAAF-4EE6-BCB1-09C02F81970B}"/>
    <cellStyle name="Millares [0] 3" xfId="12" xr:uid="{D5F03F1F-C65D-41E1-9B41-20BFD4D9196A}"/>
    <cellStyle name="Millares [0] 3 2" xfId="239" xr:uid="{22496C97-EE1C-4969-9E7B-030E39FE3F03}"/>
    <cellStyle name="Millares [0] 4" xfId="234" xr:uid="{77B7F796-FF5D-4ED0-B22E-1355562FD38A}"/>
    <cellStyle name="Millares 10" xfId="132" xr:uid="{1E166475-D59D-4EAB-BE61-CA22F451F681}"/>
    <cellStyle name="Millares 10 3" xfId="240" xr:uid="{24BE9446-CFA2-45B7-A0F9-836988F55459}"/>
    <cellStyle name="Millares 10 3 2" xfId="262" xr:uid="{B67117D9-6EB2-4C1B-ADBF-D17E91091892}"/>
    <cellStyle name="Millares 11" xfId="133" xr:uid="{BEB097D2-400B-4B38-B588-2F6B583E6E17}"/>
    <cellStyle name="Millares 12" xfId="238" xr:uid="{24A476BF-D2CD-464F-AB3B-FAF1151BB982}"/>
    <cellStyle name="Millares 13" xfId="255" xr:uid="{92118F61-1C98-4D35-980A-E8E66701CD34}"/>
    <cellStyle name="Millares 14" xfId="252" xr:uid="{21C25049-5B73-4FF5-A068-9F025D5BDC94}"/>
    <cellStyle name="Millares 15" xfId="259" xr:uid="{3BD72718-A3D5-4CF4-840D-B73C634BDF86}"/>
    <cellStyle name="Millares 16" xfId="134" xr:uid="{74D6361B-BBD6-4DC8-A322-5180F76C40B2}"/>
    <cellStyle name="Millares 17" xfId="135" xr:uid="{A4F1B319-6F39-4427-B166-CEDA65CFFD65}"/>
    <cellStyle name="Millares 18" xfId="136" xr:uid="{B317B68B-D3D5-43A6-8950-12B351A1D91D}"/>
    <cellStyle name="Millares 19" xfId="137" xr:uid="{B71A0A23-C619-40E3-996B-4F57E739BE39}"/>
    <cellStyle name="Millares 2" xfId="4" xr:uid="{00000000-0005-0000-0000-000002000000}"/>
    <cellStyle name="Millares 2 10" xfId="139" xr:uid="{76B57904-77C1-4758-BA4A-4A5198A075E4}"/>
    <cellStyle name="Millares 2 11" xfId="140" xr:uid="{ECCAE21D-FB27-4C7A-94D7-776057226930}"/>
    <cellStyle name="Millares 2 12" xfId="141" xr:uid="{EE6970F5-3C60-4A27-B47E-98CA83EBFBEE}"/>
    <cellStyle name="Millares 2 13" xfId="242" xr:uid="{ABA70F36-17A4-4C1C-8465-4F01E2710A26}"/>
    <cellStyle name="Millares 2 14" xfId="138" xr:uid="{AA443EE4-8FDF-4861-AFC6-ECEAE4549E87}"/>
    <cellStyle name="Millares 2 2" xfId="142" xr:uid="{2C2BF751-85F5-4D8A-ADF2-E5223F94763E}"/>
    <cellStyle name="Millares 2 2 2" xfId="143" xr:uid="{49C194DE-71A0-4EAA-983A-8DDD80C17148}"/>
    <cellStyle name="Millares 2 2 3" xfId="251" xr:uid="{176C4058-B96F-43EB-ADDA-63C7F0BC4C1B}"/>
    <cellStyle name="Millares 2 3" xfId="144" xr:uid="{45DE0249-1F13-4780-A87B-4D28B74B5945}"/>
    <cellStyle name="Millares 2 4" xfId="145" xr:uid="{37BE3C58-A178-4C13-9344-72DAB68667F2}"/>
    <cellStyle name="Millares 2 5" xfId="146" xr:uid="{A3B5818F-CB71-4099-BDE0-563351CA0308}"/>
    <cellStyle name="Millares 2 6" xfId="147" xr:uid="{9E43D718-2103-4C5F-9B70-FFD748B10393}"/>
    <cellStyle name="Millares 2 7" xfId="148" xr:uid="{8FE5863B-61AA-4EA4-8F11-81C9903D3DFA}"/>
    <cellStyle name="Millares 2 8" xfId="149" xr:uid="{0819D052-3A55-4F83-BC66-5D526FF62034}"/>
    <cellStyle name="Millares 2 9" xfId="150" xr:uid="{B4085421-A223-4643-B435-8EE5F7D8D57E}"/>
    <cellStyle name="Millares 20" xfId="151" xr:uid="{C5D98F79-3995-42FB-A649-0445FEACCFB8}"/>
    <cellStyle name="Millares 21" xfId="152" xr:uid="{342C5DB4-BE26-4C1F-9E91-BC910B9B4F66}"/>
    <cellStyle name="Millares 22" xfId="153" xr:uid="{1B30C5B2-1283-466D-8BEE-792E4DD08C03}"/>
    <cellStyle name="Millares 23" xfId="154" xr:uid="{1D33A2CB-10A5-4B80-BDA6-467108FB2784}"/>
    <cellStyle name="Millares 24" xfId="155" xr:uid="{015490C4-AC47-4436-946C-0EE7966937EE}"/>
    <cellStyle name="Millares 25" xfId="156" xr:uid="{F9AA0A13-0104-49E3-95C2-6B8E283D1920}"/>
    <cellStyle name="Millares 26" xfId="157" xr:uid="{89D807A9-9580-40E7-846B-A3726ABDF69D}"/>
    <cellStyle name="Millares 27" xfId="158" xr:uid="{68D010C8-865D-4DFF-B21B-F31A48A3C4FD}"/>
    <cellStyle name="Millares 28" xfId="159" xr:uid="{A41E4544-430B-4221-87F6-5AD5F8E5ACDE}"/>
    <cellStyle name="Millares 29" xfId="160" xr:uid="{1C2270FD-E7EA-4DE7-9B69-D51C003FEB68}"/>
    <cellStyle name="Millares 3" xfId="161" xr:uid="{EB322341-A9FD-44DC-A071-A00FBDCD52BA}"/>
    <cellStyle name="Millares 3 2" xfId="162" xr:uid="{E432F4B4-1284-4F7A-A1EC-7B2DC2068CC1}"/>
    <cellStyle name="Millares 3 2 2" xfId="243" xr:uid="{5CB31C8C-98C9-4929-88C7-B1CE61BA8CB9}"/>
    <cellStyle name="Millares 3 2 3" xfId="268" xr:uid="{E46E895C-DA4D-4851-A6A4-E86AE4837DDC}"/>
    <cellStyle name="Millares 3 3" xfId="163" xr:uid="{E0407B64-D39F-4D44-8664-1A8D897ED640}"/>
    <cellStyle name="Millares 3 4" xfId="164" xr:uid="{F2E85B70-6783-4074-9E66-971323379A96}"/>
    <cellStyle name="Millares 30" xfId="165" xr:uid="{72349CFD-84BA-47C0-B2E3-DDC257FD8888}"/>
    <cellStyle name="Millares 31" xfId="166" xr:uid="{AC35CEE3-0573-4DF8-8554-9BAF024271CC}"/>
    <cellStyle name="Millares 32" xfId="260" xr:uid="{83CFBCD7-1D61-417A-9803-F5BD9C11BA92}"/>
    <cellStyle name="Millares 33" xfId="131" xr:uid="{383509D9-634F-44C3-885B-048A8A90D6B0}"/>
    <cellStyle name="Millares 34" xfId="270" xr:uid="{AAAFF801-A0FB-477C-974C-0BEA0D9BB3A4}"/>
    <cellStyle name="Millares 4" xfId="167" xr:uid="{AE9C0FD0-FDF8-4320-AE2D-159F14E27834}"/>
    <cellStyle name="Millares 4 2" xfId="168" xr:uid="{2F82BEC4-4DBB-41B2-A9D4-F51C9B38844C}"/>
    <cellStyle name="Millares 4 2 2" xfId="250" xr:uid="{1609E399-C85A-4ACC-A7B0-40B4B02965FF}"/>
    <cellStyle name="Millares 4 3" xfId="169" xr:uid="{0EDA753B-0C26-4086-A661-7FFC3876B4D1}"/>
    <cellStyle name="Millares 4 4" xfId="261" xr:uid="{81D3E23A-4E75-4EFF-ADBC-D7F713B99184}"/>
    <cellStyle name="Millares 5" xfId="170" xr:uid="{D8CCC79F-BFCF-4C04-B186-152F9B5544B1}"/>
    <cellStyle name="Millares 5 2" xfId="171" xr:uid="{F872BB16-0DC1-4E0D-8757-ECF12D0BCCD3}"/>
    <cellStyle name="Millares 5 3" xfId="172" xr:uid="{70B46020-DDF0-438A-8169-8AFCA66DF74D}"/>
    <cellStyle name="Millares 5 4" xfId="263" xr:uid="{36976CB9-73A1-4981-B7FC-4C5DC43BB3D6}"/>
    <cellStyle name="Millares 6" xfId="173" xr:uid="{A7CECB6D-3395-4DFA-B1CB-04719EB5F9E6}"/>
    <cellStyle name="Millares 6 2" xfId="174" xr:uid="{022BB1C2-A7C0-4BD6-9324-EE152253454E}"/>
    <cellStyle name="Millares 7" xfId="175" xr:uid="{D817AD6B-AD05-4A38-BFB2-3CF2B6DFA7B2}"/>
    <cellStyle name="Millares 8" xfId="176" xr:uid="{64C3CFE1-DA6A-460D-92EC-CEB1F3B371CD}"/>
    <cellStyle name="Millares 9" xfId="177" xr:uid="{5907D566-09EF-4FBC-A092-FA6777363958}"/>
    <cellStyle name="Millares 9 2 3 2 2" xfId="248" xr:uid="{3EDDC1D7-76A1-4C0E-A494-D19E0C3B3DAE}"/>
    <cellStyle name="Millares 9 2 3 2 2 2" xfId="267" xr:uid="{65A24FFC-7AD4-4468-AF28-D2B75845C26F}"/>
    <cellStyle name="Moneda 2" xfId="246" xr:uid="{79FF1645-6C5A-4488-B40E-54FF42025832}"/>
    <cellStyle name="Moneda 2 2" xfId="265" xr:uid="{C2EFD53B-FC87-4A6F-80B4-81E03AF9E3F2}"/>
    <cellStyle name="Moneda 3" xfId="257" xr:uid="{474A22F8-1158-4DCB-8FAC-252ECB14ABF0}"/>
    <cellStyle name="Moneda 5" xfId="178" xr:uid="{A5793FD8-9016-47AF-B470-BB9C2FE97B89}"/>
    <cellStyle name="Neutral 2" xfId="180" xr:uid="{C94EB8B8-F194-4F50-8122-43331598CE78}"/>
    <cellStyle name="Neutral 3" xfId="179" xr:uid="{41CC360A-0EF9-4287-A17B-583B59E0182F}"/>
    <cellStyle name="Normal" xfId="0" builtinId="0"/>
    <cellStyle name="Normal 10" xfId="230" xr:uid="{E953B945-C21E-451C-A3A4-2C0EE16A5101}"/>
    <cellStyle name="Normal 11" xfId="231" xr:uid="{BADA6807-A209-4B62-B257-A6E6FE841FB7}"/>
    <cellStyle name="Normal 11 2" xfId="232" xr:uid="{C99D35CC-735A-4499-8C95-BDD403AE2EEE}"/>
    <cellStyle name="Normal 11 3" xfId="233" xr:uid="{D764E07D-9F96-491B-B973-FA1BAACE07A1}"/>
    <cellStyle name="Normal 11 4" xfId="6" xr:uid="{00000000-0005-0000-0000-000005000000}"/>
    <cellStyle name="Normal 11 4 2" xfId="236" xr:uid="{BFFF4CD8-FD21-4BD4-96EE-9B843CFE1F5D}"/>
    <cellStyle name="Normal 12" xfId="7" xr:uid="{00000000-0005-0000-0000-000006000000}"/>
    <cellStyle name="Normal 13" xfId="237" xr:uid="{3A348FD9-1692-4D51-BE34-D1D8C4C10DBE}"/>
    <cellStyle name="Normal 14" xfId="254" xr:uid="{CE98D2C5-506F-494D-8572-3F6C3EBBEDC1}"/>
    <cellStyle name="Normal 15" xfId="256" xr:uid="{72141B36-BC8E-4075-9FFB-FDC4914E9549}"/>
    <cellStyle name="Normal 16" xfId="13" xr:uid="{01774D20-7AC4-42C4-8DDF-59DD68F45775}"/>
    <cellStyle name="Normal 17" xfId="271" xr:uid="{42231205-3713-4D08-9E82-C14D5CC92664}"/>
    <cellStyle name="Normal 2" xfId="1" xr:uid="{00000000-0005-0000-0000-000007000000}"/>
    <cellStyle name="Normal 2 2" xfId="182" xr:uid="{EB0AECA2-6D70-48C5-86E8-A7F4633896A4}"/>
    <cellStyle name="Normal 2 2 2" xfId="183" xr:uid="{3478C25B-0E75-4040-BE29-0FDCABA95763}"/>
    <cellStyle name="Normal 2 2 3" xfId="241" xr:uid="{A64AB1AA-1195-4A63-9778-CDBD9B4BB4CD}"/>
    <cellStyle name="Normal 2 3" xfId="184" xr:uid="{472EA9D9-1F21-4EAE-BDAB-BA8A24BCFCE6}"/>
    <cellStyle name="Normal 2 4" xfId="185" xr:uid="{517510D9-201E-428E-880F-5C6699E3C621}"/>
    <cellStyle name="Normal 2 5" xfId="186" xr:uid="{FF986259-BAA5-4A49-A2E0-27320947F9CB}"/>
    <cellStyle name="Normal 2 6" xfId="181" xr:uid="{C4DB0EFA-CFF3-4A00-A55A-C00A4B3E3E38}"/>
    <cellStyle name="Normal 3" xfId="9" xr:uid="{00000000-0005-0000-0000-000008000000}"/>
    <cellStyle name="Normal 3 2" xfId="11" xr:uid="{651E8FCB-5B50-4848-B14F-5039CA2A4329}"/>
    <cellStyle name="Normal 3 2 2" xfId="187" xr:uid="{3E970928-9B03-471F-A15B-6B75CB6DEA89}"/>
    <cellStyle name="Normal 3 3" xfId="253" xr:uid="{4AE9F439-6640-41E3-8C1D-498954826183}"/>
    <cellStyle name="Normal 4" xfId="188" xr:uid="{E8BA75D9-7C7B-4DF8-B5A6-AA614A9C874C}"/>
    <cellStyle name="Normal 4 10" xfId="189" xr:uid="{7412149B-E3A4-4D10-9913-F2F17501EAD5}"/>
    <cellStyle name="Normal 4 2" xfId="190" xr:uid="{03AC8C71-5E0C-4D23-BB57-6130629B41F7}"/>
    <cellStyle name="Normal 4 3" xfId="191" xr:uid="{DA76CC9F-DB28-40A0-B9EC-0AD41C13B20A}"/>
    <cellStyle name="Normal 4 4" xfId="192" xr:uid="{B2703C7E-B8B9-4FA4-BA0A-15981FB124CE}"/>
    <cellStyle name="Normal 4 5" xfId="193" xr:uid="{4D77E7A2-09B8-4507-A571-37B78A128A6A}"/>
    <cellStyle name="Normal 4 6" xfId="194" xr:uid="{07DF60C9-DB48-4221-BF36-7A01926D4F0C}"/>
    <cellStyle name="Normal 4 7" xfId="195" xr:uid="{7D157840-8689-4EA8-8778-8719E9EA5333}"/>
    <cellStyle name="Normal 4 8" xfId="196" xr:uid="{A2640C70-9DDE-4FE5-81CC-ECB82E6C8C68}"/>
    <cellStyle name="Normal 4 9" xfId="197" xr:uid="{D5A39D50-F85F-4798-9796-56C2DCABD31E}"/>
    <cellStyle name="Normal 5" xfId="198" xr:uid="{88A8B839-6A90-41B2-9D2A-440C22C51CEE}"/>
    <cellStyle name="Normal 5 2" xfId="245" xr:uid="{E7A64CA9-E2F7-4E11-94E8-F1C611CA0890}"/>
    <cellStyle name="Normal 5 3" xfId="264" xr:uid="{DD451226-2F22-4E4D-8ED4-56FEBBCA0F91}"/>
    <cellStyle name="Normal 6" xfId="199" xr:uid="{8A0A7503-558F-4699-8F5A-C990CF04768F}"/>
    <cellStyle name="Normal 6 2" xfId="247" xr:uid="{96010E17-9C4F-44FC-A6FF-9422BA3ED3C4}"/>
    <cellStyle name="Normal 6 2 2" xfId="266" xr:uid="{B595CB31-E37B-40A2-AC16-2DFDFA7D2DBD}"/>
    <cellStyle name="Normal 7" xfId="200" xr:uid="{0F55B0D5-6D77-4709-A8F6-6DADACD3656D}"/>
    <cellStyle name="Normal 8" xfId="201" xr:uid="{14CC2B86-0CC6-47C5-B2FC-65FEBB5A33E3}"/>
    <cellStyle name="Normal 8 2" xfId="202" xr:uid="{CE0ACE98-AC64-419E-8079-131F0935E3A7}"/>
    <cellStyle name="Normal 8 2 2" xfId="203" xr:uid="{43A7E4F0-8C7A-4BB6-AA06-941FC3FD1DCF}"/>
    <cellStyle name="Normal 9" xfId="204" xr:uid="{AF73B230-79F4-4B2A-96B7-D536464CC41C}"/>
    <cellStyle name="Normal_detalle matriz de cofinanciaón con EP" xfId="2" xr:uid="{00000000-0005-0000-0000-000009000000}"/>
    <cellStyle name="Normal_detalle matriz de cofinanciaón con EP 2" xfId="3" xr:uid="{00000000-0005-0000-0000-00000A000000}"/>
    <cellStyle name="Notas 2" xfId="205" xr:uid="{E50548E4-F516-40EB-B5C1-FA637AF6B424}"/>
    <cellStyle name="Notas 2 2" xfId="206" xr:uid="{4E9A33BA-113F-4626-BC8D-9832B36450C3}"/>
    <cellStyle name="Note" xfId="207" xr:uid="{C1556C03-B4A1-407D-92A7-AC86B7E9F212}"/>
    <cellStyle name="Output" xfId="208" xr:uid="{77EEB565-065D-426B-B285-D60C151C68AF}"/>
    <cellStyle name="Porcentaje 2" xfId="8" xr:uid="{00000000-0005-0000-0000-00000C000000}"/>
    <cellStyle name="Porcentaje 3" xfId="209" xr:uid="{1A807F56-9B7F-41A7-A505-716B99F19F43}"/>
    <cellStyle name="Porcentaje 4" xfId="258" xr:uid="{13D1D94A-0E01-4FFF-A222-E0F11154892A}"/>
    <cellStyle name="Porcentual 2" xfId="210" xr:uid="{4C024A15-C2B8-4031-83D8-52776CE99DF3}"/>
    <cellStyle name="Porcentual 2 2" xfId="211" xr:uid="{F6F420FF-25F0-4B54-A7DF-90790D0DC117}"/>
    <cellStyle name="Porcentual 33" xfId="212" xr:uid="{F84EA7EF-D31E-4041-8230-3320AA865D0B}"/>
    <cellStyle name="Salida 2" xfId="214" xr:uid="{0913B0E7-0447-4249-B103-6FE7EDD3F82C}"/>
    <cellStyle name="Salida 3" xfId="213" xr:uid="{2AD2274C-988C-4CFD-A058-CEF2ADCB8B60}"/>
    <cellStyle name="Texto de advertencia 2" xfId="216" xr:uid="{92E99739-6FB4-4BE2-9F1B-AE071D61A285}"/>
    <cellStyle name="Texto de advertencia 3" xfId="215" xr:uid="{0449458A-CC1A-440A-A7D4-E71546E6008E}"/>
    <cellStyle name="Texto explicativo 2" xfId="218" xr:uid="{E8906A8B-4CD7-41E6-908C-F400D78D0A1C}"/>
    <cellStyle name="Texto explicativo 3" xfId="217" xr:uid="{FC85D5C1-B5D6-4488-B258-EE5E1B155FDB}"/>
    <cellStyle name="Title" xfId="219" xr:uid="{413240D5-F043-4662-A43A-9381749CAE0C}"/>
    <cellStyle name="Título 1 2" xfId="221" xr:uid="{B12C2B09-8F47-4BD6-A485-9C00C39843B5}"/>
    <cellStyle name="Título 2 2" xfId="223" xr:uid="{5F1F157D-3C12-4C04-8497-068DF853B797}"/>
    <cellStyle name="Título 2 3" xfId="222" xr:uid="{CE801E02-E36F-452A-B64F-3E5789359A64}"/>
    <cellStyle name="Título 3 2" xfId="225" xr:uid="{B4E75DFD-7D0D-4C24-9A61-8B5B0021777D}"/>
    <cellStyle name="Título 3 3" xfId="224" xr:uid="{210D92F1-4850-4804-BC5B-7AA2BD07F327}"/>
    <cellStyle name="Título 4" xfId="226" xr:uid="{E250031A-D402-48C6-8285-6CDCC7B8CF8C}"/>
    <cellStyle name="Título 5" xfId="220" xr:uid="{64445935-6830-4EB5-9432-D0728E4E1716}"/>
    <cellStyle name="Total 2" xfId="228" xr:uid="{CCA4DAAC-1E6B-41AB-A323-735705B74E34}"/>
    <cellStyle name="Total 3" xfId="227" xr:uid="{5CFBC612-457B-4FE3-8FAB-5C9E9E911D22}"/>
    <cellStyle name="Warning Text" xfId="229" xr:uid="{5950AE4F-0268-4E60-951B-EE5B02583D04}"/>
  </cellStyles>
  <dxfs count="0"/>
  <tableStyles count="0" defaultTableStyle="TableStyleMedium2" defaultPivotStyle="PivotStyleLight16"/>
  <colors>
    <mruColors>
      <color rgb="FF00A8A8"/>
      <color rgb="FFABCECA"/>
      <color rgb="FF92CDDC"/>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179916</xdr:colOff>
      <xdr:row>0</xdr:row>
      <xdr:rowOff>42334</xdr:rowOff>
    </xdr:from>
    <xdr:to>
      <xdr:col>2</xdr:col>
      <xdr:colOff>234950</xdr:colOff>
      <xdr:row>7</xdr:row>
      <xdr:rowOff>18529</xdr:rowOff>
    </xdr:to>
    <xdr:pic>
      <xdr:nvPicPr>
        <xdr:cNvPr id="3" name="Imagen 2">
          <a:extLst>
            <a:ext uri="{FF2B5EF4-FFF2-40B4-BE49-F238E27FC236}">
              <a16:creationId xmlns:a16="http://schemas.microsoft.com/office/drawing/2014/main" id="{05A02321-3A3E-AE06-9123-593624EA9D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916" y="42334"/>
          <a:ext cx="1291167" cy="12991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24"/>
  <sheetViews>
    <sheetView showGridLines="0" tabSelected="1" zoomScaleNormal="100" workbookViewId="0">
      <selection activeCell="A10" sqref="A10:A11"/>
    </sheetView>
  </sheetViews>
  <sheetFormatPr baseColWidth="10" defaultColWidth="11.42578125" defaultRowHeight="11.25" x14ac:dyDescent="0.2"/>
  <cols>
    <col min="1" max="1" width="8.5703125" style="1" customWidth="1"/>
    <col min="2" max="2" width="10" style="2" customWidth="1"/>
    <col min="3" max="3" width="15.5703125" style="2" customWidth="1"/>
    <col min="4" max="4" width="20.28515625" style="2" customWidth="1"/>
    <col min="5" max="5" width="13.42578125" style="3" customWidth="1"/>
    <col min="6" max="6" width="19.5703125" style="4" customWidth="1"/>
    <col min="7" max="7" width="18.7109375" style="2" customWidth="1"/>
    <col min="8" max="8" width="21.42578125" style="5" customWidth="1"/>
    <col min="9" max="9" width="22.28515625" style="5" customWidth="1"/>
    <col min="10" max="10" width="27.85546875" style="5" customWidth="1"/>
    <col min="11" max="11" width="32.85546875" style="5" customWidth="1"/>
    <col min="12" max="12" width="25.28515625" style="1" customWidth="1"/>
    <col min="13" max="13" width="25.5703125" style="1" customWidth="1"/>
    <col min="14" max="14" width="22.140625" style="1" customWidth="1"/>
    <col min="15" max="15" width="16" style="1" customWidth="1"/>
    <col min="16" max="16" width="24.5703125" style="69" bestFit="1" customWidth="1"/>
    <col min="17" max="17" width="22" style="1" customWidth="1"/>
    <col min="18" max="18" width="20.5703125" style="1" customWidth="1"/>
    <col min="19" max="16384" width="11.42578125" style="1"/>
  </cols>
  <sheetData>
    <row r="1" spans="1:23" s="29" customFormat="1" x14ac:dyDescent="0.2">
      <c r="A1" s="27"/>
      <c r="B1" s="27"/>
      <c r="C1" s="27"/>
      <c r="D1" s="27"/>
      <c r="E1" s="28"/>
      <c r="O1" s="30"/>
      <c r="P1" s="63"/>
    </row>
    <row r="2" spans="1:23" s="29" customFormat="1" x14ac:dyDescent="0.2">
      <c r="A2" s="31"/>
      <c r="B2" s="31"/>
      <c r="C2" s="27"/>
      <c r="D2" s="27"/>
      <c r="E2" s="28"/>
      <c r="O2" s="30"/>
      <c r="P2" s="63"/>
    </row>
    <row r="3" spans="1:23" s="29" customFormat="1" x14ac:dyDescent="0.2">
      <c r="A3" s="28"/>
      <c r="B3" s="28"/>
      <c r="C3" s="27"/>
      <c r="D3" s="27"/>
      <c r="E3" s="28"/>
      <c r="O3" s="30"/>
      <c r="P3" s="30"/>
      <c r="Q3" s="32"/>
      <c r="R3" s="32"/>
    </row>
    <row r="4" spans="1:23" s="29" customFormat="1" x14ac:dyDescent="0.2">
      <c r="A4" s="28"/>
      <c r="B4" s="28"/>
      <c r="C4" s="27"/>
      <c r="D4" s="27"/>
      <c r="E4" s="28"/>
      <c r="O4" s="30"/>
      <c r="P4" s="30"/>
      <c r="Q4" s="32"/>
      <c r="R4" s="32"/>
    </row>
    <row r="5" spans="1:23" s="29" customFormat="1" ht="33.75" customHeight="1" x14ac:dyDescent="0.2">
      <c r="A5" s="79" t="s">
        <v>2189</v>
      </c>
      <c r="B5" s="80"/>
      <c r="C5" s="80"/>
      <c r="D5" s="80"/>
      <c r="E5" s="80"/>
      <c r="F5" s="80"/>
      <c r="G5" s="80"/>
      <c r="H5" s="80"/>
      <c r="I5" s="80"/>
      <c r="J5" s="80"/>
      <c r="K5" s="80"/>
      <c r="L5" s="80"/>
      <c r="M5" s="80"/>
      <c r="N5" s="33"/>
      <c r="O5" s="30"/>
      <c r="P5" s="30"/>
      <c r="Q5" s="32"/>
      <c r="R5" s="32"/>
    </row>
    <row r="6" spans="1:23" s="29" customFormat="1" x14ac:dyDescent="0.2">
      <c r="A6" s="28"/>
      <c r="B6" s="28"/>
      <c r="C6" s="27"/>
      <c r="D6" s="27"/>
      <c r="E6" s="28"/>
      <c r="O6" s="30"/>
      <c r="P6" s="30"/>
      <c r="Q6" s="32"/>
      <c r="R6" s="32"/>
    </row>
    <row r="7" spans="1:23" s="29" customFormat="1" x14ac:dyDescent="0.2">
      <c r="A7" s="28"/>
      <c r="B7" s="28"/>
      <c r="C7" s="27"/>
      <c r="D7" s="27"/>
      <c r="E7" s="28"/>
      <c r="O7" s="30"/>
      <c r="P7" s="30"/>
      <c r="Q7" s="32"/>
      <c r="R7" s="32"/>
    </row>
    <row r="8" spans="1:23" s="29" customFormat="1" ht="12" thickBot="1" x14ac:dyDescent="0.25">
      <c r="A8" s="28"/>
      <c r="B8" s="28"/>
      <c r="C8" s="27"/>
      <c r="D8" s="27"/>
      <c r="E8" s="28"/>
      <c r="F8" s="34"/>
      <c r="O8" s="30"/>
      <c r="P8" s="64"/>
      <c r="Q8" s="35"/>
      <c r="R8" s="35"/>
    </row>
    <row r="9" spans="1:23" s="37" customFormat="1" ht="26.25" customHeight="1" thickBot="1" x14ac:dyDescent="0.25">
      <c r="A9" s="29"/>
      <c r="B9" s="29"/>
      <c r="C9" s="29"/>
      <c r="D9" s="29"/>
      <c r="E9" s="29"/>
      <c r="F9" s="81" t="s">
        <v>2182</v>
      </c>
      <c r="G9" s="82"/>
      <c r="H9" s="82"/>
      <c r="I9" s="82"/>
      <c r="J9" s="82"/>
      <c r="K9" s="82"/>
      <c r="L9" s="82"/>
      <c r="M9" s="82"/>
      <c r="N9" s="83"/>
      <c r="O9" s="4"/>
      <c r="P9" s="73" t="s">
        <v>2176</v>
      </c>
      <c r="Q9" s="74"/>
      <c r="R9" s="75"/>
    </row>
    <row r="10" spans="1:23" s="37" customFormat="1" ht="24" customHeight="1" thickBot="1" x14ac:dyDescent="0.3">
      <c r="A10" s="87" t="s">
        <v>0</v>
      </c>
      <c r="B10" s="85" t="s">
        <v>2172</v>
      </c>
      <c r="C10" s="85" t="s">
        <v>1</v>
      </c>
      <c r="D10" s="85" t="s">
        <v>2</v>
      </c>
      <c r="E10" s="94" t="s">
        <v>3</v>
      </c>
      <c r="F10" s="87" t="s">
        <v>2177</v>
      </c>
      <c r="G10" s="85" t="s">
        <v>2178</v>
      </c>
      <c r="H10" s="85" t="s">
        <v>2179</v>
      </c>
      <c r="I10" s="85" t="s">
        <v>2180</v>
      </c>
      <c r="J10" s="91" t="s">
        <v>2181</v>
      </c>
      <c r="K10" s="93"/>
      <c r="L10" s="91" t="s">
        <v>2183</v>
      </c>
      <c r="M10" s="92"/>
      <c r="N10" s="89" t="s">
        <v>2184</v>
      </c>
      <c r="O10" s="36"/>
      <c r="P10" s="76"/>
      <c r="Q10" s="77"/>
      <c r="R10" s="78"/>
    </row>
    <row r="11" spans="1:23" s="29" customFormat="1" ht="58.5" customHeight="1" thickBot="1" x14ac:dyDescent="0.25">
      <c r="A11" s="88"/>
      <c r="B11" s="86" t="s">
        <v>2172</v>
      </c>
      <c r="C11" s="86"/>
      <c r="D11" s="86"/>
      <c r="E11" s="95"/>
      <c r="F11" s="88"/>
      <c r="G11" s="86"/>
      <c r="H11" s="86"/>
      <c r="I11" s="86"/>
      <c r="J11" s="50" t="s">
        <v>4</v>
      </c>
      <c r="K11" s="50" t="s">
        <v>2171</v>
      </c>
      <c r="L11" s="50" t="s">
        <v>5</v>
      </c>
      <c r="M11" s="51" t="s">
        <v>6</v>
      </c>
      <c r="N11" s="90"/>
      <c r="O11" s="38"/>
      <c r="P11" s="65" t="s">
        <v>2185</v>
      </c>
      <c r="Q11" s="49" t="s">
        <v>2186</v>
      </c>
      <c r="R11" s="70" t="s">
        <v>2187</v>
      </c>
      <c r="S11" s="37"/>
      <c r="T11" s="37"/>
      <c r="U11" s="37"/>
      <c r="V11" s="37"/>
      <c r="W11" s="37"/>
    </row>
    <row r="12" spans="1:23" x14ac:dyDescent="0.2">
      <c r="A12" s="58" t="s">
        <v>7</v>
      </c>
      <c r="B12" s="59">
        <v>890905211</v>
      </c>
      <c r="C12" s="60" t="s">
        <v>8</v>
      </c>
      <c r="D12" s="60" t="s">
        <v>9</v>
      </c>
      <c r="E12" s="59" t="s">
        <v>10</v>
      </c>
      <c r="F12" s="20">
        <v>932884</v>
      </c>
      <c r="G12" s="20">
        <v>1777165212434.8401</v>
      </c>
      <c r="H12" s="21">
        <v>612780575868</v>
      </c>
      <c r="I12" s="12">
        <v>0</v>
      </c>
      <c r="J12" s="16">
        <v>39108167520.629997</v>
      </c>
      <c r="K12" s="53">
        <v>64075733055.419998</v>
      </c>
      <c r="L12" s="15">
        <v>11033750326.059999</v>
      </c>
      <c r="M12" s="23">
        <v>131207696731.61</v>
      </c>
      <c r="N12" s="25">
        <v>918959288933.12</v>
      </c>
      <c r="P12" s="66">
        <v>1777165212434.8401</v>
      </c>
      <c r="Q12" s="71">
        <f>ROUND((P12*0.004),0)</f>
        <v>7108660850</v>
      </c>
      <c r="R12" s="72">
        <f>ROUND((Q12/12),0)</f>
        <v>592388404</v>
      </c>
      <c r="S12" s="29"/>
      <c r="T12" s="29"/>
      <c r="U12" s="29"/>
      <c r="V12" s="29"/>
      <c r="W12" s="29"/>
    </row>
    <row r="13" spans="1:23" x14ac:dyDescent="0.2">
      <c r="A13" s="22" t="s">
        <v>11</v>
      </c>
      <c r="B13" s="9">
        <v>890981195</v>
      </c>
      <c r="C13" s="6" t="s">
        <v>8</v>
      </c>
      <c r="D13" s="6" t="s">
        <v>12</v>
      </c>
      <c r="E13" s="9" t="s">
        <v>13</v>
      </c>
      <c r="F13" s="18">
        <v>11840</v>
      </c>
      <c r="G13" s="18">
        <v>22879837322.400002</v>
      </c>
      <c r="H13" s="19">
        <v>7793216509</v>
      </c>
      <c r="I13" s="13">
        <v>0</v>
      </c>
      <c r="J13" s="17">
        <v>547979300.62</v>
      </c>
      <c r="K13" s="54">
        <v>0</v>
      </c>
      <c r="L13" s="14">
        <v>0</v>
      </c>
      <c r="M13" s="24">
        <v>1665265059</v>
      </c>
      <c r="N13" s="26">
        <v>12873376453.780001</v>
      </c>
      <c r="P13" s="66">
        <v>22879837322.400002</v>
      </c>
      <c r="Q13" s="71">
        <f t="shared" ref="Q13:Q76" si="0">ROUND((P13*0.004),0)</f>
        <v>91519349</v>
      </c>
      <c r="R13" s="72">
        <f t="shared" ref="R13:R76" si="1">ROUND((Q13/12),0)</f>
        <v>7626612</v>
      </c>
    </row>
    <row r="14" spans="1:23" x14ac:dyDescent="0.2">
      <c r="A14" s="22" t="s">
        <v>14</v>
      </c>
      <c r="B14" s="9">
        <v>890981251</v>
      </c>
      <c r="C14" s="6" t="s">
        <v>8</v>
      </c>
      <c r="D14" s="6" t="s">
        <v>15</v>
      </c>
      <c r="E14" s="9" t="s">
        <v>16</v>
      </c>
      <c r="F14" s="18">
        <v>1356</v>
      </c>
      <c r="G14" s="18">
        <v>2887143452.6100001</v>
      </c>
      <c r="H14" s="19">
        <v>893589732</v>
      </c>
      <c r="I14" s="13">
        <v>0</v>
      </c>
      <c r="J14" s="17">
        <v>50490241.090000004</v>
      </c>
      <c r="K14" s="54">
        <v>0</v>
      </c>
      <c r="L14" s="14">
        <v>0</v>
      </c>
      <c r="M14" s="24">
        <v>190717856.41999999</v>
      </c>
      <c r="N14" s="26">
        <v>1752345623.0999999</v>
      </c>
      <c r="P14" s="66">
        <v>2887143452.6100001</v>
      </c>
      <c r="Q14" s="71">
        <f t="shared" si="0"/>
        <v>11548574</v>
      </c>
      <c r="R14" s="72">
        <f t="shared" si="1"/>
        <v>962381</v>
      </c>
    </row>
    <row r="15" spans="1:23" x14ac:dyDescent="0.2">
      <c r="A15" s="22" t="s">
        <v>17</v>
      </c>
      <c r="B15" s="9">
        <v>890983701</v>
      </c>
      <c r="C15" s="6" t="s">
        <v>8</v>
      </c>
      <c r="D15" s="6" t="s">
        <v>18</v>
      </c>
      <c r="E15" s="9" t="s">
        <v>13</v>
      </c>
      <c r="F15" s="18">
        <v>2730</v>
      </c>
      <c r="G15" s="18">
        <v>5143578527.1800003</v>
      </c>
      <c r="H15" s="19">
        <v>1799030061</v>
      </c>
      <c r="I15" s="13">
        <v>0</v>
      </c>
      <c r="J15" s="17">
        <v>114803370.11</v>
      </c>
      <c r="K15" s="54">
        <v>0</v>
      </c>
      <c r="L15" s="14">
        <v>0</v>
      </c>
      <c r="M15" s="24">
        <v>383967365.80000001</v>
      </c>
      <c r="N15" s="26">
        <v>2845777730.27</v>
      </c>
      <c r="P15" s="66">
        <v>5143578527.1800003</v>
      </c>
      <c r="Q15" s="71">
        <f t="shared" si="0"/>
        <v>20574314</v>
      </c>
      <c r="R15" s="72">
        <f t="shared" si="1"/>
        <v>1714526</v>
      </c>
    </row>
    <row r="16" spans="1:23" x14ac:dyDescent="0.2">
      <c r="A16" s="22" t="s">
        <v>19</v>
      </c>
      <c r="B16" s="9">
        <v>890981732</v>
      </c>
      <c r="C16" s="6" t="s">
        <v>8</v>
      </c>
      <c r="D16" s="6" t="s">
        <v>20</v>
      </c>
      <c r="E16" s="9" t="s">
        <v>13</v>
      </c>
      <c r="F16" s="18">
        <v>11612</v>
      </c>
      <c r="G16" s="18">
        <v>22600886268.209999</v>
      </c>
      <c r="H16" s="19">
        <v>7625043149</v>
      </c>
      <c r="I16" s="13">
        <v>0</v>
      </c>
      <c r="J16" s="17">
        <v>394269551.86000001</v>
      </c>
      <c r="K16" s="54">
        <v>0</v>
      </c>
      <c r="L16" s="14">
        <v>0</v>
      </c>
      <c r="M16" s="24">
        <v>1633197454.8299999</v>
      </c>
      <c r="N16" s="26">
        <v>12948376112.52</v>
      </c>
      <c r="P16" s="66">
        <v>22600886268.209999</v>
      </c>
      <c r="Q16" s="71">
        <f t="shared" si="0"/>
        <v>90403545</v>
      </c>
      <c r="R16" s="72">
        <f t="shared" si="1"/>
        <v>7533629</v>
      </c>
    </row>
    <row r="17" spans="1:18" x14ac:dyDescent="0.2">
      <c r="A17" s="22" t="s">
        <v>21</v>
      </c>
      <c r="B17" s="9">
        <v>890981518</v>
      </c>
      <c r="C17" s="6" t="s">
        <v>8</v>
      </c>
      <c r="D17" s="6" t="s">
        <v>22</v>
      </c>
      <c r="E17" s="9" t="s">
        <v>13</v>
      </c>
      <c r="F17" s="18">
        <v>18602</v>
      </c>
      <c r="G17" s="18">
        <v>30438288731.450001</v>
      </c>
      <c r="H17" s="19">
        <v>12238083445</v>
      </c>
      <c r="I17" s="13">
        <v>0</v>
      </c>
      <c r="J17" s="17">
        <v>373504115.44999999</v>
      </c>
      <c r="K17" s="54">
        <v>0</v>
      </c>
      <c r="L17" s="14">
        <v>0</v>
      </c>
      <c r="M17" s="24">
        <v>2616322688.1399999</v>
      </c>
      <c r="N17" s="26">
        <v>15210378482.860001</v>
      </c>
      <c r="P17" s="66">
        <v>30438288731.450001</v>
      </c>
      <c r="Q17" s="71">
        <f t="shared" si="0"/>
        <v>121753155</v>
      </c>
      <c r="R17" s="72">
        <f t="shared" si="1"/>
        <v>10146096</v>
      </c>
    </row>
    <row r="18" spans="1:18" x14ac:dyDescent="0.2">
      <c r="A18" s="22" t="s">
        <v>23</v>
      </c>
      <c r="B18" s="9">
        <v>890980342</v>
      </c>
      <c r="C18" s="6" t="s">
        <v>8</v>
      </c>
      <c r="D18" s="6" t="s">
        <v>24</v>
      </c>
      <c r="E18" s="9" t="s">
        <v>13</v>
      </c>
      <c r="F18" s="18">
        <v>26945</v>
      </c>
      <c r="G18" s="18">
        <v>49788607689.07</v>
      </c>
      <c r="H18" s="19">
        <v>17752836787</v>
      </c>
      <c r="I18" s="13">
        <v>0</v>
      </c>
      <c r="J18" s="17">
        <v>714351349.85000002</v>
      </c>
      <c r="K18" s="54">
        <v>0</v>
      </c>
      <c r="L18" s="14">
        <v>0</v>
      </c>
      <c r="M18" s="24">
        <v>3789743835.71</v>
      </c>
      <c r="N18" s="26">
        <v>27531675716.509998</v>
      </c>
      <c r="P18" s="66">
        <v>49788607689.07</v>
      </c>
      <c r="Q18" s="71">
        <f t="shared" si="0"/>
        <v>199154431</v>
      </c>
      <c r="R18" s="72">
        <f t="shared" si="1"/>
        <v>16596203</v>
      </c>
    </row>
    <row r="19" spans="1:18" x14ac:dyDescent="0.2">
      <c r="A19" s="22" t="s">
        <v>25</v>
      </c>
      <c r="B19" s="9">
        <v>890981493</v>
      </c>
      <c r="C19" s="6" t="s">
        <v>8</v>
      </c>
      <c r="D19" s="6" t="s">
        <v>26</v>
      </c>
      <c r="E19" s="9" t="s">
        <v>13</v>
      </c>
      <c r="F19" s="18">
        <v>2166</v>
      </c>
      <c r="G19" s="18">
        <v>4494103509.6899996</v>
      </c>
      <c r="H19" s="19">
        <v>1429861578</v>
      </c>
      <c r="I19" s="13">
        <v>0</v>
      </c>
      <c r="J19" s="17">
        <v>72774554.159999996</v>
      </c>
      <c r="K19" s="54">
        <v>0</v>
      </c>
      <c r="L19" s="14">
        <v>0</v>
      </c>
      <c r="M19" s="24">
        <v>304642239.68000001</v>
      </c>
      <c r="N19" s="26">
        <v>2686825137.8499999</v>
      </c>
      <c r="P19" s="66">
        <v>4494103509.6899996</v>
      </c>
      <c r="Q19" s="71">
        <f t="shared" si="0"/>
        <v>17976414</v>
      </c>
      <c r="R19" s="72">
        <f t="shared" si="1"/>
        <v>1498035</v>
      </c>
    </row>
    <row r="20" spans="1:18" x14ac:dyDescent="0.2">
      <c r="A20" s="22" t="s">
        <v>27</v>
      </c>
      <c r="B20" s="9">
        <v>890982141</v>
      </c>
      <c r="C20" s="6" t="s">
        <v>8</v>
      </c>
      <c r="D20" s="6" t="s">
        <v>28</v>
      </c>
      <c r="E20" s="9" t="s">
        <v>13</v>
      </c>
      <c r="F20" s="18">
        <v>8602</v>
      </c>
      <c r="G20" s="18">
        <v>15134710351.17</v>
      </c>
      <c r="H20" s="19">
        <v>5661214543</v>
      </c>
      <c r="I20" s="13">
        <v>0</v>
      </c>
      <c r="J20" s="17">
        <v>123240145.69</v>
      </c>
      <c r="K20" s="54">
        <v>0</v>
      </c>
      <c r="L20" s="14">
        <v>0</v>
      </c>
      <c r="M20" s="24">
        <v>1209848820.74</v>
      </c>
      <c r="N20" s="26">
        <v>8140406841.7399998</v>
      </c>
      <c r="P20" s="66">
        <v>15134710351.17</v>
      </c>
      <c r="Q20" s="71">
        <f t="shared" si="0"/>
        <v>60538841</v>
      </c>
      <c r="R20" s="72">
        <f t="shared" si="1"/>
        <v>5044903</v>
      </c>
    </row>
    <row r="21" spans="1:18" x14ac:dyDescent="0.2">
      <c r="A21" s="22" t="s">
        <v>29</v>
      </c>
      <c r="B21" s="9">
        <v>890982489</v>
      </c>
      <c r="C21" s="6" t="s">
        <v>8</v>
      </c>
      <c r="D21" s="6" t="s">
        <v>30</v>
      </c>
      <c r="E21" s="9" t="s">
        <v>16</v>
      </c>
      <c r="F21" s="18">
        <v>15707</v>
      </c>
      <c r="G21" s="18">
        <v>26242084008.610001</v>
      </c>
      <c r="H21" s="19">
        <v>10332534744</v>
      </c>
      <c r="I21" s="13">
        <v>0</v>
      </c>
      <c r="J21" s="17">
        <v>201889748.63999999</v>
      </c>
      <c r="K21" s="54">
        <v>0</v>
      </c>
      <c r="L21" s="14">
        <v>0</v>
      </c>
      <c r="M21" s="24">
        <v>2209148503.5300002</v>
      </c>
      <c r="N21" s="26">
        <v>13498511012.440001</v>
      </c>
      <c r="P21" s="66">
        <v>26242084008.610001</v>
      </c>
      <c r="Q21" s="71">
        <f t="shared" si="0"/>
        <v>104968336</v>
      </c>
      <c r="R21" s="72">
        <f t="shared" si="1"/>
        <v>8747361</v>
      </c>
    </row>
    <row r="22" spans="1:18" x14ac:dyDescent="0.2">
      <c r="A22" s="22" t="s">
        <v>31</v>
      </c>
      <c r="B22" s="9">
        <v>890907569</v>
      </c>
      <c r="C22" s="6" t="s">
        <v>8</v>
      </c>
      <c r="D22" s="6" t="s">
        <v>32</v>
      </c>
      <c r="E22" s="9" t="s">
        <v>13</v>
      </c>
      <c r="F22" s="18">
        <v>19810</v>
      </c>
      <c r="G22" s="18">
        <v>33869108098.880001</v>
      </c>
      <c r="H22" s="19">
        <v>13027285073</v>
      </c>
      <c r="I22" s="13">
        <v>0</v>
      </c>
      <c r="J22" s="17">
        <v>510595041.56999999</v>
      </c>
      <c r="K22" s="54">
        <v>0</v>
      </c>
      <c r="L22" s="14">
        <v>0</v>
      </c>
      <c r="M22" s="24">
        <v>2786224731.3200002</v>
      </c>
      <c r="N22" s="26">
        <v>17545003252.990002</v>
      </c>
      <c r="P22" s="66">
        <v>33869108098.880001</v>
      </c>
      <c r="Q22" s="71">
        <f t="shared" si="0"/>
        <v>135476432</v>
      </c>
      <c r="R22" s="72">
        <f t="shared" si="1"/>
        <v>11289703</v>
      </c>
    </row>
    <row r="23" spans="1:18" x14ac:dyDescent="0.2">
      <c r="A23" s="22" t="s">
        <v>33</v>
      </c>
      <c r="B23" s="9">
        <v>890983824</v>
      </c>
      <c r="C23" s="6" t="s">
        <v>8</v>
      </c>
      <c r="D23" s="6" t="s">
        <v>34</v>
      </c>
      <c r="E23" s="9" t="s">
        <v>13</v>
      </c>
      <c r="F23" s="18">
        <v>5811</v>
      </c>
      <c r="G23" s="18">
        <v>10054906473.34</v>
      </c>
      <c r="H23" s="19">
        <v>3823003248</v>
      </c>
      <c r="I23" s="13">
        <v>0</v>
      </c>
      <c r="J23" s="17">
        <v>100953593.79000001</v>
      </c>
      <c r="K23" s="54">
        <v>0</v>
      </c>
      <c r="L23" s="14">
        <v>0</v>
      </c>
      <c r="M23" s="24">
        <v>817301964.35000002</v>
      </c>
      <c r="N23" s="26">
        <v>5313647667.1999998</v>
      </c>
      <c r="P23" s="66">
        <v>10054906473.34</v>
      </c>
      <c r="Q23" s="71">
        <f t="shared" si="0"/>
        <v>40219626</v>
      </c>
      <c r="R23" s="72">
        <f t="shared" si="1"/>
        <v>3351636</v>
      </c>
    </row>
    <row r="24" spans="1:18" x14ac:dyDescent="0.2">
      <c r="A24" s="22" t="s">
        <v>35</v>
      </c>
      <c r="B24" s="9">
        <v>890980095</v>
      </c>
      <c r="C24" s="6" t="s">
        <v>8</v>
      </c>
      <c r="D24" s="6" t="s">
        <v>36</v>
      </c>
      <c r="E24" s="9" t="s">
        <v>16</v>
      </c>
      <c r="F24" s="18">
        <v>71717</v>
      </c>
      <c r="G24" s="18">
        <v>124237201707.48</v>
      </c>
      <c r="H24" s="19">
        <v>47174583555</v>
      </c>
      <c r="I24" s="13">
        <v>0</v>
      </c>
      <c r="J24" s="17">
        <v>1698087690.27</v>
      </c>
      <c r="K24" s="54">
        <v>26074670.850000001</v>
      </c>
      <c r="L24" s="14">
        <v>0</v>
      </c>
      <c r="M24" s="24">
        <v>10086808634.84</v>
      </c>
      <c r="N24" s="26">
        <v>65251647156.519997</v>
      </c>
      <c r="P24" s="66">
        <v>124237201707.48</v>
      </c>
      <c r="Q24" s="71">
        <f t="shared" si="0"/>
        <v>496948807</v>
      </c>
      <c r="R24" s="72">
        <f t="shared" si="1"/>
        <v>41412401</v>
      </c>
    </row>
    <row r="25" spans="1:18" x14ac:dyDescent="0.2">
      <c r="A25" s="22" t="s">
        <v>37</v>
      </c>
      <c r="B25" s="9">
        <v>890985623</v>
      </c>
      <c r="C25" s="6" t="s">
        <v>8</v>
      </c>
      <c r="D25" s="6" t="s">
        <v>38</v>
      </c>
      <c r="E25" s="9" t="s">
        <v>16</v>
      </c>
      <c r="F25" s="18">
        <v>24678</v>
      </c>
      <c r="G25" s="18">
        <v>44971914036.730003</v>
      </c>
      <c r="H25" s="19">
        <v>16261721383</v>
      </c>
      <c r="I25" s="13">
        <v>0</v>
      </c>
      <c r="J25" s="17">
        <v>387397481.02999997</v>
      </c>
      <c r="K25" s="54">
        <v>0</v>
      </c>
      <c r="L25" s="14">
        <v>0</v>
      </c>
      <c r="M25" s="24">
        <v>3470896209.9699998</v>
      </c>
      <c r="N25" s="26">
        <v>24851898962.73</v>
      </c>
      <c r="P25" s="66">
        <v>44971914036.730003</v>
      </c>
      <c r="Q25" s="71">
        <f t="shared" si="0"/>
        <v>179887656</v>
      </c>
      <c r="R25" s="72">
        <f t="shared" si="1"/>
        <v>14990638</v>
      </c>
    </row>
    <row r="26" spans="1:18" x14ac:dyDescent="0.2">
      <c r="A26" s="22" t="s">
        <v>39</v>
      </c>
      <c r="B26" s="9">
        <v>890981786</v>
      </c>
      <c r="C26" s="6" t="s">
        <v>8</v>
      </c>
      <c r="D26" s="6" t="s">
        <v>40</v>
      </c>
      <c r="E26" s="9" t="s">
        <v>13</v>
      </c>
      <c r="F26" s="18">
        <v>5827</v>
      </c>
      <c r="G26" s="18">
        <v>10276782419.290001</v>
      </c>
      <c r="H26" s="19">
        <v>3841504492</v>
      </c>
      <c r="I26" s="13">
        <v>0</v>
      </c>
      <c r="J26" s="17">
        <v>111810802.37</v>
      </c>
      <c r="K26" s="54">
        <v>0</v>
      </c>
      <c r="L26" s="14">
        <v>0</v>
      </c>
      <c r="M26" s="24">
        <v>819552322.52999997</v>
      </c>
      <c r="N26" s="26">
        <v>5503914802.3900003</v>
      </c>
      <c r="P26" s="66">
        <v>10276782419.290001</v>
      </c>
      <c r="Q26" s="71">
        <f t="shared" si="0"/>
        <v>41107130</v>
      </c>
      <c r="R26" s="72">
        <f t="shared" si="1"/>
        <v>3425594</v>
      </c>
    </row>
    <row r="27" spans="1:18" x14ac:dyDescent="0.2">
      <c r="A27" s="22" t="s">
        <v>41</v>
      </c>
      <c r="B27" s="9">
        <v>890983763</v>
      </c>
      <c r="C27" s="6" t="s">
        <v>8</v>
      </c>
      <c r="D27" s="6" t="s">
        <v>42</v>
      </c>
      <c r="E27" s="9" t="s">
        <v>13</v>
      </c>
      <c r="F27" s="18">
        <v>2509</v>
      </c>
      <c r="G27" s="18">
        <v>5781400264.5</v>
      </c>
      <c r="H27" s="19">
        <v>1652590334</v>
      </c>
      <c r="I27" s="13">
        <v>0</v>
      </c>
      <c r="J27" s="17">
        <v>57607802.079999998</v>
      </c>
      <c r="K27" s="54">
        <v>0</v>
      </c>
      <c r="L27" s="14">
        <v>0</v>
      </c>
      <c r="M27" s="24">
        <v>352884293.32999998</v>
      </c>
      <c r="N27" s="26">
        <v>3718317835.0900002</v>
      </c>
      <c r="P27" s="66">
        <v>5781400264.5</v>
      </c>
      <c r="Q27" s="71">
        <f t="shared" si="0"/>
        <v>23125601</v>
      </c>
      <c r="R27" s="72">
        <f t="shared" si="1"/>
        <v>1927133</v>
      </c>
    </row>
    <row r="28" spans="1:18" x14ac:dyDescent="0.2">
      <c r="A28" s="22" t="s">
        <v>43</v>
      </c>
      <c r="B28" s="9">
        <v>890980445</v>
      </c>
      <c r="C28" s="6" t="s">
        <v>8</v>
      </c>
      <c r="D28" s="6" t="s">
        <v>44</v>
      </c>
      <c r="E28" s="9" t="s">
        <v>13</v>
      </c>
      <c r="F28" s="18">
        <v>22570</v>
      </c>
      <c r="G28" s="18">
        <v>41311417106.610001</v>
      </c>
      <c r="H28" s="19">
        <v>14843608721</v>
      </c>
      <c r="I28" s="13">
        <v>0</v>
      </c>
      <c r="J28" s="17">
        <v>621107776.25</v>
      </c>
      <c r="K28" s="54">
        <v>58093178.950000003</v>
      </c>
      <c r="L28" s="14">
        <v>0</v>
      </c>
      <c r="M28" s="24">
        <v>3174411518.7199998</v>
      </c>
      <c r="N28" s="26">
        <v>22614195911.689999</v>
      </c>
      <c r="P28" s="66">
        <v>41311417106.610001</v>
      </c>
      <c r="Q28" s="71">
        <f t="shared" si="0"/>
        <v>165245668</v>
      </c>
      <c r="R28" s="72">
        <f t="shared" si="1"/>
        <v>13770472</v>
      </c>
    </row>
    <row r="29" spans="1:18" x14ac:dyDescent="0.2">
      <c r="A29" s="22" t="s">
        <v>45</v>
      </c>
      <c r="B29" s="9">
        <v>890981880</v>
      </c>
      <c r="C29" s="6" t="s">
        <v>8</v>
      </c>
      <c r="D29" s="6" t="s">
        <v>46</v>
      </c>
      <c r="E29" s="9" t="s">
        <v>13</v>
      </c>
      <c r="F29" s="18">
        <v>2662</v>
      </c>
      <c r="G29" s="18">
        <v>4678135952.7200003</v>
      </c>
      <c r="H29" s="19">
        <v>1751918921</v>
      </c>
      <c r="I29" s="13">
        <v>0</v>
      </c>
      <c r="J29" s="17">
        <v>59370749.649999999</v>
      </c>
      <c r="K29" s="54">
        <v>0</v>
      </c>
      <c r="L29" s="14">
        <v>0</v>
      </c>
      <c r="M29" s="24">
        <v>374403343.5</v>
      </c>
      <c r="N29" s="26">
        <v>2492442938.5700002</v>
      </c>
      <c r="P29" s="66">
        <v>4678135952.7200003</v>
      </c>
      <c r="Q29" s="71">
        <f t="shared" si="0"/>
        <v>18712544</v>
      </c>
      <c r="R29" s="72">
        <f t="shared" si="1"/>
        <v>1559379</v>
      </c>
    </row>
    <row r="30" spans="1:18" x14ac:dyDescent="0.2">
      <c r="A30" s="22" t="s">
        <v>47</v>
      </c>
      <c r="B30" s="9">
        <v>890980112</v>
      </c>
      <c r="C30" s="6" t="s">
        <v>8</v>
      </c>
      <c r="D30" s="6" t="s">
        <v>48</v>
      </c>
      <c r="E30" s="9" t="s">
        <v>49</v>
      </c>
      <c r="F30" s="18">
        <v>166248</v>
      </c>
      <c r="G30" s="18">
        <v>314545324469.34998</v>
      </c>
      <c r="H30" s="19">
        <v>109003658881</v>
      </c>
      <c r="I30" s="13">
        <v>0</v>
      </c>
      <c r="J30" s="17">
        <v>5643369347.4200001</v>
      </c>
      <c r="K30" s="54">
        <v>199516665.22999999</v>
      </c>
      <c r="L30" s="14">
        <v>0</v>
      </c>
      <c r="M30" s="24">
        <v>23382346750.759998</v>
      </c>
      <c r="N30" s="26">
        <v>176316432824.94</v>
      </c>
      <c r="P30" s="66">
        <v>314545324469.34998</v>
      </c>
      <c r="Q30" s="71">
        <f t="shared" si="0"/>
        <v>1258181298</v>
      </c>
      <c r="R30" s="72">
        <f t="shared" si="1"/>
        <v>104848442</v>
      </c>
    </row>
    <row r="31" spans="1:18" x14ac:dyDescent="0.2">
      <c r="A31" s="22" t="s">
        <v>50</v>
      </c>
      <c r="B31" s="9">
        <v>890980802</v>
      </c>
      <c r="C31" s="6" t="s">
        <v>8</v>
      </c>
      <c r="D31" s="6" t="s">
        <v>51</v>
      </c>
      <c r="E31" s="9" t="s">
        <v>13</v>
      </c>
      <c r="F31" s="18">
        <v>6263</v>
      </c>
      <c r="G31" s="18">
        <v>11515168122.209999</v>
      </c>
      <c r="H31" s="19">
        <v>4120316135</v>
      </c>
      <c r="I31" s="13">
        <v>0</v>
      </c>
      <c r="J31" s="17">
        <v>202582911.50999999</v>
      </c>
      <c r="K31" s="54">
        <v>0</v>
      </c>
      <c r="L31" s="14">
        <v>0</v>
      </c>
      <c r="M31" s="24">
        <v>880874583.14999998</v>
      </c>
      <c r="N31" s="26">
        <v>6311394492.5500002</v>
      </c>
      <c r="P31" s="66">
        <v>11515168122.209999</v>
      </c>
      <c r="Q31" s="71">
        <f t="shared" si="0"/>
        <v>46060672</v>
      </c>
      <c r="R31" s="72">
        <f t="shared" si="1"/>
        <v>3838389</v>
      </c>
    </row>
    <row r="32" spans="1:18" x14ac:dyDescent="0.2">
      <c r="A32" s="22" t="s">
        <v>52</v>
      </c>
      <c r="B32" s="9">
        <v>890982321</v>
      </c>
      <c r="C32" s="6" t="s">
        <v>8</v>
      </c>
      <c r="D32" s="6" t="s">
        <v>53</v>
      </c>
      <c r="E32" s="9" t="s">
        <v>13</v>
      </c>
      <c r="F32" s="18">
        <v>13879</v>
      </c>
      <c r="G32" s="18">
        <v>23145959151.25</v>
      </c>
      <c r="H32" s="19">
        <v>9138774393</v>
      </c>
      <c r="I32" s="13">
        <v>0</v>
      </c>
      <c r="J32" s="17">
        <v>387518117.66000003</v>
      </c>
      <c r="K32" s="54">
        <v>0</v>
      </c>
      <c r="L32" s="14">
        <v>0</v>
      </c>
      <c r="M32" s="24">
        <v>1952045080.5699999</v>
      </c>
      <c r="N32" s="26">
        <v>11667621560.02</v>
      </c>
      <c r="P32" s="66">
        <v>23145959151.25</v>
      </c>
      <c r="Q32" s="71">
        <f t="shared" si="0"/>
        <v>92583837</v>
      </c>
      <c r="R32" s="72">
        <f t="shared" si="1"/>
        <v>7715320</v>
      </c>
    </row>
    <row r="33" spans="1:18" x14ac:dyDescent="0.2">
      <c r="A33" s="22" t="s">
        <v>54</v>
      </c>
      <c r="B33" s="9">
        <v>890980330</v>
      </c>
      <c r="C33" s="6" t="s">
        <v>8</v>
      </c>
      <c r="D33" s="6" t="s">
        <v>55</v>
      </c>
      <c r="E33" s="9" t="s">
        <v>13</v>
      </c>
      <c r="F33" s="18">
        <v>17946</v>
      </c>
      <c r="G33" s="18">
        <v>33566664859.130001</v>
      </c>
      <c r="H33" s="19">
        <v>11825105538</v>
      </c>
      <c r="I33" s="13">
        <v>0</v>
      </c>
      <c r="J33" s="17">
        <v>383173762.57999998</v>
      </c>
      <c r="K33" s="54">
        <v>0</v>
      </c>
      <c r="L33" s="14">
        <v>0</v>
      </c>
      <c r="M33" s="24">
        <v>2524058002.4400001</v>
      </c>
      <c r="N33" s="26">
        <v>18834327556.110001</v>
      </c>
      <c r="P33" s="66">
        <v>33566664859.130001</v>
      </c>
      <c r="Q33" s="71">
        <f t="shared" si="0"/>
        <v>134266659</v>
      </c>
      <c r="R33" s="72">
        <f t="shared" si="1"/>
        <v>11188888</v>
      </c>
    </row>
    <row r="34" spans="1:18" x14ac:dyDescent="0.2">
      <c r="A34" s="22" t="s">
        <v>56</v>
      </c>
      <c r="B34" s="9">
        <v>890984415</v>
      </c>
      <c r="C34" s="6" t="s">
        <v>8</v>
      </c>
      <c r="D34" s="6" t="s">
        <v>57</v>
      </c>
      <c r="E34" s="9" t="s">
        <v>16</v>
      </c>
      <c r="F34" s="18">
        <v>5365</v>
      </c>
      <c r="G34" s="18">
        <v>9500123855.9699993</v>
      </c>
      <c r="H34" s="19">
        <v>3534920150</v>
      </c>
      <c r="I34" s="13">
        <v>0</v>
      </c>
      <c r="J34" s="17">
        <v>79030169.700000003</v>
      </c>
      <c r="K34" s="54">
        <v>0</v>
      </c>
      <c r="L34" s="14">
        <v>0</v>
      </c>
      <c r="M34" s="24">
        <v>754573229.86000001</v>
      </c>
      <c r="N34" s="26">
        <v>5131600306.4099998</v>
      </c>
      <c r="P34" s="66">
        <v>9500123855.9699993</v>
      </c>
      <c r="Q34" s="71">
        <f t="shared" si="0"/>
        <v>38000495</v>
      </c>
      <c r="R34" s="72">
        <f t="shared" si="1"/>
        <v>3166708</v>
      </c>
    </row>
    <row r="35" spans="1:18" x14ac:dyDescent="0.2">
      <c r="A35" s="22" t="s">
        <v>58</v>
      </c>
      <c r="B35" s="9">
        <v>890983808</v>
      </c>
      <c r="C35" s="6" t="s">
        <v>8</v>
      </c>
      <c r="D35" s="6" t="s">
        <v>59</v>
      </c>
      <c r="E35" s="9" t="s">
        <v>13</v>
      </c>
      <c r="F35" s="18">
        <v>6573</v>
      </c>
      <c r="G35" s="18">
        <v>11173888283.709999</v>
      </c>
      <c r="H35" s="19">
        <v>4322489904</v>
      </c>
      <c r="I35" s="13">
        <v>0</v>
      </c>
      <c r="J35" s="17">
        <v>132418853.36</v>
      </c>
      <c r="K35" s="54">
        <v>0</v>
      </c>
      <c r="L35" s="14">
        <v>0</v>
      </c>
      <c r="M35" s="24">
        <v>924475273.03999996</v>
      </c>
      <c r="N35" s="26">
        <v>5794504253.3100004</v>
      </c>
      <c r="P35" s="66">
        <v>11173888283.709999</v>
      </c>
      <c r="Q35" s="71">
        <f t="shared" si="0"/>
        <v>44695553</v>
      </c>
      <c r="R35" s="72">
        <f t="shared" si="1"/>
        <v>3724629</v>
      </c>
    </row>
    <row r="36" spans="1:18" x14ac:dyDescent="0.2">
      <c r="A36" s="22" t="s">
        <v>60</v>
      </c>
      <c r="B36" s="9">
        <v>890981567</v>
      </c>
      <c r="C36" s="6" t="s">
        <v>8</v>
      </c>
      <c r="D36" s="6" t="s">
        <v>61</v>
      </c>
      <c r="E36" s="9" t="s">
        <v>13</v>
      </c>
      <c r="F36" s="18">
        <v>22559</v>
      </c>
      <c r="G36" s="18">
        <v>34690182202.970001</v>
      </c>
      <c r="H36" s="19">
        <v>14850285606</v>
      </c>
      <c r="I36" s="13">
        <v>0</v>
      </c>
      <c r="J36" s="17">
        <v>298676218.91000003</v>
      </c>
      <c r="K36" s="54">
        <v>0</v>
      </c>
      <c r="L36" s="14">
        <v>0</v>
      </c>
      <c r="M36" s="24">
        <v>3172864397.4699998</v>
      </c>
      <c r="N36" s="26">
        <v>16368355980.59</v>
      </c>
      <c r="P36" s="66">
        <v>34690182202.970001</v>
      </c>
      <c r="Q36" s="71">
        <f t="shared" si="0"/>
        <v>138760729</v>
      </c>
      <c r="R36" s="72">
        <f t="shared" si="1"/>
        <v>11563394</v>
      </c>
    </row>
    <row r="37" spans="1:18" x14ac:dyDescent="0.2">
      <c r="A37" s="22" t="s">
        <v>62</v>
      </c>
      <c r="B37" s="9">
        <v>890984224</v>
      </c>
      <c r="C37" s="6" t="s">
        <v>8</v>
      </c>
      <c r="D37" s="6" t="s">
        <v>63</v>
      </c>
      <c r="E37" s="9" t="s">
        <v>16</v>
      </c>
      <c r="F37" s="18">
        <v>6786</v>
      </c>
      <c r="G37" s="18">
        <v>12444322796.959999</v>
      </c>
      <c r="H37" s="19">
        <v>4470132596</v>
      </c>
      <c r="I37" s="13">
        <v>0</v>
      </c>
      <c r="J37" s="17">
        <v>158182049</v>
      </c>
      <c r="K37" s="54">
        <v>0</v>
      </c>
      <c r="L37" s="14">
        <v>0</v>
      </c>
      <c r="M37" s="24">
        <v>954433166.41999996</v>
      </c>
      <c r="N37" s="26">
        <v>6861574985.54</v>
      </c>
      <c r="P37" s="66">
        <v>12444322796.959999</v>
      </c>
      <c r="Q37" s="71">
        <f t="shared" si="0"/>
        <v>49777291</v>
      </c>
      <c r="R37" s="72">
        <f t="shared" si="1"/>
        <v>4148108</v>
      </c>
    </row>
    <row r="38" spans="1:18" x14ac:dyDescent="0.2">
      <c r="A38" s="22" t="s">
        <v>64</v>
      </c>
      <c r="B38" s="9">
        <v>890980447</v>
      </c>
      <c r="C38" s="6" t="s">
        <v>8</v>
      </c>
      <c r="D38" s="6" t="s">
        <v>65</v>
      </c>
      <c r="E38" s="9" t="s">
        <v>13</v>
      </c>
      <c r="F38" s="18">
        <v>20208</v>
      </c>
      <c r="G38" s="18">
        <v>37370284524.230003</v>
      </c>
      <c r="H38" s="19">
        <v>13342110838</v>
      </c>
      <c r="I38" s="13">
        <v>0</v>
      </c>
      <c r="J38" s="17">
        <v>1597019879.46</v>
      </c>
      <c r="K38" s="54">
        <v>560430071.10000002</v>
      </c>
      <c r="L38" s="14">
        <v>0</v>
      </c>
      <c r="M38" s="24">
        <v>2842202391.2399998</v>
      </c>
      <c r="N38" s="26">
        <v>19028521344.43</v>
      </c>
      <c r="P38" s="66">
        <v>37370284524.230003</v>
      </c>
      <c r="Q38" s="71">
        <f t="shared" si="0"/>
        <v>149481138</v>
      </c>
      <c r="R38" s="72">
        <f t="shared" si="1"/>
        <v>12456762</v>
      </c>
    </row>
    <row r="39" spans="1:18" x14ac:dyDescent="0.2">
      <c r="A39" s="22" t="s">
        <v>66</v>
      </c>
      <c r="B39" s="9">
        <v>890982147</v>
      </c>
      <c r="C39" s="6" t="s">
        <v>8</v>
      </c>
      <c r="D39" s="6" t="s">
        <v>67</v>
      </c>
      <c r="E39" s="9" t="s">
        <v>13</v>
      </c>
      <c r="F39" s="18">
        <v>6301</v>
      </c>
      <c r="G39" s="18">
        <v>10482189753.950001</v>
      </c>
      <c r="H39" s="19">
        <v>4146197995</v>
      </c>
      <c r="I39" s="13">
        <v>0</v>
      </c>
      <c r="J39" s="17">
        <v>82290448.409999996</v>
      </c>
      <c r="K39" s="54">
        <v>0</v>
      </c>
      <c r="L39" s="14">
        <v>0</v>
      </c>
      <c r="M39" s="24">
        <v>886219183.85000002</v>
      </c>
      <c r="N39" s="26">
        <v>5367482126.6899996</v>
      </c>
      <c r="P39" s="66">
        <v>10482189753.950001</v>
      </c>
      <c r="Q39" s="71">
        <f t="shared" si="0"/>
        <v>41928759</v>
      </c>
      <c r="R39" s="72">
        <f t="shared" si="1"/>
        <v>3494063</v>
      </c>
    </row>
    <row r="40" spans="1:18" x14ac:dyDescent="0.2">
      <c r="A40" s="22" t="s">
        <v>68</v>
      </c>
      <c r="B40" s="9">
        <v>890982238</v>
      </c>
      <c r="C40" s="6" t="s">
        <v>8</v>
      </c>
      <c r="D40" s="6" t="s">
        <v>69</v>
      </c>
      <c r="E40" s="9" t="s">
        <v>13</v>
      </c>
      <c r="F40" s="18">
        <v>11616</v>
      </c>
      <c r="G40" s="18">
        <v>21647692718.959999</v>
      </c>
      <c r="H40" s="19">
        <v>7641422745</v>
      </c>
      <c r="I40" s="13">
        <v>0</v>
      </c>
      <c r="J40" s="17">
        <v>155440516.16999999</v>
      </c>
      <c r="K40" s="54">
        <v>0</v>
      </c>
      <c r="L40" s="14">
        <v>0</v>
      </c>
      <c r="M40" s="24">
        <v>1633760044.3699999</v>
      </c>
      <c r="N40" s="26">
        <v>12217069413.42</v>
      </c>
      <c r="P40" s="66">
        <v>21647692718.959999</v>
      </c>
      <c r="Q40" s="71">
        <f t="shared" si="0"/>
        <v>86590771</v>
      </c>
      <c r="R40" s="72">
        <f t="shared" si="1"/>
        <v>7215898</v>
      </c>
    </row>
    <row r="41" spans="1:18" x14ac:dyDescent="0.2">
      <c r="A41" s="22" t="s">
        <v>70</v>
      </c>
      <c r="B41" s="9">
        <v>890981107</v>
      </c>
      <c r="C41" s="6" t="s">
        <v>8</v>
      </c>
      <c r="D41" s="6" t="s">
        <v>71</v>
      </c>
      <c r="E41" s="9" t="s">
        <v>13</v>
      </c>
      <c r="F41" s="18">
        <v>2965</v>
      </c>
      <c r="G41" s="18">
        <v>5783562845.2399998</v>
      </c>
      <c r="H41" s="19">
        <v>1952613481</v>
      </c>
      <c r="I41" s="13">
        <v>0</v>
      </c>
      <c r="J41" s="17">
        <v>46591154.109999999</v>
      </c>
      <c r="K41" s="54">
        <v>0</v>
      </c>
      <c r="L41" s="14">
        <v>0</v>
      </c>
      <c r="M41" s="24">
        <v>417019501.68000001</v>
      </c>
      <c r="N41" s="26">
        <v>3367338708.4499998</v>
      </c>
      <c r="P41" s="66">
        <v>5783562845.2399998</v>
      </c>
      <c r="Q41" s="71">
        <f t="shared" si="0"/>
        <v>23134251</v>
      </c>
      <c r="R41" s="72">
        <f t="shared" si="1"/>
        <v>1927854</v>
      </c>
    </row>
    <row r="42" spans="1:18" x14ac:dyDescent="0.2">
      <c r="A42" s="22" t="s">
        <v>72</v>
      </c>
      <c r="B42" s="9">
        <v>890984132</v>
      </c>
      <c r="C42" s="6" t="s">
        <v>8</v>
      </c>
      <c r="D42" s="6" t="s">
        <v>73</v>
      </c>
      <c r="E42" s="9" t="s">
        <v>13</v>
      </c>
      <c r="F42" s="18">
        <v>3340</v>
      </c>
      <c r="G42" s="18">
        <v>6725057413.4399996</v>
      </c>
      <c r="H42" s="19">
        <v>2198828977</v>
      </c>
      <c r="I42" s="13">
        <v>0</v>
      </c>
      <c r="J42" s="17">
        <v>60983388.469999999</v>
      </c>
      <c r="K42" s="54">
        <v>0</v>
      </c>
      <c r="L42" s="14">
        <v>0</v>
      </c>
      <c r="M42" s="24">
        <v>469762271.70999998</v>
      </c>
      <c r="N42" s="26">
        <v>3995482776.2600002</v>
      </c>
      <c r="P42" s="66">
        <v>6725057413.4399996</v>
      </c>
      <c r="Q42" s="71">
        <f t="shared" si="0"/>
        <v>26900230</v>
      </c>
      <c r="R42" s="72">
        <f t="shared" si="1"/>
        <v>2241686</v>
      </c>
    </row>
    <row r="43" spans="1:18" x14ac:dyDescent="0.2">
      <c r="A43" s="22" t="s">
        <v>74</v>
      </c>
      <c r="B43" s="9">
        <v>890985316</v>
      </c>
      <c r="C43" s="6" t="s">
        <v>8</v>
      </c>
      <c r="D43" s="6" t="s">
        <v>75</v>
      </c>
      <c r="E43" s="9" t="s">
        <v>16</v>
      </c>
      <c r="F43" s="18">
        <v>34156</v>
      </c>
      <c r="G43" s="18">
        <v>57978015190.099998</v>
      </c>
      <c r="H43" s="19">
        <v>22448462580</v>
      </c>
      <c r="I43" s="13">
        <v>0</v>
      </c>
      <c r="J43" s="17">
        <v>730710429.12</v>
      </c>
      <c r="K43" s="54">
        <v>0</v>
      </c>
      <c r="L43" s="14">
        <v>0</v>
      </c>
      <c r="M43" s="24">
        <v>4803952141.4899998</v>
      </c>
      <c r="N43" s="26">
        <v>29994890039.490002</v>
      </c>
      <c r="P43" s="66">
        <v>57978015190.099998</v>
      </c>
      <c r="Q43" s="71">
        <f t="shared" si="0"/>
        <v>231912061</v>
      </c>
      <c r="R43" s="72">
        <f t="shared" si="1"/>
        <v>19326005</v>
      </c>
    </row>
    <row r="44" spans="1:18" x14ac:dyDescent="0.2">
      <c r="A44" s="22" t="s">
        <v>76</v>
      </c>
      <c r="B44" s="9">
        <v>890982616</v>
      </c>
      <c r="C44" s="6" t="s">
        <v>8</v>
      </c>
      <c r="D44" s="6" t="s">
        <v>77</v>
      </c>
      <c r="E44" s="9" t="s">
        <v>13</v>
      </c>
      <c r="F44" s="18">
        <v>21201</v>
      </c>
      <c r="G44" s="18">
        <v>34971755932.830002</v>
      </c>
      <c r="H44" s="19">
        <v>13922568894</v>
      </c>
      <c r="I44" s="13">
        <v>0</v>
      </c>
      <c r="J44" s="17">
        <v>884410132.19000006</v>
      </c>
      <c r="K44" s="54">
        <v>0</v>
      </c>
      <c r="L44" s="14">
        <v>0</v>
      </c>
      <c r="M44" s="24">
        <v>2981865246.2800002</v>
      </c>
      <c r="N44" s="26">
        <v>17182911660.360001</v>
      </c>
      <c r="P44" s="66">
        <v>34971755932.830002</v>
      </c>
      <c r="Q44" s="71">
        <f t="shared" si="0"/>
        <v>139887024</v>
      </c>
      <c r="R44" s="72">
        <f t="shared" si="1"/>
        <v>11657252</v>
      </c>
    </row>
    <row r="45" spans="1:18" x14ac:dyDescent="0.2">
      <c r="A45" s="22" t="s">
        <v>78</v>
      </c>
      <c r="B45" s="9">
        <v>890984068</v>
      </c>
      <c r="C45" s="6" t="s">
        <v>8</v>
      </c>
      <c r="D45" s="6" t="s">
        <v>79</v>
      </c>
      <c r="E45" s="9" t="s">
        <v>13</v>
      </c>
      <c r="F45" s="18">
        <v>1648</v>
      </c>
      <c r="G45" s="18">
        <v>3407892033.3400002</v>
      </c>
      <c r="H45" s="19">
        <v>1084258478</v>
      </c>
      <c r="I45" s="13">
        <v>0</v>
      </c>
      <c r="J45" s="17">
        <v>36191587.57</v>
      </c>
      <c r="K45" s="54">
        <v>0</v>
      </c>
      <c r="L45" s="14">
        <v>0</v>
      </c>
      <c r="M45" s="24">
        <v>231786893.34999999</v>
      </c>
      <c r="N45" s="26">
        <v>2055655074.4200001</v>
      </c>
      <c r="P45" s="66">
        <v>3407892033.3400002</v>
      </c>
      <c r="Q45" s="71">
        <f t="shared" si="0"/>
        <v>13631568</v>
      </c>
      <c r="R45" s="72">
        <f t="shared" si="1"/>
        <v>1135964</v>
      </c>
    </row>
    <row r="46" spans="1:18" x14ac:dyDescent="0.2">
      <c r="A46" s="22" t="s">
        <v>80</v>
      </c>
      <c r="B46" s="9">
        <v>890906445</v>
      </c>
      <c r="C46" s="6" t="s">
        <v>8</v>
      </c>
      <c r="D46" s="6" t="s">
        <v>81</v>
      </c>
      <c r="E46" s="9" t="s">
        <v>13</v>
      </c>
      <c r="F46" s="18">
        <v>82266</v>
      </c>
      <c r="G46" s="18">
        <v>131015223884.73</v>
      </c>
      <c r="H46" s="19">
        <v>54118847212</v>
      </c>
      <c r="I46" s="13">
        <v>0</v>
      </c>
      <c r="J46" s="17">
        <v>1441124526.4300001</v>
      </c>
      <c r="K46" s="54">
        <v>0</v>
      </c>
      <c r="L46" s="14">
        <v>0</v>
      </c>
      <c r="M46" s="24">
        <v>11570497917.559999</v>
      </c>
      <c r="N46" s="26">
        <v>63884754228.739998</v>
      </c>
      <c r="P46" s="66">
        <v>131015223884.73</v>
      </c>
      <c r="Q46" s="71">
        <f t="shared" si="0"/>
        <v>524060896</v>
      </c>
      <c r="R46" s="72">
        <f t="shared" si="1"/>
        <v>43671741</v>
      </c>
    </row>
    <row r="47" spans="1:18" x14ac:dyDescent="0.2">
      <c r="A47" s="22" t="s">
        <v>82</v>
      </c>
      <c r="B47" s="9">
        <v>890980998</v>
      </c>
      <c r="C47" s="6" t="s">
        <v>8</v>
      </c>
      <c r="D47" s="6" t="s">
        <v>83</v>
      </c>
      <c r="E47" s="9" t="s">
        <v>16</v>
      </c>
      <c r="F47" s="18">
        <v>44938</v>
      </c>
      <c r="G47" s="18">
        <v>77305900269.350006</v>
      </c>
      <c r="H47" s="19">
        <v>29547469531</v>
      </c>
      <c r="I47" s="13">
        <v>0</v>
      </c>
      <c r="J47" s="17">
        <v>828105991.98000002</v>
      </c>
      <c r="K47" s="54">
        <v>0</v>
      </c>
      <c r="L47" s="14">
        <v>0</v>
      </c>
      <c r="M47" s="24">
        <v>6320412265.3199997</v>
      </c>
      <c r="N47" s="26">
        <v>40609912481.050003</v>
      </c>
      <c r="P47" s="66">
        <v>77305900269.350006</v>
      </c>
      <c r="Q47" s="71">
        <f t="shared" si="0"/>
        <v>309223601</v>
      </c>
      <c r="R47" s="72">
        <f t="shared" si="1"/>
        <v>25768633</v>
      </c>
    </row>
    <row r="48" spans="1:18" x14ac:dyDescent="0.2">
      <c r="A48" s="22" t="s">
        <v>84</v>
      </c>
      <c r="B48" s="9">
        <v>890910913</v>
      </c>
      <c r="C48" s="6" t="s">
        <v>8</v>
      </c>
      <c r="D48" s="6" t="s">
        <v>85</v>
      </c>
      <c r="E48" s="9" t="s">
        <v>13</v>
      </c>
      <c r="F48" s="18">
        <v>6629</v>
      </c>
      <c r="G48" s="18">
        <v>13032145672.57</v>
      </c>
      <c r="H48" s="19">
        <v>4365751532</v>
      </c>
      <c r="I48" s="13">
        <v>0</v>
      </c>
      <c r="J48" s="17">
        <v>216294950.03</v>
      </c>
      <c r="K48" s="54">
        <v>0</v>
      </c>
      <c r="L48" s="14">
        <v>0</v>
      </c>
      <c r="M48" s="24">
        <v>932351526.70000005</v>
      </c>
      <c r="N48" s="26">
        <v>7517747663.8400002</v>
      </c>
      <c r="P48" s="66">
        <v>13032145672.57</v>
      </c>
      <c r="Q48" s="71">
        <f t="shared" si="0"/>
        <v>52128583</v>
      </c>
      <c r="R48" s="72">
        <f t="shared" si="1"/>
        <v>4344049</v>
      </c>
    </row>
    <row r="49" spans="1:18" x14ac:dyDescent="0.2">
      <c r="A49" s="22" t="s">
        <v>86</v>
      </c>
      <c r="B49" s="9">
        <v>890984634</v>
      </c>
      <c r="C49" s="6" t="s">
        <v>8</v>
      </c>
      <c r="D49" s="6" t="s">
        <v>87</v>
      </c>
      <c r="E49" s="9" t="s">
        <v>13</v>
      </c>
      <c r="F49" s="18">
        <v>11845</v>
      </c>
      <c r="G49" s="18">
        <v>21959843681.009998</v>
      </c>
      <c r="H49" s="19">
        <v>7793014214</v>
      </c>
      <c r="I49" s="13">
        <v>0</v>
      </c>
      <c r="J49" s="17">
        <v>261485114.63</v>
      </c>
      <c r="K49" s="54">
        <v>0</v>
      </c>
      <c r="L49" s="14">
        <v>0</v>
      </c>
      <c r="M49" s="24">
        <v>1665968295.9400001</v>
      </c>
      <c r="N49" s="26">
        <v>12239376056.440001</v>
      </c>
      <c r="P49" s="66">
        <v>21959843681.009998</v>
      </c>
      <c r="Q49" s="71">
        <f t="shared" si="0"/>
        <v>87839375</v>
      </c>
      <c r="R49" s="72">
        <f t="shared" si="1"/>
        <v>7319948</v>
      </c>
    </row>
    <row r="50" spans="1:18" x14ac:dyDescent="0.2">
      <c r="A50" s="22" t="s">
        <v>88</v>
      </c>
      <c r="B50" s="9">
        <v>890983718</v>
      </c>
      <c r="C50" s="6" t="s">
        <v>8</v>
      </c>
      <c r="D50" s="6" t="s">
        <v>89</v>
      </c>
      <c r="E50" s="9" t="s">
        <v>13</v>
      </c>
      <c r="F50" s="18">
        <v>2647</v>
      </c>
      <c r="G50" s="18">
        <v>5293931107.3900003</v>
      </c>
      <c r="H50" s="19">
        <v>1742849759</v>
      </c>
      <c r="I50" s="13">
        <v>0</v>
      </c>
      <c r="J50" s="17">
        <v>60751815.420000002</v>
      </c>
      <c r="K50" s="54">
        <v>0</v>
      </c>
      <c r="L50" s="14">
        <v>0</v>
      </c>
      <c r="M50" s="24">
        <v>372293632.69999999</v>
      </c>
      <c r="N50" s="26">
        <v>3118035900.27</v>
      </c>
      <c r="P50" s="66">
        <v>5293931107.3900003</v>
      </c>
      <c r="Q50" s="71">
        <f t="shared" si="0"/>
        <v>21175724</v>
      </c>
      <c r="R50" s="72">
        <f t="shared" si="1"/>
        <v>1764644</v>
      </c>
    </row>
    <row r="51" spans="1:18" x14ac:dyDescent="0.2">
      <c r="A51" s="22" t="s">
        <v>90</v>
      </c>
      <c r="B51" s="9">
        <v>890982261</v>
      </c>
      <c r="C51" s="6" t="s">
        <v>8</v>
      </c>
      <c r="D51" s="6" t="s">
        <v>91</v>
      </c>
      <c r="E51" s="9" t="s">
        <v>13</v>
      </c>
      <c r="F51" s="18">
        <v>12111</v>
      </c>
      <c r="G51" s="18">
        <v>22402480283.52</v>
      </c>
      <c r="H51" s="19">
        <v>7987165427</v>
      </c>
      <c r="I51" s="13">
        <v>0</v>
      </c>
      <c r="J51" s="17">
        <v>388995405.01999998</v>
      </c>
      <c r="K51" s="54">
        <v>0</v>
      </c>
      <c r="L51" s="14">
        <v>0</v>
      </c>
      <c r="M51" s="24">
        <v>1703380500.8099999</v>
      </c>
      <c r="N51" s="26">
        <v>12322938950.690001</v>
      </c>
      <c r="P51" s="66">
        <v>22402480283.52</v>
      </c>
      <c r="Q51" s="71">
        <f t="shared" si="0"/>
        <v>89609921</v>
      </c>
      <c r="R51" s="72">
        <f t="shared" si="1"/>
        <v>7467493</v>
      </c>
    </row>
    <row r="52" spans="1:18" x14ac:dyDescent="0.2">
      <c r="A52" s="22" t="s">
        <v>92</v>
      </c>
      <c r="B52" s="9">
        <v>890980767</v>
      </c>
      <c r="C52" s="6" t="s">
        <v>8</v>
      </c>
      <c r="D52" s="6" t="s">
        <v>93</v>
      </c>
      <c r="E52" s="9" t="s">
        <v>13</v>
      </c>
      <c r="F52" s="18">
        <v>22211</v>
      </c>
      <c r="G52" s="18">
        <v>40496392126.769997</v>
      </c>
      <c r="H52" s="19">
        <v>14595832030</v>
      </c>
      <c r="I52" s="13">
        <v>0</v>
      </c>
      <c r="J52" s="17">
        <v>638425888.38</v>
      </c>
      <c r="K52" s="54">
        <v>309241557.00999999</v>
      </c>
      <c r="L52" s="14">
        <v>0</v>
      </c>
      <c r="M52" s="24">
        <v>3123919106.8800001</v>
      </c>
      <c r="N52" s="26">
        <v>21828973544.5</v>
      </c>
      <c r="P52" s="66">
        <v>40496392126.769997</v>
      </c>
      <c r="Q52" s="71">
        <f t="shared" si="0"/>
        <v>161985569</v>
      </c>
      <c r="R52" s="72">
        <f t="shared" si="1"/>
        <v>13498797</v>
      </c>
    </row>
    <row r="53" spans="1:18" x14ac:dyDescent="0.2">
      <c r="A53" s="22" t="s">
        <v>94</v>
      </c>
      <c r="B53" s="9">
        <v>890980094</v>
      </c>
      <c r="C53" s="6" t="s">
        <v>8</v>
      </c>
      <c r="D53" s="6" t="s">
        <v>95</v>
      </c>
      <c r="E53" s="9" t="s">
        <v>16</v>
      </c>
      <c r="F53" s="18">
        <v>22045</v>
      </c>
      <c r="G53" s="18">
        <v>38605265237.239998</v>
      </c>
      <c r="H53" s="19">
        <v>14507239178</v>
      </c>
      <c r="I53" s="13">
        <v>0</v>
      </c>
      <c r="J53" s="17">
        <v>312617831.16000003</v>
      </c>
      <c r="K53" s="54">
        <v>0</v>
      </c>
      <c r="L53" s="14">
        <v>0</v>
      </c>
      <c r="M53" s="24">
        <v>3100571640.6799998</v>
      </c>
      <c r="N53" s="26">
        <v>20684836587.400002</v>
      </c>
      <c r="P53" s="66">
        <v>38605265237.239998</v>
      </c>
      <c r="Q53" s="71">
        <f t="shared" si="0"/>
        <v>154421061</v>
      </c>
      <c r="R53" s="72">
        <f t="shared" si="1"/>
        <v>12868422</v>
      </c>
    </row>
    <row r="54" spans="1:18" x14ac:dyDescent="0.2">
      <c r="A54" s="22" t="s">
        <v>96</v>
      </c>
      <c r="B54" s="9">
        <v>890984043</v>
      </c>
      <c r="C54" s="6" t="s">
        <v>8</v>
      </c>
      <c r="D54" s="6" t="s">
        <v>97</v>
      </c>
      <c r="E54" s="9" t="s">
        <v>13</v>
      </c>
      <c r="F54" s="18">
        <v>10524</v>
      </c>
      <c r="G54" s="18">
        <v>16746945843.77</v>
      </c>
      <c r="H54" s="19">
        <v>6908030034</v>
      </c>
      <c r="I54" s="13">
        <v>0</v>
      </c>
      <c r="J54" s="17">
        <v>317921332.41000003</v>
      </c>
      <c r="K54" s="54">
        <v>0</v>
      </c>
      <c r="L54" s="14">
        <v>0</v>
      </c>
      <c r="M54" s="24">
        <v>1480173098.05</v>
      </c>
      <c r="N54" s="26">
        <v>8040821379.3100004</v>
      </c>
      <c r="P54" s="66">
        <v>16746945843.77</v>
      </c>
      <c r="Q54" s="71">
        <f t="shared" si="0"/>
        <v>66987783</v>
      </c>
      <c r="R54" s="72">
        <f t="shared" si="1"/>
        <v>5582315</v>
      </c>
    </row>
    <row r="55" spans="1:18" x14ac:dyDescent="0.2">
      <c r="A55" s="22" t="s">
        <v>98</v>
      </c>
      <c r="B55" s="9">
        <v>890983664</v>
      </c>
      <c r="C55" s="6" t="s">
        <v>8</v>
      </c>
      <c r="D55" s="6" t="s">
        <v>99</v>
      </c>
      <c r="E55" s="9" t="s">
        <v>13</v>
      </c>
      <c r="F55" s="18">
        <v>6382</v>
      </c>
      <c r="G55" s="18">
        <v>14072493624.950001</v>
      </c>
      <c r="H55" s="19">
        <v>4203480575</v>
      </c>
      <c r="I55" s="13">
        <v>0</v>
      </c>
      <c r="J55" s="17">
        <v>160366323.37</v>
      </c>
      <c r="K55" s="54">
        <v>0</v>
      </c>
      <c r="L55" s="14">
        <v>0</v>
      </c>
      <c r="M55" s="24">
        <v>897611622.17999995</v>
      </c>
      <c r="N55" s="26">
        <v>8811035104.3999996</v>
      </c>
      <c r="P55" s="66">
        <v>14072493624.950001</v>
      </c>
      <c r="Q55" s="71">
        <f t="shared" si="0"/>
        <v>56289974</v>
      </c>
      <c r="R55" s="72">
        <f t="shared" si="1"/>
        <v>4690831</v>
      </c>
    </row>
    <row r="56" spans="1:18" x14ac:dyDescent="0.2">
      <c r="A56" s="22" t="s">
        <v>100</v>
      </c>
      <c r="B56" s="9">
        <v>890984221</v>
      </c>
      <c r="C56" s="6" t="s">
        <v>8</v>
      </c>
      <c r="D56" s="6" t="s">
        <v>101</v>
      </c>
      <c r="E56" s="9" t="s">
        <v>16</v>
      </c>
      <c r="F56" s="18">
        <v>49469</v>
      </c>
      <c r="G56" s="18">
        <v>82922558579.020004</v>
      </c>
      <c r="H56" s="19">
        <v>32552587304</v>
      </c>
      <c r="I56" s="13">
        <v>0</v>
      </c>
      <c r="J56" s="17">
        <v>825045361.91999996</v>
      </c>
      <c r="K56" s="54">
        <v>0</v>
      </c>
      <c r="L56" s="14">
        <v>0</v>
      </c>
      <c r="M56" s="24">
        <v>6957685574.6400003</v>
      </c>
      <c r="N56" s="26">
        <v>42587240338.459999</v>
      </c>
      <c r="P56" s="66">
        <v>82922558579.020004</v>
      </c>
      <c r="Q56" s="71">
        <f t="shared" si="0"/>
        <v>331690234</v>
      </c>
      <c r="R56" s="72">
        <f t="shared" si="1"/>
        <v>27640853</v>
      </c>
    </row>
    <row r="57" spans="1:18" x14ac:dyDescent="0.2">
      <c r="A57" s="22" t="s">
        <v>102</v>
      </c>
      <c r="B57" s="9">
        <v>890982068</v>
      </c>
      <c r="C57" s="6" t="s">
        <v>8</v>
      </c>
      <c r="D57" s="6" t="s">
        <v>103</v>
      </c>
      <c r="E57" s="9" t="s">
        <v>13</v>
      </c>
      <c r="F57" s="18">
        <v>3156</v>
      </c>
      <c r="G57" s="18">
        <v>5269575121.9700003</v>
      </c>
      <c r="H57" s="19">
        <v>2075750489</v>
      </c>
      <c r="I57" s="13">
        <v>0</v>
      </c>
      <c r="J57" s="17">
        <v>67771667.659999996</v>
      </c>
      <c r="K57" s="54">
        <v>0</v>
      </c>
      <c r="L57" s="14">
        <v>0</v>
      </c>
      <c r="M57" s="24">
        <v>443883152.55000001</v>
      </c>
      <c r="N57" s="26">
        <v>2682169812.7600002</v>
      </c>
      <c r="P57" s="66">
        <v>5269575121.9700003</v>
      </c>
      <c r="Q57" s="71">
        <f t="shared" si="0"/>
        <v>21078300</v>
      </c>
      <c r="R57" s="72">
        <f t="shared" si="1"/>
        <v>1756525</v>
      </c>
    </row>
    <row r="58" spans="1:18" x14ac:dyDescent="0.2">
      <c r="A58" s="22" t="s">
        <v>104</v>
      </c>
      <c r="B58" s="9">
        <v>890907106</v>
      </c>
      <c r="C58" s="6" t="s">
        <v>8</v>
      </c>
      <c r="D58" s="6" t="s">
        <v>105</v>
      </c>
      <c r="E58" s="9" t="s">
        <v>13</v>
      </c>
      <c r="F58" s="18">
        <v>32331</v>
      </c>
      <c r="G58" s="18">
        <v>58969296325.459999</v>
      </c>
      <c r="H58" s="19">
        <v>21249669873</v>
      </c>
      <c r="I58" s="13">
        <v>0</v>
      </c>
      <c r="J58" s="17">
        <v>2651665992.52</v>
      </c>
      <c r="K58" s="54">
        <v>77919858.040000007</v>
      </c>
      <c r="L58" s="14">
        <v>0</v>
      </c>
      <c r="M58" s="24">
        <v>4547270660.6899996</v>
      </c>
      <c r="N58" s="26">
        <v>30442769941.209999</v>
      </c>
      <c r="P58" s="66">
        <v>58969296325.459999</v>
      </c>
      <c r="Q58" s="71">
        <f t="shared" si="0"/>
        <v>235877185</v>
      </c>
      <c r="R58" s="72">
        <f t="shared" si="1"/>
        <v>19656432</v>
      </c>
    </row>
    <row r="59" spans="1:18" x14ac:dyDescent="0.2">
      <c r="A59" s="22" t="s">
        <v>106</v>
      </c>
      <c r="B59" s="9">
        <v>890980848</v>
      </c>
      <c r="C59" s="6" t="s">
        <v>8</v>
      </c>
      <c r="D59" s="6" t="s">
        <v>107</v>
      </c>
      <c r="E59" s="9" t="s">
        <v>13</v>
      </c>
      <c r="F59" s="18">
        <v>7988</v>
      </c>
      <c r="G59" s="18">
        <v>17377858635.419998</v>
      </c>
      <c r="H59" s="19">
        <v>5260087659</v>
      </c>
      <c r="I59" s="13">
        <v>0</v>
      </c>
      <c r="J59" s="17">
        <v>224990751.19999999</v>
      </c>
      <c r="K59" s="54">
        <v>0</v>
      </c>
      <c r="L59" s="14">
        <v>0</v>
      </c>
      <c r="M59" s="24">
        <v>1123491325.28</v>
      </c>
      <c r="N59" s="26">
        <v>10769288899.940001</v>
      </c>
      <c r="P59" s="66">
        <v>17377858635.419998</v>
      </c>
      <c r="Q59" s="71">
        <f t="shared" si="0"/>
        <v>69511435</v>
      </c>
      <c r="R59" s="72">
        <f t="shared" si="1"/>
        <v>5792620</v>
      </c>
    </row>
    <row r="60" spans="1:18" x14ac:dyDescent="0.2">
      <c r="A60" s="22" t="s">
        <v>108</v>
      </c>
      <c r="B60" s="9">
        <v>890983706</v>
      </c>
      <c r="C60" s="6" t="s">
        <v>8</v>
      </c>
      <c r="D60" s="6" t="s">
        <v>109</v>
      </c>
      <c r="E60" s="9" t="s">
        <v>13</v>
      </c>
      <c r="F60" s="18">
        <v>18538</v>
      </c>
      <c r="G60" s="18">
        <v>30444941347.419998</v>
      </c>
      <c r="H60" s="19">
        <v>12200267652</v>
      </c>
      <c r="I60" s="13">
        <v>0</v>
      </c>
      <c r="J60" s="17">
        <v>243214004.38999999</v>
      </c>
      <c r="K60" s="54">
        <v>0</v>
      </c>
      <c r="L60" s="14">
        <v>0</v>
      </c>
      <c r="M60" s="24">
        <v>2607321255.3899999</v>
      </c>
      <c r="N60" s="26">
        <v>15394138435.639999</v>
      </c>
      <c r="P60" s="66">
        <v>30444941347.419998</v>
      </c>
      <c r="Q60" s="71">
        <f t="shared" si="0"/>
        <v>121779765</v>
      </c>
      <c r="R60" s="72">
        <f t="shared" si="1"/>
        <v>10148314</v>
      </c>
    </row>
    <row r="61" spans="1:18" x14ac:dyDescent="0.2">
      <c r="A61" s="22" t="s">
        <v>110</v>
      </c>
      <c r="B61" s="9">
        <v>890983786</v>
      </c>
      <c r="C61" s="6" t="s">
        <v>8</v>
      </c>
      <c r="D61" s="6" t="s">
        <v>111</v>
      </c>
      <c r="E61" s="9" t="s">
        <v>13</v>
      </c>
      <c r="F61" s="18">
        <v>4503</v>
      </c>
      <c r="G61" s="18">
        <v>7790918870.7200003</v>
      </c>
      <c r="H61" s="19">
        <v>2957213805</v>
      </c>
      <c r="I61" s="13">
        <v>0</v>
      </c>
      <c r="J61" s="17">
        <v>66385538.920000002</v>
      </c>
      <c r="K61" s="54">
        <v>0</v>
      </c>
      <c r="L61" s="14">
        <v>0</v>
      </c>
      <c r="M61" s="24">
        <v>633335182.49000001</v>
      </c>
      <c r="N61" s="26">
        <v>4133984344.3099999</v>
      </c>
      <c r="P61" s="66">
        <v>7790918870.7200003</v>
      </c>
      <c r="Q61" s="71">
        <f t="shared" si="0"/>
        <v>31163675</v>
      </c>
      <c r="R61" s="72">
        <f t="shared" si="1"/>
        <v>2596973</v>
      </c>
    </row>
    <row r="62" spans="1:18" x14ac:dyDescent="0.2">
      <c r="A62" s="22" t="s">
        <v>112</v>
      </c>
      <c r="B62" s="9">
        <v>890980807</v>
      </c>
      <c r="C62" s="6" t="s">
        <v>8</v>
      </c>
      <c r="D62" s="6" t="s">
        <v>113</v>
      </c>
      <c r="E62" s="9" t="s">
        <v>13</v>
      </c>
      <c r="F62" s="18">
        <v>17047</v>
      </c>
      <c r="G62" s="18">
        <v>30474649224.23</v>
      </c>
      <c r="H62" s="19">
        <v>11213843547</v>
      </c>
      <c r="I62" s="13">
        <v>0</v>
      </c>
      <c r="J62" s="17">
        <v>695024024.09000003</v>
      </c>
      <c r="K62" s="54">
        <v>0</v>
      </c>
      <c r="L62" s="14">
        <v>0</v>
      </c>
      <c r="M62" s="24">
        <v>2397616001.7600002</v>
      </c>
      <c r="N62" s="26">
        <v>16168165651.379999</v>
      </c>
      <c r="P62" s="66">
        <v>30474649224.23</v>
      </c>
      <c r="Q62" s="71">
        <f t="shared" si="0"/>
        <v>121898597</v>
      </c>
      <c r="R62" s="72">
        <f t="shared" si="1"/>
        <v>10158216</v>
      </c>
    </row>
    <row r="63" spans="1:18" x14ac:dyDescent="0.2">
      <c r="A63" s="22" t="s">
        <v>114</v>
      </c>
      <c r="B63" s="9">
        <v>890983938</v>
      </c>
      <c r="C63" s="6" t="s">
        <v>8</v>
      </c>
      <c r="D63" s="6" t="s">
        <v>115</v>
      </c>
      <c r="E63" s="9" t="s">
        <v>13</v>
      </c>
      <c r="F63" s="18">
        <v>4615</v>
      </c>
      <c r="G63" s="18">
        <v>9428990454.7299995</v>
      </c>
      <c r="H63" s="19">
        <v>3040338924</v>
      </c>
      <c r="I63" s="13">
        <v>0</v>
      </c>
      <c r="J63" s="17">
        <v>125053035.92</v>
      </c>
      <c r="K63" s="54">
        <v>0</v>
      </c>
      <c r="L63" s="14">
        <v>0</v>
      </c>
      <c r="M63" s="24">
        <v>649087689.80999994</v>
      </c>
      <c r="N63" s="26">
        <v>5614510805</v>
      </c>
      <c r="P63" s="66">
        <v>9428990454.7299995</v>
      </c>
      <c r="Q63" s="71">
        <f t="shared" si="0"/>
        <v>37715962</v>
      </c>
      <c r="R63" s="72">
        <f t="shared" si="1"/>
        <v>3142997</v>
      </c>
    </row>
    <row r="64" spans="1:18" x14ac:dyDescent="0.2">
      <c r="A64" s="22" t="s">
        <v>116</v>
      </c>
      <c r="B64" s="9">
        <v>890983728</v>
      </c>
      <c r="C64" s="6" t="s">
        <v>8</v>
      </c>
      <c r="D64" s="6" t="s">
        <v>117</v>
      </c>
      <c r="E64" s="9" t="s">
        <v>13</v>
      </c>
      <c r="F64" s="18">
        <v>6597</v>
      </c>
      <c r="G64" s="18">
        <v>12179921306.09</v>
      </c>
      <c r="H64" s="19">
        <v>4344914185</v>
      </c>
      <c r="I64" s="13">
        <v>0</v>
      </c>
      <c r="J64" s="17">
        <v>92701393</v>
      </c>
      <c r="K64" s="54">
        <v>0</v>
      </c>
      <c r="L64" s="14">
        <v>0</v>
      </c>
      <c r="M64" s="24">
        <v>927850810.32000005</v>
      </c>
      <c r="N64" s="26">
        <v>6814454917.7700005</v>
      </c>
      <c r="P64" s="66">
        <v>12179921306.09</v>
      </c>
      <c r="Q64" s="71">
        <f t="shared" si="0"/>
        <v>48719685</v>
      </c>
      <c r="R64" s="72">
        <f t="shared" si="1"/>
        <v>4059974</v>
      </c>
    </row>
    <row r="65" spans="1:18" x14ac:dyDescent="0.2">
      <c r="A65" s="22" t="s">
        <v>118</v>
      </c>
      <c r="B65" s="9">
        <v>890981162</v>
      </c>
      <c r="C65" s="6" t="s">
        <v>8</v>
      </c>
      <c r="D65" s="6" t="s">
        <v>119</v>
      </c>
      <c r="E65" s="9" t="s">
        <v>13</v>
      </c>
      <c r="F65" s="18">
        <v>3776</v>
      </c>
      <c r="G65" s="18">
        <v>7032703278.4399996</v>
      </c>
      <c r="H65" s="19">
        <v>2489082929</v>
      </c>
      <c r="I65" s="13">
        <v>0</v>
      </c>
      <c r="J65" s="17">
        <v>86135801.569999993</v>
      </c>
      <c r="K65" s="54">
        <v>0</v>
      </c>
      <c r="L65" s="14">
        <v>0</v>
      </c>
      <c r="M65" s="24">
        <v>531084532.32999998</v>
      </c>
      <c r="N65" s="26">
        <v>3926400015.54</v>
      </c>
      <c r="P65" s="66">
        <v>7032703278.4399996</v>
      </c>
      <c r="Q65" s="71">
        <f t="shared" si="0"/>
        <v>28130813</v>
      </c>
      <c r="R65" s="72">
        <f t="shared" si="1"/>
        <v>2344234</v>
      </c>
    </row>
    <row r="66" spans="1:18" x14ac:dyDescent="0.2">
      <c r="A66" s="22" t="s">
        <v>120</v>
      </c>
      <c r="B66" s="9">
        <v>890982055</v>
      </c>
      <c r="C66" s="6" t="s">
        <v>8</v>
      </c>
      <c r="D66" s="6" t="s">
        <v>121</v>
      </c>
      <c r="E66" s="9" t="s">
        <v>13</v>
      </c>
      <c r="F66" s="18">
        <v>18926</v>
      </c>
      <c r="G66" s="18">
        <v>33693703521.439999</v>
      </c>
      <c r="H66" s="19">
        <v>12414014706</v>
      </c>
      <c r="I66" s="13">
        <v>0</v>
      </c>
      <c r="J66" s="17">
        <v>822481177.52999997</v>
      </c>
      <c r="K66" s="54">
        <v>0</v>
      </c>
      <c r="L66" s="14">
        <v>0</v>
      </c>
      <c r="M66" s="24">
        <v>2661892441.4400001</v>
      </c>
      <c r="N66" s="26">
        <v>17795315196.470001</v>
      </c>
      <c r="P66" s="66">
        <v>33693703521.439999</v>
      </c>
      <c r="Q66" s="71">
        <f t="shared" si="0"/>
        <v>134774814</v>
      </c>
      <c r="R66" s="72">
        <f t="shared" si="1"/>
        <v>11231235</v>
      </c>
    </row>
    <row r="67" spans="1:18" x14ac:dyDescent="0.2">
      <c r="A67" s="22" t="s">
        <v>122</v>
      </c>
      <c r="B67" s="9">
        <v>890983830</v>
      </c>
      <c r="C67" s="6" t="s">
        <v>8</v>
      </c>
      <c r="D67" s="6" t="s">
        <v>123</v>
      </c>
      <c r="E67" s="9" t="s">
        <v>13</v>
      </c>
      <c r="F67" s="18">
        <v>4396</v>
      </c>
      <c r="G67" s="18">
        <v>7525964169.29</v>
      </c>
      <c r="H67" s="19">
        <v>2888573246</v>
      </c>
      <c r="I67" s="13">
        <v>0</v>
      </c>
      <c r="J67" s="17">
        <v>84289995.680000007</v>
      </c>
      <c r="K67" s="54">
        <v>0</v>
      </c>
      <c r="L67" s="14">
        <v>0</v>
      </c>
      <c r="M67" s="24">
        <v>618285912.11000001</v>
      </c>
      <c r="N67" s="26">
        <v>3934815015.5</v>
      </c>
      <c r="P67" s="66">
        <v>7525964169.29</v>
      </c>
      <c r="Q67" s="71">
        <f t="shared" si="0"/>
        <v>30103857</v>
      </c>
      <c r="R67" s="72">
        <f t="shared" si="1"/>
        <v>2508655</v>
      </c>
    </row>
    <row r="68" spans="1:18" x14ac:dyDescent="0.2">
      <c r="A68" s="22" t="s">
        <v>124</v>
      </c>
      <c r="B68" s="9">
        <v>890982494</v>
      </c>
      <c r="C68" s="6" t="s">
        <v>8</v>
      </c>
      <c r="D68" s="6" t="s">
        <v>125</v>
      </c>
      <c r="E68" s="9" t="s">
        <v>13</v>
      </c>
      <c r="F68" s="18">
        <v>2915</v>
      </c>
      <c r="G68" s="18">
        <v>6215673386.9200001</v>
      </c>
      <c r="H68" s="19">
        <v>1922670923</v>
      </c>
      <c r="I68" s="13">
        <v>0</v>
      </c>
      <c r="J68" s="17">
        <v>77246091.959999993</v>
      </c>
      <c r="K68" s="54">
        <v>0</v>
      </c>
      <c r="L68" s="14">
        <v>0</v>
      </c>
      <c r="M68" s="24">
        <v>409987132.35000002</v>
      </c>
      <c r="N68" s="26">
        <v>3805769239.6100001</v>
      </c>
      <c r="P68" s="66">
        <v>6215673386.9200001</v>
      </c>
      <c r="Q68" s="71">
        <f t="shared" si="0"/>
        <v>24862694</v>
      </c>
      <c r="R68" s="72">
        <f t="shared" si="1"/>
        <v>2071891</v>
      </c>
    </row>
    <row r="69" spans="1:18" x14ac:dyDescent="0.2">
      <c r="A69" s="22" t="s">
        <v>126</v>
      </c>
      <c r="B69" s="9">
        <v>890984986</v>
      </c>
      <c r="C69" s="6" t="s">
        <v>8</v>
      </c>
      <c r="D69" s="6" t="s">
        <v>127</v>
      </c>
      <c r="E69" s="9" t="s">
        <v>13</v>
      </c>
      <c r="F69" s="18">
        <v>2600</v>
      </c>
      <c r="G69" s="18">
        <v>5333293041.5299997</v>
      </c>
      <c r="H69" s="19">
        <v>1712674474</v>
      </c>
      <c r="I69" s="13">
        <v>0</v>
      </c>
      <c r="J69" s="17">
        <v>77309112.790000007</v>
      </c>
      <c r="K69" s="54">
        <v>0</v>
      </c>
      <c r="L69" s="14">
        <v>0</v>
      </c>
      <c r="M69" s="24">
        <v>365683205.51999998</v>
      </c>
      <c r="N69" s="26">
        <v>3177626249.2199998</v>
      </c>
      <c r="P69" s="66">
        <v>5333293041.5299997</v>
      </c>
      <c r="Q69" s="71">
        <f t="shared" si="0"/>
        <v>21333172</v>
      </c>
      <c r="R69" s="72">
        <f t="shared" si="1"/>
        <v>1777764</v>
      </c>
    </row>
    <row r="70" spans="1:18" x14ac:dyDescent="0.2">
      <c r="A70" s="22" t="s">
        <v>128</v>
      </c>
      <c r="B70" s="9">
        <v>890980093</v>
      </c>
      <c r="C70" s="6" t="s">
        <v>8</v>
      </c>
      <c r="D70" s="6" t="s">
        <v>129</v>
      </c>
      <c r="E70" s="9" t="s">
        <v>49</v>
      </c>
      <c r="F70" s="18">
        <v>82983</v>
      </c>
      <c r="G70" s="18">
        <v>163097320232.60001</v>
      </c>
      <c r="H70" s="19">
        <v>54436655210</v>
      </c>
      <c r="I70" s="13">
        <v>0</v>
      </c>
      <c r="J70" s="17">
        <v>3847951104.52</v>
      </c>
      <c r="K70" s="54">
        <v>1055937441.5599999</v>
      </c>
      <c r="L70" s="14">
        <v>0</v>
      </c>
      <c r="M70" s="24">
        <v>11671342093.85</v>
      </c>
      <c r="N70" s="26">
        <v>92085434382.669998</v>
      </c>
      <c r="P70" s="66">
        <v>163097320232.60001</v>
      </c>
      <c r="Q70" s="71">
        <f t="shared" si="0"/>
        <v>652389281</v>
      </c>
      <c r="R70" s="72">
        <f t="shared" si="1"/>
        <v>54365773</v>
      </c>
    </row>
    <row r="71" spans="1:18" x14ac:dyDescent="0.2">
      <c r="A71" s="22" t="s">
        <v>130</v>
      </c>
      <c r="B71" s="9">
        <v>890982278</v>
      </c>
      <c r="C71" s="6" t="s">
        <v>8</v>
      </c>
      <c r="D71" s="6" t="s">
        <v>131</v>
      </c>
      <c r="E71" s="9" t="s">
        <v>16</v>
      </c>
      <c r="F71" s="18">
        <v>15274</v>
      </c>
      <c r="G71" s="18">
        <v>28681226818.009998</v>
      </c>
      <c r="H71" s="19">
        <v>10072727276</v>
      </c>
      <c r="I71" s="13">
        <v>0</v>
      </c>
      <c r="J71" s="17">
        <v>228626775.06999999</v>
      </c>
      <c r="K71" s="54">
        <v>0</v>
      </c>
      <c r="L71" s="14">
        <v>0</v>
      </c>
      <c r="M71" s="24">
        <v>2148248185.0700002</v>
      </c>
      <c r="N71" s="26">
        <v>16231624581.870001</v>
      </c>
      <c r="P71" s="66">
        <v>28681226818.009998</v>
      </c>
      <c r="Q71" s="71">
        <f t="shared" si="0"/>
        <v>114724907</v>
      </c>
      <c r="R71" s="72">
        <f t="shared" si="1"/>
        <v>9560409</v>
      </c>
    </row>
    <row r="72" spans="1:18" x14ac:dyDescent="0.2">
      <c r="A72" s="22" t="s">
        <v>132</v>
      </c>
      <c r="B72" s="9">
        <v>890982294</v>
      </c>
      <c r="C72" s="6" t="s">
        <v>8</v>
      </c>
      <c r="D72" s="6" t="s">
        <v>133</v>
      </c>
      <c r="E72" s="9" t="s">
        <v>13</v>
      </c>
      <c r="F72" s="18">
        <v>9346</v>
      </c>
      <c r="G72" s="18">
        <v>17763269777.98</v>
      </c>
      <c r="H72" s="19">
        <v>6155666071</v>
      </c>
      <c r="I72" s="13">
        <v>0</v>
      </c>
      <c r="J72" s="17">
        <v>386520335.48000002</v>
      </c>
      <c r="K72" s="54">
        <v>0</v>
      </c>
      <c r="L72" s="14">
        <v>0</v>
      </c>
      <c r="M72" s="24">
        <v>1314490476.47</v>
      </c>
      <c r="N72" s="26">
        <v>9906592895.0300007</v>
      </c>
      <c r="P72" s="66">
        <v>17763269777.98</v>
      </c>
      <c r="Q72" s="71">
        <f t="shared" si="0"/>
        <v>71053079</v>
      </c>
      <c r="R72" s="72">
        <f t="shared" si="1"/>
        <v>5921090</v>
      </c>
    </row>
    <row r="73" spans="1:18" x14ac:dyDescent="0.2">
      <c r="A73" s="22" t="s">
        <v>134</v>
      </c>
      <c r="B73" s="9">
        <v>890981069</v>
      </c>
      <c r="C73" s="6" t="s">
        <v>8</v>
      </c>
      <c r="D73" s="6" t="s">
        <v>135</v>
      </c>
      <c r="E73" s="9" t="s">
        <v>13</v>
      </c>
      <c r="F73" s="18">
        <v>6490</v>
      </c>
      <c r="G73" s="18">
        <v>13602265721.700001</v>
      </c>
      <c r="H73" s="19">
        <v>4271493199</v>
      </c>
      <c r="I73" s="13">
        <v>0</v>
      </c>
      <c r="J73" s="17">
        <v>216020880.28999999</v>
      </c>
      <c r="K73" s="54">
        <v>0</v>
      </c>
      <c r="L73" s="14">
        <v>0</v>
      </c>
      <c r="M73" s="24">
        <v>912801539.94000006</v>
      </c>
      <c r="N73" s="26">
        <v>8201950102.4700003</v>
      </c>
      <c r="P73" s="66">
        <v>13602265721.700001</v>
      </c>
      <c r="Q73" s="71">
        <f t="shared" si="0"/>
        <v>54409063</v>
      </c>
      <c r="R73" s="72">
        <f t="shared" si="1"/>
        <v>4534089</v>
      </c>
    </row>
    <row r="74" spans="1:18" x14ac:dyDescent="0.2">
      <c r="A74" s="22" t="s">
        <v>136</v>
      </c>
      <c r="B74" s="9">
        <v>890981207</v>
      </c>
      <c r="C74" s="6" t="s">
        <v>8</v>
      </c>
      <c r="D74" s="6" t="s">
        <v>137</v>
      </c>
      <c r="E74" s="9" t="s">
        <v>13</v>
      </c>
      <c r="F74" s="18">
        <v>18618</v>
      </c>
      <c r="G74" s="18">
        <v>32171746685.43</v>
      </c>
      <c r="H74" s="19">
        <v>12221739401</v>
      </c>
      <c r="I74" s="13">
        <v>0</v>
      </c>
      <c r="J74" s="17">
        <v>1168175400.02</v>
      </c>
      <c r="K74" s="54">
        <v>0</v>
      </c>
      <c r="L74" s="14">
        <v>0</v>
      </c>
      <c r="M74" s="24">
        <v>2618573046.3299999</v>
      </c>
      <c r="N74" s="26">
        <v>16163258838.08</v>
      </c>
      <c r="P74" s="66">
        <v>32171746685.43</v>
      </c>
      <c r="Q74" s="71">
        <f t="shared" si="0"/>
        <v>128686987</v>
      </c>
      <c r="R74" s="72">
        <f t="shared" si="1"/>
        <v>10723916</v>
      </c>
    </row>
    <row r="75" spans="1:18" x14ac:dyDescent="0.2">
      <c r="A75" s="22" t="s">
        <v>138</v>
      </c>
      <c r="B75" s="9">
        <v>890980782</v>
      </c>
      <c r="C75" s="6" t="s">
        <v>8</v>
      </c>
      <c r="D75" s="6" t="s">
        <v>139</v>
      </c>
      <c r="E75" s="9" t="s">
        <v>13</v>
      </c>
      <c r="F75" s="18">
        <v>14929</v>
      </c>
      <c r="G75" s="18">
        <v>27699013572.150002</v>
      </c>
      <c r="H75" s="19">
        <v>9799072848</v>
      </c>
      <c r="I75" s="13">
        <v>0</v>
      </c>
      <c r="J75" s="17">
        <v>594702609.38999999</v>
      </c>
      <c r="K75" s="54">
        <v>122257163.11</v>
      </c>
      <c r="L75" s="14">
        <v>0</v>
      </c>
      <c r="M75" s="24">
        <v>2099724836.6400001</v>
      </c>
      <c r="N75" s="26">
        <v>15083256115.01</v>
      </c>
      <c r="P75" s="66">
        <v>27699013572.150002</v>
      </c>
      <c r="Q75" s="71">
        <f t="shared" si="0"/>
        <v>110796054</v>
      </c>
      <c r="R75" s="72">
        <f t="shared" si="1"/>
        <v>9233005</v>
      </c>
    </row>
    <row r="76" spans="1:18" x14ac:dyDescent="0.2">
      <c r="A76" s="22" t="s">
        <v>140</v>
      </c>
      <c r="B76" s="9">
        <v>811009017</v>
      </c>
      <c r="C76" s="6" t="s">
        <v>8</v>
      </c>
      <c r="D76" s="6" t="s">
        <v>141</v>
      </c>
      <c r="E76" s="9" t="s">
        <v>13</v>
      </c>
      <c r="F76" s="18">
        <v>4855</v>
      </c>
      <c r="G76" s="18">
        <v>8577563525.1499996</v>
      </c>
      <c r="H76" s="19">
        <v>3192356954</v>
      </c>
      <c r="I76" s="13">
        <v>0</v>
      </c>
      <c r="J76" s="17">
        <v>205408876.69</v>
      </c>
      <c r="K76" s="54">
        <v>0</v>
      </c>
      <c r="L76" s="14">
        <v>0</v>
      </c>
      <c r="M76" s="24">
        <v>682843062.62</v>
      </c>
      <c r="N76" s="26">
        <v>4496954631.8400002</v>
      </c>
      <c r="P76" s="66">
        <v>8577563525.1499996</v>
      </c>
      <c r="Q76" s="71">
        <f t="shared" si="0"/>
        <v>34310254</v>
      </c>
      <c r="R76" s="72">
        <f t="shared" si="1"/>
        <v>2859188</v>
      </c>
    </row>
    <row r="77" spans="1:18" x14ac:dyDescent="0.2">
      <c r="A77" s="22" t="s">
        <v>142</v>
      </c>
      <c r="B77" s="9">
        <v>890981995</v>
      </c>
      <c r="C77" s="6" t="s">
        <v>8</v>
      </c>
      <c r="D77" s="6" t="s">
        <v>143</v>
      </c>
      <c r="E77" s="9" t="s">
        <v>13</v>
      </c>
      <c r="F77" s="18">
        <v>10938</v>
      </c>
      <c r="G77" s="18">
        <v>19350351477.619999</v>
      </c>
      <c r="H77" s="19">
        <v>7188465159</v>
      </c>
      <c r="I77" s="13">
        <v>0</v>
      </c>
      <c r="J77" s="17">
        <v>464801897.75</v>
      </c>
      <c r="K77" s="54">
        <v>0</v>
      </c>
      <c r="L77" s="14">
        <v>0</v>
      </c>
      <c r="M77" s="24">
        <v>1538401116.1600001</v>
      </c>
      <c r="N77" s="26">
        <v>10158683304.709999</v>
      </c>
      <c r="P77" s="66">
        <v>19350351477.619999</v>
      </c>
      <c r="Q77" s="71">
        <f t="shared" ref="Q77:Q140" si="2">ROUND((P77*0.004),0)</f>
        <v>77401406</v>
      </c>
      <c r="R77" s="72">
        <f t="shared" ref="R77:R140" si="3">ROUND((Q77/12),0)</f>
        <v>6450117</v>
      </c>
    </row>
    <row r="78" spans="1:18" x14ac:dyDescent="0.2">
      <c r="A78" s="22" t="s">
        <v>144</v>
      </c>
      <c r="B78" s="9">
        <v>890983672</v>
      </c>
      <c r="C78" s="6" t="s">
        <v>8</v>
      </c>
      <c r="D78" s="6" t="s">
        <v>145</v>
      </c>
      <c r="E78" s="9" t="s">
        <v>13</v>
      </c>
      <c r="F78" s="18">
        <v>7085</v>
      </c>
      <c r="G78" s="18">
        <v>13481006398.459999</v>
      </c>
      <c r="H78" s="19">
        <v>4667617735</v>
      </c>
      <c r="I78" s="13">
        <v>0</v>
      </c>
      <c r="J78" s="17">
        <v>139617582.03</v>
      </c>
      <c r="K78" s="54">
        <v>0</v>
      </c>
      <c r="L78" s="14">
        <v>0</v>
      </c>
      <c r="M78" s="24">
        <v>996486735.04999995</v>
      </c>
      <c r="N78" s="26">
        <v>7677284346.3800001</v>
      </c>
      <c r="P78" s="66">
        <v>13481006398.459999</v>
      </c>
      <c r="Q78" s="71">
        <f t="shared" si="2"/>
        <v>53924026</v>
      </c>
      <c r="R78" s="72">
        <f t="shared" si="3"/>
        <v>4493669</v>
      </c>
    </row>
    <row r="79" spans="1:18" x14ac:dyDescent="0.2">
      <c r="A79" s="22" t="s">
        <v>146</v>
      </c>
      <c r="B79" s="9">
        <v>890980958</v>
      </c>
      <c r="C79" s="6" t="s">
        <v>8</v>
      </c>
      <c r="D79" s="6" t="s">
        <v>147</v>
      </c>
      <c r="E79" s="9" t="s">
        <v>13</v>
      </c>
      <c r="F79" s="18">
        <v>5671</v>
      </c>
      <c r="G79" s="18">
        <v>10283809251.15</v>
      </c>
      <c r="H79" s="19">
        <v>3737301832</v>
      </c>
      <c r="I79" s="13">
        <v>0</v>
      </c>
      <c r="J79" s="17">
        <v>121120842.64</v>
      </c>
      <c r="K79" s="54">
        <v>0</v>
      </c>
      <c r="L79" s="14">
        <v>0</v>
      </c>
      <c r="M79" s="24">
        <v>797611330.20000005</v>
      </c>
      <c r="N79" s="26">
        <v>5627775246.3100004</v>
      </c>
      <c r="P79" s="66">
        <v>10283809251.15</v>
      </c>
      <c r="Q79" s="71">
        <f t="shared" si="2"/>
        <v>41135237</v>
      </c>
      <c r="R79" s="72">
        <f t="shared" si="3"/>
        <v>3427936</v>
      </c>
    </row>
    <row r="80" spans="1:18" x14ac:dyDescent="0.2">
      <c r="A80" s="22" t="s">
        <v>148</v>
      </c>
      <c r="B80" s="9">
        <v>890983716</v>
      </c>
      <c r="C80" s="6" t="s">
        <v>8</v>
      </c>
      <c r="D80" s="6" t="s">
        <v>149</v>
      </c>
      <c r="E80" s="9" t="s">
        <v>13</v>
      </c>
      <c r="F80" s="18">
        <v>31763</v>
      </c>
      <c r="G80" s="18">
        <v>51207210454.360001</v>
      </c>
      <c r="H80" s="19">
        <v>20825916767</v>
      </c>
      <c r="I80" s="13">
        <v>0</v>
      </c>
      <c r="J80" s="17">
        <v>1257387577.49</v>
      </c>
      <c r="K80" s="54">
        <v>0</v>
      </c>
      <c r="L80" s="14">
        <v>0</v>
      </c>
      <c r="M80" s="24">
        <v>4467382945.0200005</v>
      </c>
      <c r="N80" s="26">
        <v>24656523164.849998</v>
      </c>
      <c r="P80" s="66">
        <v>51207210454.360001</v>
      </c>
      <c r="Q80" s="71">
        <f t="shared" si="2"/>
        <v>204828842</v>
      </c>
      <c r="R80" s="72">
        <f t="shared" si="3"/>
        <v>17069070</v>
      </c>
    </row>
    <row r="81" spans="1:18" x14ac:dyDescent="0.2">
      <c r="A81" s="22" t="s">
        <v>150</v>
      </c>
      <c r="B81" s="9">
        <v>890981115</v>
      </c>
      <c r="C81" s="6" t="s">
        <v>8</v>
      </c>
      <c r="D81" s="6" t="s">
        <v>151</v>
      </c>
      <c r="E81" s="9" t="s">
        <v>13</v>
      </c>
      <c r="F81" s="18">
        <v>4275</v>
      </c>
      <c r="G81" s="18">
        <v>8996530668.9300003</v>
      </c>
      <c r="H81" s="19">
        <v>2815745566</v>
      </c>
      <c r="I81" s="13">
        <v>0</v>
      </c>
      <c r="J81" s="17">
        <v>132051793.09999999</v>
      </c>
      <c r="K81" s="54">
        <v>0</v>
      </c>
      <c r="L81" s="14">
        <v>0</v>
      </c>
      <c r="M81" s="24">
        <v>601267578.30999994</v>
      </c>
      <c r="N81" s="26">
        <v>5447465731.5200005</v>
      </c>
      <c r="P81" s="66">
        <v>8996530668.9300003</v>
      </c>
      <c r="Q81" s="71">
        <f t="shared" si="2"/>
        <v>35986123</v>
      </c>
      <c r="R81" s="72">
        <f t="shared" si="3"/>
        <v>2998844</v>
      </c>
    </row>
    <row r="82" spans="1:18" x14ac:dyDescent="0.2">
      <c r="A82" s="22" t="s">
        <v>152</v>
      </c>
      <c r="B82" s="9">
        <v>890984882</v>
      </c>
      <c r="C82" s="6" t="s">
        <v>8</v>
      </c>
      <c r="D82" s="6" t="s">
        <v>153</v>
      </c>
      <c r="E82" s="9" t="s">
        <v>16</v>
      </c>
      <c r="F82" s="18">
        <v>4914</v>
      </c>
      <c r="G82" s="18">
        <v>7399114172.1400003</v>
      </c>
      <c r="H82" s="19">
        <v>3233370009</v>
      </c>
      <c r="I82" s="13">
        <v>0</v>
      </c>
      <c r="J82" s="17">
        <v>71781834.519999996</v>
      </c>
      <c r="K82" s="54">
        <v>0</v>
      </c>
      <c r="L82" s="14">
        <v>0</v>
      </c>
      <c r="M82" s="24">
        <v>691141258.44000006</v>
      </c>
      <c r="N82" s="26">
        <v>3402821070.1799998</v>
      </c>
      <c r="P82" s="66">
        <v>7399114172.1400003</v>
      </c>
      <c r="Q82" s="71">
        <f t="shared" si="2"/>
        <v>29596457</v>
      </c>
      <c r="R82" s="72">
        <f t="shared" si="3"/>
        <v>2466371</v>
      </c>
    </row>
    <row r="83" spans="1:18" x14ac:dyDescent="0.2">
      <c r="A83" s="22" t="s">
        <v>154</v>
      </c>
      <c r="B83" s="9">
        <v>890980950</v>
      </c>
      <c r="C83" s="6" t="s">
        <v>8</v>
      </c>
      <c r="D83" s="6" t="s">
        <v>155</v>
      </c>
      <c r="E83" s="9" t="s">
        <v>16</v>
      </c>
      <c r="F83" s="18">
        <v>20757</v>
      </c>
      <c r="G83" s="18">
        <v>32986055799.98</v>
      </c>
      <c r="H83" s="19">
        <v>13653791529</v>
      </c>
      <c r="I83" s="13">
        <v>0</v>
      </c>
      <c r="J83" s="17">
        <v>266533044.44</v>
      </c>
      <c r="K83" s="54">
        <v>0</v>
      </c>
      <c r="L83" s="14">
        <v>0</v>
      </c>
      <c r="M83" s="24">
        <v>2919417806.5599999</v>
      </c>
      <c r="N83" s="26">
        <v>16146313419.98</v>
      </c>
      <c r="P83" s="66">
        <v>32986055799.98</v>
      </c>
      <c r="Q83" s="71">
        <f t="shared" si="2"/>
        <v>131944223</v>
      </c>
      <c r="R83" s="72">
        <f t="shared" si="3"/>
        <v>10995352</v>
      </c>
    </row>
    <row r="84" spans="1:18" x14ac:dyDescent="0.2">
      <c r="A84" s="22" t="s">
        <v>156</v>
      </c>
      <c r="B84" s="9">
        <v>890982566</v>
      </c>
      <c r="C84" s="6" t="s">
        <v>8</v>
      </c>
      <c r="D84" s="6" t="s">
        <v>157</v>
      </c>
      <c r="E84" s="9" t="s">
        <v>13</v>
      </c>
      <c r="F84" s="18">
        <v>7401</v>
      </c>
      <c r="G84" s="18">
        <v>13844427963.24</v>
      </c>
      <c r="H84" s="19">
        <v>4875469570</v>
      </c>
      <c r="I84" s="13">
        <v>0</v>
      </c>
      <c r="J84" s="17">
        <v>100532213.95</v>
      </c>
      <c r="K84" s="54">
        <v>0</v>
      </c>
      <c r="L84" s="14">
        <v>0</v>
      </c>
      <c r="M84" s="24">
        <v>1040931309.26</v>
      </c>
      <c r="N84" s="26">
        <v>7827494870.0299997</v>
      </c>
      <c r="P84" s="66">
        <v>13844427963.24</v>
      </c>
      <c r="Q84" s="71">
        <f t="shared" si="2"/>
        <v>55377712</v>
      </c>
      <c r="R84" s="72">
        <f t="shared" si="3"/>
        <v>4614809</v>
      </c>
    </row>
    <row r="85" spans="1:18" x14ac:dyDescent="0.2">
      <c r="A85" s="22" t="s">
        <v>158</v>
      </c>
      <c r="B85" s="9">
        <v>890983873</v>
      </c>
      <c r="C85" s="6" t="s">
        <v>8</v>
      </c>
      <c r="D85" s="6" t="s">
        <v>159</v>
      </c>
      <c r="E85" s="9" t="s">
        <v>16</v>
      </c>
      <c r="F85" s="18">
        <v>50252</v>
      </c>
      <c r="G85" s="18">
        <v>83234673817</v>
      </c>
      <c r="H85" s="19">
        <v>33087593969</v>
      </c>
      <c r="I85" s="13">
        <v>0</v>
      </c>
      <c r="J85" s="17">
        <v>744043266.27999997</v>
      </c>
      <c r="K85" s="54">
        <v>0</v>
      </c>
      <c r="L85" s="14">
        <v>0</v>
      </c>
      <c r="M85" s="24">
        <v>7067812478.46</v>
      </c>
      <c r="N85" s="26">
        <v>42335224103.260002</v>
      </c>
      <c r="P85" s="66">
        <v>83234673817</v>
      </c>
      <c r="Q85" s="71">
        <f t="shared" si="2"/>
        <v>332938695</v>
      </c>
      <c r="R85" s="72">
        <f t="shared" si="3"/>
        <v>27744891</v>
      </c>
    </row>
    <row r="86" spans="1:18" x14ac:dyDescent="0.2">
      <c r="A86" s="22" t="s">
        <v>160</v>
      </c>
      <c r="B86" s="9">
        <v>890985354</v>
      </c>
      <c r="C86" s="6" t="s">
        <v>8</v>
      </c>
      <c r="D86" s="6" t="s">
        <v>161</v>
      </c>
      <c r="E86" s="9" t="s">
        <v>16</v>
      </c>
      <c r="F86" s="18">
        <v>26668</v>
      </c>
      <c r="G86" s="18">
        <v>44851432899.25</v>
      </c>
      <c r="H86" s="19">
        <v>17552326674</v>
      </c>
      <c r="I86" s="13">
        <v>0</v>
      </c>
      <c r="J86" s="17">
        <v>399442165.79000002</v>
      </c>
      <c r="K86" s="54">
        <v>0</v>
      </c>
      <c r="L86" s="14">
        <v>0</v>
      </c>
      <c r="M86" s="24">
        <v>3750784509.5799999</v>
      </c>
      <c r="N86" s="26">
        <v>23148879549.880001</v>
      </c>
      <c r="P86" s="66">
        <v>44851432899.25</v>
      </c>
      <c r="Q86" s="71">
        <f t="shared" si="2"/>
        <v>179405732</v>
      </c>
      <c r="R86" s="72">
        <f t="shared" si="3"/>
        <v>14950478</v>
      </c>
    </row>
    <row r="87" spans="1:18" x14ac:dyDescent="0.2">
      <c r="A87" s="22" t="s">
        <v>162</v>
      </c>
      <c r="B87" s="9">
        <v>890984161</v>
      </c>
      <c r="C87" s="6" t="s">
        <v>8</v>
      </c>
      <c r="D87" s="6" t="s">
        <v>163</v>
      </c>
      <c r="E87" s="9" t="s">
        <v>13</v>
      </c>
      <c r="F87" s="18">
        <v>1835</v>
      </c>
      <c r="G87" s="18">
        <v>3666617163.6599998</v>
      </c>
      <c r="H87" s="19">
        <v>1207699391</v>
      </c>
      <c r="I87" s="13">
        <v>0</v>
      </c>
      <c r="J87" s="17">
        <v>28906599.469999999</v>
      </c>
      <c r="K87" s="54">
        <v>0</v>
      </c>
      <c r="L87" s="14">
        <v>0</v>
      </c>
      <c r="M87" s="24">
        <v>258087954.66999999</v>
      </c>
      <c r="N87" s="26">
        <v>2171923218.52</v>
      </c>
      <c r="P87" s="66">
        <v>3666617163.6599998</v>
      </c>
      <c r="Q87" s="71">
        <f t="shared" si="2"/>
        <v>14666469</v>
      </c>
      <c r="R87" s="72">
        <f t="shared" si="3"/>
        <v>1222206</v>
      </c>
    </row>
    <row r="88" spans="1:18" x14ac:dyDescent="0.2">
      <c r="A88" s="22" t="s">
        <v>164</v>
      </c>
      <c r="B88" s="9">
        <v>890980917</v>
      </c>
      <c r="C88" s="6" t="s">
        <v>8</v>
      </c>
      <c r="D88" s="6" t="s">
        <v>165</v>
      </c>
      <c r="E88" s="9" t="s">
        <v>13</v>
      </c>
      <c r="F88" s="18">
        <v>13952</v>
      </c>
      <c r="G88" s="18">
        <v>24727630406.490002</v>
      </c>
      <c r="H88" s="19">
        <v>9170170846</v>
      </c>
      <c r="I88" s="13">
        <v>0</v>
      </c>
      <c r="J88" s="17">
        <v>503346894.60000002</v>
      </c>
      <c r="K88" s="54">
        <v>0</v>
      </c>
      <c r="L88" s="14">
        <v>0</v>
      </c>
      <c r="M88" s="24">
        <v>1962312339.8</v>
      </c>
      <c r="N88" s="26">
        <v>13091800326.09</v>
      </c>
      <c r="P88" s="66">
        <v>24727630406.490002</v>
      </c>
      <c r="Q88" s="71">
        <f t="shared" si="2"/>
        <v>98910522</v>
      </c>
      <c r="R88" s="72">
        <f t="shared" si="3"/>
        <v>8242544</v>
      </c>
    </row>
    <row r="89" spans="1:18" x14ac:dyDescent="0.2">
      <c r="A89" s="22" t="s">
        <v>166</v>
      </c>
      <c r="B89" s="9">
        <v>890982301</v>
      </c>
      <c r="C89" s="6" t="s">
        <v>8</v>
      </c>
      <c r="D89" s="6" t="s">
        <v>167</v>
      </c>
      <c r="E89" s="9" t="s">
        <v>16</v>
      </c>
      <c r="F89" s="18">
        <v>6347</v>
      </c>
      <c r="G89" s="18">
        <v>11887557232.719999</v>
      </c>
      <c r="H89" s="19">
        <v>4181570459</v>
      </c>
      <c r="I89" s="13">
        <v>0</v>
      </c>
      <c r="J89" s="17">
        <v>96572201.349999994</v>
      </c>
      <c r="K89" s="54">
        <v>0</v>
      </c>
      <c r="L89" s="14">
        <v>0</v>
      </c>
      <c r="M89" s="24">
        <v>892688963.63999999</v>
      </c>
      <c r="N89" s="26">
        <v>6716725608.7299995</v>
      </c>
      <c r="P89" s="66">
        <v>11887557232.719999</v>
      </c>
      <c r="Q89" s="71">
        <f t="shared" si="2"/>
        <v>47550229</v>
      </c>
      <c r="R89" s="72">
        <f t="shared" si="3"/>
        <v>3962519</v>
      </c>
    </row>
    <row r="90" spans="1:18" x14ac:dyDescent="0.2">
      <c r="A90" s="22" t="s">
        <v>168</v>
      </c>
      <c r="B90" s="9">
        <v>890981105</v>
      </c>
      <c r="C90" s="6" t="s">
        <v>8</v>
      </c>
      <c r="D90" s="6" t="s">
        <v>169</v>
      </c>
      <c r="E90" s="9" t="s">
        <v>13</v>
      </c>
      <c r="F90" s="18">
        <v>5326</v>
      </c>
      <c r="G90" s="18">
        <v>10197886833.15</v>
      </c>
      <c r="H90" s="19">
        <v>3511182904</v>
      </c>
      <c r="I90" s="13">
        <v>0</v>
      </c>
      <c r="J90" s="17">
        <v>117111260.34999999</v>
      </c>
      <c r="K90" s="54">
        <v>0</v>
      </c>
      <c r="L90" s="14">
        <v>0</v>
      </c>
      <c r="M90" s="24">
        <v>749087981.77999997</v>
      </c>
      <c r="N90" s="26">
        <v>5820504687.0200005</v>
      </c>
      <c r="P90" s="66">
        <v>10197886833.15</v>
      </c>
      <c r="Q90" s="71">
        <f t="shared" si="2"/>
        <v>40791547</v>
      </c>
      <c r="R90" s="72">
        <f t="shared" si="3"/>
        <v>3399296</v>
      </c>
    </row>
    <row r="91" spans="1:18" x14ac:dyDescent="0.2">
      <c r="A91" s="22" t="s">
        <v>170</v>
      </c>
      <c r="B91" s="9">
        <v>890980049</v>
      </c>
      <c r="C91" s="6" t="s">
        <v>8</v>
      </c>
      <c r="D91" s="6" t="s">
        <v>171</v>
      </c>
      <c r="E91" s="9" t="s">
        <v>13</v>
      </c>
      <c r="F91" s="18">
        <v>25928</v>
      </c>
      <c r="G91" s="18">
        <v>45732056334.120003</v>
      </c>
      <c r="H91" s="19">
        <v>17070895002</v>
      </c>
      <c r="I91" s="13">
        <v>0</v>
      </c>
      <c r="J91" s="17">
        <v>707534982.84000003</v>
      </c>
      <c r="K91" s="54">
        <v>0</v>
      </c>
      <c r="L91" s="14">
        <v>0</v>
      </c>
      <c r="M91" s="24">
        <v>3646705443.4000001</v>
      </c>
      <c r="N91" s="26">
        <v>24306920905.880001</v>
      </c>
      <c r="P91" s="66">
        <v>45732056334.120003</v>
      </c>
      <c r="Q91" s="71">
        <f t="shared" si="2"/>
        <v>182928225</v>
      </c>
      <c r="R91" s="72">
        <f t="shared" si="3"/>
        <v>15244019</v>
      </c>
    </row>
    <row r="92" spans="1:18" x14ac:dyDescent="0.2">
      <c r="A92" s="22" t="s">
        <v>172</v>
      </c>
      <c r="B92" s="9">
        <v>890981000</v>
      </c>
      <c r="C92" s="6" t="s">
        <v>8</v>
      </c>
      <c r="D92" s="6" t="s">
        <v>173</v>
      </c>
      <c r="E92" s="9" t="s">
        <v>13</v>
      </c>
      <c r="F92" s="18">
        <v>6647</v>
      </c>
      <c r="G92" s="18">
        <v>12772983983.34</v>
      </c>
      <c r="H92" s="19">
        <v>4381825800</v>
      </c>
      <c r="I92" s="13">
        <v>0</v>
      </c>
      <c r="J92" s="17">
        <v>140173074.11000001</v>
      </c>
      <c r="K92" s="54">
        <v>0</v>
      </c>
      <c r="L92" s="14">
        <v>0</v>
      </c>
      <c r="M92" s="24">
        <v>934883179.65999997</v>
      </c>
      <c r="N92" s="26">
        <v>7316101929.5699997</v>
      </c>
      <c r="P92" s="66">
        <v>12772983983.34</v>
      </c>
      <c r="Q92" s="71">
        <f t="shared" si="2"/>
        <v>51091936</v>
      </c>
      <c r="R92" s="72">
        <f t="shared" si="3"/>
        <v>4257661</v>
      </c>
    </row>
    <row r="93" spans="1:18" x14ac:dyDescent="0.2">
      <c r="A93" s="22" t="s">
        <v>174</v>
      </c>
      <c r="B93" s="9">
        <v>890983906</v>
      </c>
      <c r="C93" s="6" t="s">
        <v>8</v>
      </c>
      <c r="D93" s="6" t="s">
        <v>175</v>
      </c>
      <c r="E93" s="9" t="s">
        <v>16</v>
      </c>
      <c r="F93" s="18">
        <v>10559</v>
      </c>
      <c r="G93" s="18">
        <v>18938999274.23</v>
      </c>
      <c r="H93" s="19">
        <v>6949023465</v>
      </c>
      <c r="I93" s="13">
        <v>0</v>
      </c>
      <c r="J93" s="17">
        <v>307426892.82999998</v>
      </c>
      <c r="K93" s="54">
        <v>0</v>
      </c>
      <c r="L93" s="14">
        <v>0</v>
      </c>
      <c r="M93" s="24">
        <v>1485095756.5899999</v>
      </c>
      <c r="N93" s="26">
        <v>10197453159.809999</v>
      </c>
      <c r="P93" s="66">
        <v>18938999274.23</v>
      </c>
      <c r="Q93" s="71">
        <f t="shared" si="2"/>
        <v>75755997</v>
      </c>
      <c r="R93" s="72">
        <f t="shared" si="3"/>
        <v>6313000</v>
      </c>
    </row>
    <row r="94" spans="1:18" x14ac:dyDescent="0.2">
      <c r="A94" s="22" t="s">
        <v>176</v>
      </c>
      <c r="B94" s="9">
        <v>890984312</v>
      </c>
      <c r="C94" s="6" t="s">
        <v>8</v>
      </c>
      <c r="D94" s="6" t="s">
        <v>177</v>
      </c>
      <c r="E94" s="9" t="s">
        <v>16</v>
      </c>
      <c r="F94" s="18">
        <v>26031</v>
      </c>
      <c r="G94" s="18">
        <v>44130535617.25</v>
      </c>
      <c r="H94" s="19">
        <v>17098965847</v>
      </c>
      <c r="I94" s="13">
        <v>0</v>
      </c>
      <c r="J94" s="17">
        <v>533032589.92000002</v>
      </c>
      <c r="K94" s="54">
        <v>0</v>
      </c>
      <c r="L94" s="14">
        <v>0</v>
      </c>
      <c r="M94" s="24">
        <v>3661192124.23</v>
      </c>
      <c r="N94" s="26">
        <v>22837345056.099998</v>
      </c>
      <c r="P94" s="66">
        <v>44130535617.25</v>
      </c>
      <c r="Q94" s="71">
        <f t="shared" si="2"/>
        <v>176522142</v>
      </c>
      <c r="R94" s="72">
        <f t="shared" si="3"/>
        <v>14710179</v>
      </c>
    </row>
    <row r="95" spans="1:18" x14ac:dyDescent="0.2">
      <c r="A95" s="22" t="s">
        <v>178</v>
      </c>
      <c r="B95" s="9">
        <v>890983674</v>
      </c>
      <c r="C95" s="6" t="s">
        <v>8</v>
      </c>
      <c r="D95" s="6" t="s">
        <v>179</v>
      </c>
      <c r="E95" s="9" t="s">
        <v>13</v>
      </c>
      <c r="F95" s="18">
        <v>4873</v>
      </c>
      <c r="G95" s="18">
        <v>8959455085.9500008</v>
      </c>
      <c r="H95" s="19">
        <v>3200463843</v>
      </c>
      <c r="I95" s="13">
        <v>0</v>
      </c>
      <c r="J95" s="17">
        <v>376543090.68000001</v>
      </c>
      <c r="K95" s="54">
        <v>0</v>
      </c>
      <c r="L95" s="14">
        <v>0</v>
      </c>
      <c r="M95" s="24">
        <v>685374715.58000004</v>
      </c>
      <c r="N95" s="26">
        <v>4697073436.6899996</v>
      </c>
      <c r="P95" s="66">
        <v>8959455085.9500008</v>
      </c>
      <c r="Q95" s="71">
        <f t="shared" si="2"/>
        <v>35837820</v>
      </c>
      <c r="R95" s="72">
        <f t="shared" si="3"/>
        <v>2986485</v>
      </c>
    </row>
    <row r="96" spans="1:18" x14ac:dyDescent="0.2">
      <c r="A96" s="22" t="s">
        <v>180</v>
      </c>
      <c r="B96" s="9">
        <v>890907317</v>
      </c>
      <c r="C96" s="6" t="s">
        <v>8</v>
      </c>
      <c r="D96" s="6" t="s">
        <v>181</v>
      </c>
      <c r="E96" s="9" t="s">
        <v>13</v>
      </c>
      <c r="F96" s="18">
        <v>46448</v>
      </c>
      <c r="G96" s="18">
        <v>77572589947.850006</v>
      </c>
      <c r="H96" s="19">
        <v>30462140357</v>
      </c>
      <c r="I96" s="13">
        <v>0</v>
      </c>
      <c r="J96" s="17">
        <v>2086195477.05</v>
      </c>
      <c r="K96" s="54">
        <v>0</v>
      </c>
      <c r="L96" s="14">
        <v>0</v>
      </c>
      <c r="M96" s="24">
        <v>6532789819.3000002</v>
      </c>
      <c r="N96" s="26">
        <v>38491464294.5</v>
      </c>
      <c r="P96" s="66">
        <v>77572589947.850006</v>
      </c>
      <c r="Q96" s="71">
        <f t="shared" si="2"/>
        <v>310290360</v>
      </c>
      <c r="R96" s="72">
        <f t="shared" si="3"/>
        <v>25857530</v>
      </c>
    </row>
    <row r="97" spans="1:18" x14ac:dyDescent="0.2">
      <c r="A97" s="22" t="s">
        <v>182</v>
      </c>
      <c r="B97" s="9">
        <v>890983736</v>
      </c>
      <c r="C97" s="6" t="s">
        <v>8</v>
      </c>
      <c r="D97" s="6" t="s">
        <v>183</v>
      </c>
      <c r="E97" s="9" t="s">
        <v>13</v>
      </c>
      <c r="F97" s="18">
        <v>7049</v>
      </c>
      <c r="G97" s="18">
        <v>11736292646.969999</v>
      </c>
      <c r="H97" s="19">
        <v>4640998368</v>
      </c>
      <c r="I97" s="13">
        <v>0</v>
      </c>
      <c r="J97" s="17">
        <v>102763605.23999999</v>
      </c>
      <c r="K97" s="54">
        <v>0</v>
      </c>
      <c r="L97" s="14">
        <v>0</v>
      </c>
      <c r="M97" s="24">
        <v>991423429.13</v>
      </c>
      <c r="N97" s="26">
        <v>6001107244.6000004</v>
      </c>
      <c r="P97" s="66">
        <v>11736292646.969999</v>
      </c>
      <c r="Q97" s="71">
        <f t="shared" si="2"/>
        <v>46945171</v>
      </c>
      <c r="R97" s="72">
        <f t="shared" si="3"/>
        <v>3912098</v>
      </c>
    </row>
    <row r="98" spans="1:18" x14ac:dyDescent="0.2">
      <c r="A98" s="22" t="s">
        <v>184</v>
      </c>
      <c r="B98" s="9">
        <v>890980331</v>
      </c>
      <c r="C98" s="6" t="s">
        <v>8</v>
      </c>
      <c r="D98" s="6" t="s">
        <v>185</v>
      </c>
      <c r="E98" s="9" t="s">
        <v>13</v>
      </c>
      <c r="F98" s="18">
        <v>17823</v>
      </c>
      <c r="G98" s="18">
        <v>29850164356.630001</v>
      </c>
      <c r="H98" s="19">
        <v>11674032711</v>
      </c>
      <c r="I98" s="13">
        <v>0</v>
      </c>
      <c r="J98" s="17">
        <v>2261309530.1100001</v>
      </c>
      <c r="K98" s="54">
        <v>0</v>
      </c>
      <c r="L98" s="14">
        <v>0</v>
      </c>
      <c r="M98" s="24">
        <v>2506758373.8699999</v>
      </c>
      <c r="N98" s="26">
        <v>13408063741.65</v>
      </c>
      <c r="P98" s="66">
        <v>29850164356.630001</v>
      </c>
      <c r="Q98" s="71">
        <f t="shared" si="2"/>
        <v>119400657</v>
      </c>
      <c r="R98" s="72">
        <f t="shared" si="3"/>
        <v>9950055</v>
      </c>
    </row>
    <row r="99" spans="1:18" x14ac:dyDescent="0.2">
      <c r="A99" s="22" t="s">
        <v>186</v>
      </c>
      <c r="B99" s="9">
        <v>890980577</v>
      </c>
      <c r="C99" s="6" t="s">
        <v>8</v>
      </c>
      <c r="D99" s="6" t="s">
        <v>187</v>
      </c>
      <c r="E99" s="9" t="s">
        <v>13</v>
      </c>
      <c r="F99" s="18">
        <v>12146</v>
      </c>
      <c r="G99" s="18">
        <v>22171719462.869999</v>
      </c>
      <c r="H99" s="19">
        <v>7999034724</v>
      </c>
      <c r="I99" s="13">
        <v>0</v>
      </c>
      <c r="J99" s="17">
        <v>284511872.38</v>
      </c>
      <c r="K99" s="54">
        <v>0</v>
      </c>
      <c r="L99" s="14">
        <v>0</v>
      </c>
      <c r="M99" s="24">
        <v>1708303159.3399999</v>
      </c>
      <c r="N99" s="26">
        <v>12179869707.15</v>
      </c>
      <c r="P99" s="66">
        <v>22171719462.869999</v>
      </c>
      <c r="Q99" s="71">
        <f t="shared" si="2"/>
        <v>88686878</v>
      </c>
      <c r="R99" s="72">
        <f t="shared" si="3"/>
        <v>7390573</v>
      </c>
    </row>
    <row r="100" spans="1:18" x14ac:dyDescent="0.2">
      <c r="A100" s="22" t="s">
        <v>188</v>
      </c>
      <c r="B100" s="9">
        <v>890981868</v>
      </c>
      <c r="C100" s="6" t="s">
        <v>8</v>
      </c>
      <c r="D100" s="6" t="s">
        <v>189</v>
      </c>
      <c r="E100" s="9" t="s">
        <v>13</v>
      </c>
      <c r="F100" s="18">
        <v>4157</v>
      </c>
      <c r="G100" s="18">
        <v>7347207543.9499998</v>
      </c>
      <c r="H100" s="19">
        <v>2739805381</v>
      </c>
      <c r="I100" s="13">
        <v>0</v>
      </c>
      <c r="J100" s="17">
        <v>75569891.859999999</v>
      </c>
      <c r="K100" s="54">
        <v>0</v>
      </c>
      <c r="L100" s="14">
        <v>0</v>
      </c>
      <c r="M100" s="24">
        <v>584671186.67999995</v>
      </c>
      <c r="N100" s="26">
        <v>3947161084.4099998</v>
      </c>
      <c r="P100" s="66">
        <v>7347207543.9499998</v>
      </c>
      <c r="Q100" s="71">
        <f t="shared" si="2"/>
        <v>29388830</v>
      </c>
      <c r="R100" s="72">
        <f t="shared" si="3"/>
        <v>2449069</v>
      </c>
    </row>
    <row r="101" spans="1:18" x14ac:dyDescent="0.2">
      <c r="A101" s="22" t="s">
        <v>190</v>
      </c>
      <c r="B101" s="9">
        <v>890983740</v>
      </c>
      <c r="C101" s="6" t="s">
        <v>8</v>
      </c>
      <c r="D101" s="6" t="s">
        <v>191</v>
      </c>
      <c r="E101" s="9" t="s">
        <v>13</v>
      </c>
      <c r="F101" s="18">
        <v>10254</v>
      </c>
      <c r="G101" s="18">
        <v>18966185435.43</v>
      </c>
      <c r="H101" s="19">
        <v>6749949543</v>
      </c>
      <c r="I101" s="13">
        <v>0</v>
      </c>
      <c r="J101" s="17">
        <v>264089664.19999999</v>
      </c>
      <c r="K101" s="54">
        <v>0</v>
      </c>
      <c r="L101" s="14">
        <v>0</v>
      </c>
      <c r="M101" s="24">
        <v>1442198303.6300001</v>
      </c>
      <c r="N101" s="26">
        <v>10509947924.6</v>
      </c>
      <c r="P101" s="66">
        <v>18966185435.43</v>
      </c>
      <c r="Q101" s="71">
        <f t="shared" si="2"/>
        <v>75864742</v>
      </c>
      <c r="R101" s="72">
        <f t="shared" si="3"/>
        <v>6322062</v>
      </c>
    </row>
    <row r="102" spans="1:18" x14ac:dyDescent="0.2">
      <c r="A102" s="22" t="s">
        <v>192</v>
      </c>
      <c r="B102" s="9">
        <v>800022791</v>
      </c>
      <c r="C102" s="6" t="s">
        <v>8</v>
      </c>
      <c r="D102" s="6" t="s">
        <v>193</v>
      </c>
      <c r="E102" s="9" t="s">
        <v>13</v>
      </c>
      <c r="F102" s="18">
        <v>4841</v>
      </c>
      <c r="G102" s="18">
        <v>8902611762.4899998</v>
      </c>
      <c r="H102" s="19">
        <v>3188246626</v>
      </c>
      <c r="I102" s="13">
        <v>0</v>
      </c>
      <c r="J102" s="17">
        <v>66268965.850000001</v>
      </c>
      <c r="K102" s="54">
        <v>0</v>
      </c>
      <c r="L102" s="14">
        <v>0</v>
      </c>
      <c r="M102" s="24">
        <v>680873999.21000004</v>
      </c>
      <c r="N102" s="26">
        <v>4967222171.4300003</v>
      </c>
      <c r="P102" s="66">
        <v>8902611762.4899998</v>
      </c>
      <c r="Q102" s="71">
        <f t="shared" si="2"/>
        <v>35610447</v>
      </c>
      <c r="R102" s="72">
        <f t="shared" si="3"/>
        <v>2967537</v>
      </c>
    </row>
    <row r="103" spans="1:18" x14ac:dyDescent="0.2">
      <c r="A103" s="22" t="s">
        <v>194</v>
      </c>
      <c r="B103" s="9">
        <v>890920814</v>
      </c>
      <c r="C103" s="6" t="s">
        <v>8</v>
      </c>
      <c r="D103" s="6" t="s">
        <v>195</v>
      </c>
      <c r="E103" s="9" t="s">
        <v>13</v>
      </c>
      <c r="F103" s="18">
        <v>8385</v>
      </c>
      <c r="G103" s="18">
        <v>14655745914.209999</v>
      </c>
      <c r="H103" s="19">
        <v>5510842392</v>
      </c>
      <c r="I103" s="13">
        <v>0</v>
      </c>
      <c r="J103" s="17">
        <v>233867601.78</v>
      </c>
      <c r="K103" s="54">
        <v>0</v>
      </c>
      <c r="L103" s="14">
        <v>0</v>
      </c>
      <c r="M103" s="24">
        <v>1179328337.8199999</v>
      </c>
      <c r="N103" s="26">
        <v>7731707582.6099997</v>
      </c>
      <c r="P103" s="66">
        <v>14655745914.209999</v>
      </c>
      <c r="Q103" s="71">
        <f t="shared" si="2"/>
        <v>58622984</v>
      </c>
      <c r="R103" s="72">
        <f t="shared" si="3"/>
        <v>4885249</v>
      </c>
    </row>
    <row r="104" spans="1:18" x14ac:dyDescent="0.2">
      <c r="A104" s="22" t="s">
        <v>196</v>
      </c>
      <c r="B104" s="9">
        <v>800022618</v>
      </c>
      <c r="C104" s="6" t="s">
        <v>8</v>
      </c>
      <c r="D104" s="6" t="s">
        <v>197</v>
      </c>
      <c r="E104" s="9" t="s">
        <v>13</v>
      </c>
      <c r="F104" s="18">
        <v>1732</v>
      </c>
      <c r="G104" s="18">
        <v>2875139641.54</v>
      </c>
      <c r="H104" s="19">
        <v>1141500314</v>
      </c>
      <c r="I104" s="13">
        <v>0</v>
      </c>
      <c r="J104" s="17">
        <v>32259565.030000001</v>
      </c>
      <c r="K104" s="54">
        <v>0</v>
      </c>
      <c r="L104" s="14">
        <v>0</v>
      </c>
      <c r="M104" s="24">
        <v>243601273.83000001</v>
      </c>
      <c r="N104" s="26">
        <v>1457778488.6800001</v>
      </c>
      <c r="P104" s="66">
        <v>2875139641.54</v>
      </c>
      <c r="Q104" s="71">
        <f t="shared" si="2"/>
        <v>11500559</v>
      </c>
      <c r="R104" s="72">
        <f t="shared" si="3"/>
        <v>958380</v>
      </c>
    </row>
    <row r="105" spans="1:18" x14ac:dyDescent="0.2">
      <c r="A105" s="22" t="s">
        <v>198</v>
      </c>
      <c r="B105" s="9">
        <v>800013676</v>
      </c>
      <c r="C105" s="6" t="s">
        <v>8</v>
      </c>
      <c r="D105" s="6" t="s">
        <v>199</v>
      </c>
      <c r="E105" s="9" t="s">
        <v>16</v>
      </c>
      <c r="F105" s="18">
        <v>21855</v>
      </c>
      <c r="G105" s="18">
        <v>36755227529.360001</v>
      </c>
      <c r="H105" s="19">
        <v>14385874050</v>
      </c>
      <c r="I105" s="13">
        <v>0</v>
      </c>
      <c r="J105" s="17">
        <v>289341030.70999998</v>
      </c>
      <c r="K105" s="54">
        <v>0</v>
      </c>
      <c r="L105" s="14">
        <v>0</v>
      </c>
      <c r="M105" s="24">
        <v>3073848637.1999998</v>
      </c>
      <c r="N105" s="26">
        <v>19006163811.450001</v>
      </c>
      <c r="P105" s="66">
        <v>36755227529.360001</v>
      </c>
      <c r="Q105" s="71">
        <f t="shared" si="2"/>
        <v>147020910</v>
      </c>
      <c r="R105" s="72">
        <f t="shared" si="3"/>
        <v>12251743</v>
      </c>
    </row>
    <row r="106" spans="1:18" x14ac:dyDescent="0.2">
      <c r="A106" s="22" t="s">
        <v>200</v>
      </c>
      <c r="B106" s="9">
        <v>890984376</v>
      </c>
      <c r="C106" s="6" t="s">
        <v>8</v>
      </c>
      <c r="D106" s="6" t="s">
        <v>201</v>
      </c>
      <c r="E106" s="9" t="s">
        <v>13</v>
      </c>
      <c r="F106" s="18">
        <v>10469</v>
      </c>
      <c r="G106" s="18">
        <v>17865819667.889999</v>
      </c>
      <c r="H106" s="19">
        <v>6890000860</v>
      </c>
      <c r="I106" s="13">
        <v>0</v>
      </c>
      <c r="J106" s="17">
        <v>232212883.69</v>
      </c>
      <c r="K106" s="54">
        <v>0</v>
      </c>
      <c r="L106" s="14">
        <v>0</v>
      </c>
      <c r="M106" s="24">
        <v>1472437491.78</v>
      </c>
      <c r="N106" s="26">
        <v>9271168432.4200001</v>
      </c>
      <c r="P106" s="66">
        <v>17865819667.889999</v>
      </c>
      <c r="Q106" s="71">
        <f t="shared" si="2"/>
        <v>71463279</v>
      </c>
      <c r="R106" s="72">
        <f t="shared" si="3"/>
        <v>5955273</v>
      </c>
    </row>
    <row r="107" spans="1:18" x14ac:dyDescent="0.2">
      <c r="A107" s="22" t="s">
        <v>202</v>
      </c>
      <c r="B107" s="9">
        <v>890983922</v>
      </c>
      <c r="C107" s="6" t="s">
        <v>8</v>
      </c>
      <c r="D107" s="6" t="s">
        <v>203</v>
      </c>
      <c r="E107" s="9" t="s">
        <v>13</v>
      </c>
      <c r="F107" s="18">
        <v>11119</v>
      </c>
      <c r="G107" s="18">
        <v>18551373934.610001</v>
      </c>
      <c r="H107" s="19">
        <v>7317075164</v>
      </c>
      <c r="I107" s="13">
        <v>0</v>
      </c>
      <c r="J107" s="17">
        <v>387734659.17000002</v>
      </c>
      <c r="K107" s="54">
        <v>0</v>
      </c>
      <c r="L107" s="14">
        <v>0</v>
      </c>
      <c r="M107" s="24">
        <v>1563858293.1600001</v>
      </c>
      <c r="N107" s="26">
        <v>9282705818.2800007</v>
      </c>
      <c r="P107" s="66">
        <v>18551373934.610001</v>
      </c>
      <c r="Q107" s="71">
        <f t="shared" si="2"/>
        <v>74205496</v>
      </c>
      <c r="R107" s="72">
        <f t="shared" si="3"/>
        <v>6183791</v>
      </c>
    </row>
    <row r="108" spans="1:18" x14ac:dyDescent="0.2">
      <c r="A108" s="22" t="s">
        <v>204</v>
      </c>
      <c r="B108" s="9">
        <v>890983814</v>
      </c>
      <c r="C108" s="6" t="s">
        <v>8</v>
      </c>
      <c r="D108" s="6" t="s">
        <v>205</v>
      </c>
      <c r="E108" s="9" t="s">
        <v>16</v>
      </c>
      <c r="F108" s="18">
        <v>30258</v>
      </c>
      <c r="G108" s="18">
        <v>54368350682.910004</v>
      </c>
      <c r="H108" s="19">
        <v>19931662841</v>
      </c>
      <c r="I108" s="13">
        <v>0</v>
      </c>
      <c r="J108" s="17">
        <v>427267692.20999998</v>
      </c>
      <c r="K108" s="54">
        <v>0</v>
      </c>
      <c r="L108" s="14">
        <v>0</v>
      </c>
      <c r="M108" s="24">
        <v>4255708627.98</v>
      </c>
      <c r="N108" s="26">
        <v>29753711521.720001</v>
      </c>
      <c r="P108" s="66">
        <v>54368350682.910004</v>
      </c>
      <c r="Q108" s="71">
        <f t="shared" si="2"/>
        <v>217473403</v>
      </c>
      <c r="R108" s="72">
        <f t="shared" si="3"/>
        <v>18122784</v>
      </c>
    </row>
    <row r="109" spans="1:18" x14ac:dyDescent="0.2">
      <c r="A109" s="22" t="s">
        <v>206</v>
      </c>
      <c r="B109" s="9">
        <v>890982123</v>
      </c>
      <c r="C109" s="6" t="s">
        <v>8</v>
      </c>
      <c r="D109" s="6" t="s">
        <v>207</v>
      </c>
      <c r="E109" s="9" t="s">
        <v>13</v>
      </c>
      <c r="F109" s="18">
        <v>10223</v>
      </c>
      <c r="G109" s="18">
        <v>19224022132.580002</v>
      </c>
      <c r="H109" s="19">
        <v>6727620329</v>
      </c>
      <c r="I109" s="13">
        <v>0</v>
      </c>
      <c r="J109" s="17">
        <v>418732262.33999997</v>
      </c>
      <c r="K109" s="54">
        <v>0</v>
      </c>
      <c r="L109" s="14">
        <v>0</v>
      </c>
      <c r="M109" s="24">
        <v>1437838234.6400001</v>
      </c>
      <c r="N109" s="26">
        <v>10639831306.6</v>
      </c>
      <c r="P109" s="66">
        <v>19224022132.580002</v>
      </c>
      <c r="Q109" s="71">
        <f t="shared" si="2"/>
        <v>76896089</v>
      </c>
      <c r="R109" s="72">
        <f t="shared" si="3"/>
        <v>6408007</v>
      </c>
    </row>
    <row r="110" spans="1:18" x14ac:dyDescent="0.2">
      <c r="A110" s="22" t="s">
        <v>208</v>
      </c>
      <c r="B110" s="9">
        <v>890980850</v>
      </c>
      <c r="C110" s="6" t="s">
        <v>8</v>
      </c>
      <c r="D110" s="6" t="s">
        <v>209</v>
      </c>
      <c r="E110" s="9" t="s">
        <v>13</v>
      </c>
      <c r="F110" s="18">
        <v>14228</v>
      </c>
      <c r="G110" s="18">
        <v>25895142856.799999</v>
      </c>
      <c r="H110" s="19">
        <v>9362170403</v>
      </c>
      <c r="I110" s="13">
        <v>0</v>
      </c>
      <c r="J110" s="17">
        <v>326829985.31</v>
      </c>
      <c r="K110" s="54">
        <v>0</v>
      </c>
      <c r="L110" s="14">
        <v>0</v>
      </c>
      <c r="M110" s="24">
        <v>2001131018.54</v>
      </c>
      <c r="N110" s="26">
        <v>14205011449.950001</v>
      </c>
      <c r="P110" s="66">
        <v>25895142856.799999</v>
      </c>
      <c r="Q110" s="71">
        <f t="shared" si="2"/>
        <v>103580571</v>
      </c>
      <c r="R110" s="72">
        <f t="shared" si="3"/>
        <v>8631714</v>
      </c>
    </row>
    <row r="111" spans="1:18" x14ac:dyDescent="0.2">
      <c r="A111" s="22" t="s">
        <v>210</v>
      </c>
      <c r="B111" s="9">
        <v>890982506</v>
      </c>
      <c r="C111" s="6" t="s">
        <v>8</v>
      </c>
      <c r="D111" s="6" t="s">
        <v>211</v>
      </c>
      <c r="E111" s="9" t="s">
        <v>13</v>
      </c>
      <c r="F111" s="18">
        <v>11669</v>
      </c>
      <c r="G111" s="18">
        <v>21657497178.400002</v>
      </c>
      <c r="H111" s="19">
        <v>7683150839</v>
      </c>
      <c r="I111" s="13">
        <v>0</v>
      </c>
      <c r="J111" s="17">
        <v>231535525.94999999</v>
      </c>
      <c r="K111" s="54">
        <v>0</v>
      </c>
      <c r="L111" s="14">
        <v>0</v>
      </c>
      <c r="M111" s="24">
        <v>1641214355.8699999</v>
      </c>
      <c r="N111" s="26">
        <v>12101596457.58</v>
      </c>
      <c r="P111" s="66">
        <v>21657497178.400002</v>
      </c>
      <c r="Q111" s="71">
        <f t="shared" si="2"/>
        <v>86629989</v>
      </c>
      <c r="R111" s="72">
        <f t="shared" si="3"/>
        <v>7219166</v>
      </c>
    </row>
    <row r="112" spans="1:18" x14ac:dyDescent="0.2">
      <c r="A112" s="22" t="s">
        <v>212</v>
      </c>
      <c r="B112" s="9">
        <v>890980344</v>
      </c>
      <c r="C112" s="6" t="s">
        <v>8</v>
      </c>
      <c r="D112" s="6" t="s">
        <v>213</v>
      </c>
      <c r="E112" s="9" t="s">
        <v>13</v>
      </c>
      <c r="F112" s="18">
        <v>12371</v>
      </c>
      <c r="G112" s="18">
        <v>26557498963.380001</v>
      </c>
      <c r="H112" s="19">
        <v>8150123761</v>
      </c>
      <c r="I112" s="13">
        <v>0</v>
      </c>
      <c r="J112" s="17">
        <v>285862469.54000002</v>
      </c>
      <c r="K112" s="54">
        <v>0</v>
      </c>
      <c r="L112" s="14">
        <v>0</v>
      </c>
      <c r="M112" s="24">
        <v>1739948821.3599999</v>
      </c>
      <c r="N112" s="26">
        <v>16381563911.48</v>
      </c>
      <c r="P112" s="66">
        <v>26557498963.380001</v>
      </c>
      <c r="Q112" s="71">
        <f t="shared" si="2"/>
        <v>106229996</v>
      </c>
      <c r="R112" s="72">
        <f t="shared" si="3"/>
        <v>8852500</v>
      </c>
    </row>
    <row r="113" spans="1:18" x14ac:dyDescent="0.2">
      <c r="A113" s="22" t="s">
        <v>214</v>
      </c>
      <c r="B113" s="9">
        <v>890981554</v>
      </c>
      <c r="C113" s="6" t="s">
        <v>8</v>
      </c>
      <c r="D113" s="6" t="s">
        <v>215</v>
      </c>
      <c r="E113" s="9" t="s">
        <v>13</v>
      </c>
      <c r="F113" s="18">
        <v>17827</v>
      </c>
      <c r="G113" s="18">
        <v>30359622272.400002</v>
      </c>
      <c r="H113" s="19">
        <v>11733589747</v>
      </c>
      <c r="I113" s="13">
        <v>0</v>
      </c>
      <c r="J113" s="17">
        <v>815567453.30999994</v>
      </c>
      <c r="K113" s="54">
        <v>0</v>
      </c>
      <c r="L113" s="14">
        <v>0</v>
      </c>
      <c r="M113" s="24">
        <v>2507320963.4099998</v>
      </c>
      <c r="N113" s="26">
        <v>15303144108.68</v>
      </c>
      <c r="P113" s="66">
        <v>30359622272.400002</v>
      </c>
      <c r="Q113" s="71">
        <f t="shared" si="2"/>
        <v>121438489</v>
      </c>
      <c r="R113" s="72">
        <f t="shared" si="3"/>
        <v>10119874</v>
      </c>
    </row>
    <row r="114" spans="1:18" x14ac:dyDescent="0.2">
      <c r="A114" s="22" t="s">
        <v>216</v>
      </c>
      <c r="B114" s="9">
        <v>890983803</v>
      </c>
      <c r="C114" s="6" t="s">
        <v>8</v>
      </c>
      <c r="D114" s="6" t="s">
        <v>217</v>
      </c>
      <c r="E114" s="9" t="s">
        <v>13</v>
      </c>
      <c r="F114" s="18">
        <v>6112</v>
      </c>
      <c r="G114" s="18">
        <v>12332134873.809999</v>
      </c>
      <c r="H114" s="19">
        <v>4022899435</v>
      </c>
      <c r="I114" s="13">
        <v>0</v>
      </c>
      <c r="J114" s="17">
        <v>140942136.40000001</v>
      </c>
      <c r="K114" s="54">
        <v>0</v>
      </c>
      <c r="L114" s="14">
        <v>0</v>
      </c>
      <c r="M114" s="24">
        <v>859636827.75999999</v>
      </c>
      <c r="N114" s="26">
        <v>7308656474.6499996</v>
      </c>
      <c r="P114" s="66">
        <v>12332134873.809999</v>
      </c>
      <c r="Q114" s="71">
        <f t="shared" si="2"/>
        <v>49328539</v>
      </c>
      <c r="R114" s="72">
        <f t="shared" si="3"/>
        <v>4110712</v>
      </c>
    </row>
    <row r="115" spans="1:18" x14ac:dyDescent="0.2">
      <c r="A115" s="22" t="s">
        <v>218</v>
      </c>
      <c r="B115" s="9">
        <v>890983813</v>
      </c>
      <c r="C115" s="6" t="s">
        <v>8</v>
      </c>
      <c r="D115" s="6" t="s">
        <v>219</v>
      </c>
      <c r="E115" s="9" t="s">
        <v>13</v>
      </c>
      <c r="F115" s="18">
        <v>19075</v>
      </c>
      <c r="G115" s="18">
        <v>31119149414.919998</v>
      </c>
      <c r="H115" s="19">
        <v>12537798918</v>
      </c>
      <c r="I115" s="13">
        <v>0</v>
      </c>
      <c r="J115" s="17">
        <v>328976347.79000002</v>
      </c>
      <c r="K115" s="54">
        <v>0</v>
      </c>
      <c r="L115" s="14">
        <v>0</v>
      </c>
      <c r="M115" s="24">
        <v>2682848902.0700002</v>
      </c>
      <c r="N115" s="26">
        <v>15569525247.059999</v>
      </c>
      <c r="P115" s="66">
        <v>31119149414.919998</v>
      </c>
      <c r="Q115" s="71">
        <f t="shared" si="2"/>
        <v>124476598</v>
      </c>
      <c r="R115" s="72">
        <f t="shared" si="3"/>
        <v>10373050</v>
      </c>
    </row>
    <row r="116" spans="1:18" x14ac:dyDescent="0.2">
      <c r="A116" s="22" t="s">
        <v>220</v>
      </c>
      <c r="B116" s="9">
        <v>890981391</v>
      </c>
      <c r="C116" s="6" t="s">
        <v>8</v>
      </c>
      <c r="D116" s="6" t="s">
        <v>221</v>
      </c>
      <c r="E116" s="9" t="s">
        <v>13</v>
      </c>
      <c r="F116" s="18">
        <v>30754</v>
      </c>
      <c r="G116" s="18">
        <v>46911833971.650002</v>
      </c>
      <c r="H116" s="19">
        <v>20203343305</v>
      </c>
      <c r="I116" s="13">
        <v>0</v>
      </c>
      <c r="J116" s="17">
        <v>1004523119.09</v>
      </c>
      <c r="K116" s="54">
        <v>0</v>
      </c>
      <c r="L116" s="14">
        <v>0</v>
      </c>
      <c r="M116" s="24">
        <v>4325469731.8000002</v>
      </c>
      <c r="N116" s="26">
        <v>21378497815.759998</v>
      </c>
      <c r="P116" s="66">
        <v>46911833971.650002</v>
      </c>
      <c r="Q116" s="71">
        <f t="shared" si="2"/>
        <v>187647336</v>
      </c>
      <c r="R116" s="72">
        <f t="shared" si="3"/>
        <v>15637278</v>
      </c>
    </row>
    <row r="117" spans="1:18" x14ac:dyDescent="0.2">
      <c r="A117" s="22" t="s">
        <v>222</v>
      </c>
      <c r="B117" s="9">
        <v>890980357</v>
      </c>
      <c r="C117" s="6" t="s">
        <v>8</v>
      </c>
      <c r="D117" s="6" t="s">
        <v>223</v>
      </c>
      <c r="E117" s="9" t="s">
        <v>13</v>
      </c>
      <c r="F117" s="18">
        <v>23899</v>
      </c>
      <c r="G117" s="18">
        <v>42779516410.370003</v>
      </c>
      <c r="H117" s="19">
        <v>15730845668</v>
      </c>
      <c r="I117" s="13">
        <v>0</v>
      </c>
      <c r="J117" s="17">
        <v>546408707.65999997</v>
      </c>
      <c r="K117" s="54">
        <v>0</v>
      </c>
      <c r="L117" s="14">
        <v>0</v>
      </c>
      <c r="M117" s="24">
        <v>3361331895.6999998</v>
      </c>
      <c r="N117" s="26">
        <v>23140930139.009998</v>
      </c>
      <c r="P117" s="66">
        <v>42779516410.370003</v>
      </c>
      <c r="Q117" s="71">
        <f t="shared" si="2"/>
        <v>171118066</v>
      </c>
      <c r="R117" s="72">
        <f t="shared" si="3"/>
        <v>14259839</v>
      </c>
    </row>
    <row r="118" spans="1:18" x14ac:dyDescent="0.2">
      <c r="A118" s="22" t="s">
        <v>224</v>
      </c>
      <c r="B118" s="9">
        <v>890981080</v>
      </c>
      <c r="C118" s="6" t="s">
        <v>8</v>
      </c>
      <c r="D118" s="6" t="s">
        <v>225</v>
      </c>
      <c r="E118" s="9" t="s">
        <v>13</v>
      </c>
      <c r="F118" s="18">
        <v>9445</v>
      </c>
      <c r="G118" s="18">
        <v>17154564433.66</v>
      </c>
      <c r="H118" s="19">
        <v>6208538114</v>
      </c>
      <c r="I118" s="13">
        <v>0</v>
      </c>
      <c r="J118" s="17">
        <v>187175500.90000001</v>
      </c>
      <c r="K118" s="54">
        <v>0</v>
      </c>
      <c r="L118" s="14">
        <v>0</v>
      </c>
      <c r="M118" s="24">
        <v>1328414567.76</v>
      </c>
      <c r="N118" s="26">
        <v>9430436251</v>
      </c>
      <c r="P118" s="66">
        <v>17154564433.66</v>
      </c>
      <c r="Q118" s="71">
        <f t="shared" si="2"/>
        <v>68618258</v>
      </c>
      <c r="R118" s="72">
        <f t="shared" si="3"/>
        <v>5718188</v>
      </c>
    </row>
    <row r="119" spans="1:18" x14ac:dyDescent="0.2">
      <c r="A119" s="22" t="s">
        <v>226</v>
      </c>
      <c r="B119" s="9">
        <v>890981238</v>
      </c>
      <c r="C119" s="6" t="s">
        <v>8</v>
      </c>
      <c r="D119" s="6" t="s">
        <v>227</v>
      </c>
      <c r="E119" s="9" t="s">
        <v>13</v>
      </c>
      <c r="F119" s="18">
        <v>9156</v>
      </c>
      <c r="G119" s="18">
        <v>19381526948.330002</v>
      </c>
      <c r="H119" s="19">
        <v>6028080627</v>
      </c>
      <c r="I119" s="13">
        <v>0</v>
      </c>
      <c r="J119" s="17">
        <v>201455862.62</v>
      </c>
      <c r="K119" s="54">
        <v>0</v>
      </c>
      <c r="L119" s="14">
        <v>0</v>
      </c>
      <c r="M119" s="24">
        <v>1287767472.99</v>
      </c>
      <c r="N119" s="26">
        <v>11864222985.719999</v>
      </c>
      <c r="P119" s="66">
        <v>19381526948.330002</v>
      </c>
      <c r="Q119" s="71">
        <f t="shared" si="2"/>
        <v>77526108</v>
      </c>
      <c r="R119" s="72">
        <f t="shared" si="3"/>
        <v>6460509</v>
      </c>
    </row>
    <row r="120" spans="1:18" x14ac:dyDescent="0.2">
      <c r="A120" s="22" t="s">
        <v>228</v>
      </c>
      <c r="B120" s="9">
        <v>890984295</v>
      </c>
      <c r="C120" s="6" t="s">
        <v>8</v>
      </c>
      <c r="D120" s="6" t="s">
        <v>229</v>
      </c>
      <c r="E120" s="9" t="s">
        <v>16</v>
      </c>
      <c r="F120" s="18">
        <v>25027</v>
      </c>
      <c r="G120" s="18">
        <v>42214450961.949997</v>
      </c>
      <c r="H120" s="19">
        <v>16482448801</v>
      </c>
      <c r="I120" s="13">
        <v>0</v>
      </c>
      <c r="J120" s="17">
        <v>374678441.56999999</v>
      </c>
      <c r="K120" s="54">
        <v>0</v>
      </c>
      <c r="L120" s="14">
        <v>0</v>
      </c>
      <c r="M120" s="24">
        <v>3519982147.9400001</v>
      </c>
      <c r="N120" s="26">
        <v>21837341571.439999</v>
      </c>
      <c r="P120" s="66">
        <v>42214450961.949997</v>
      </c>
      <c r="Q120" s="71">
        <f t="shared" si="2"/>
        <v>168857804</v>
      </c>
      <c r="R120" s="72">
        <f t="shared" si="3"/>
        <v>14071484</v>
      </c>
    </row>
    <row r="121" spans="1:18" x14ac:dyDescent="0.2">
      <c r="A121" s="22" t="s">
        <v>230</v>
      </c>
      <c r="B121" s="9">
        <v>890982583</v>
      </c>
      <c r="C121" s="6" t="s">
        <v>8</v>
      </c>
      <c r="D121" s="6" t="s">
        <v>231</v>
      </c>
      <c r="E121" s="9" t="s">
        <v>13</v>
      </c>
      <c r="F121" s="18">
        <v>3098</v>
      </c>
      <c r="G121" s="18">
        <v>6151355749.5</v>
      </c>
      <c r="H121" s="19">
        <v>2041769704</v>
      </c>
      <c r="I121" s="13">
        <v>0</v>
      </c>
      <c r="J121" s="17">
        <v>76625168.200000003</v>
      </c>
      <c r="K121" s="54">
        <v>0</v>
      </c>
      <c r="L121" s="14">
        <v>0</v>
      </c>
      <c r="M121" s="24">
        <v>435725604.12</v>
      </c>
      <c r="N121" s="26">
        <v>3597235273.1799998</v>
      </c>
      <c r="P121" s="66">
        <v>6151355749.5</v>
      </c>
      <c r="Q121" s="71">
        <f t="shared" si="2"/>
        <v>24605423</v>
      </c>
      <c r="R121" s="72">
        <f t="shared" si="3"/>
        <v>2050452</v>
      </c>
    </row>
    <row r="122" spans="1:18" x14ac:dyDescent="0.2">
      <c r="A122" s="22" t="s">
        <v>232</v>
      </c>
      <c r="B122" s="9">
        <v>890980781</v>
      </c>
      <c r="C122" s="6" t="s">
        <v>8</v>
      </c>
      <c r="D122" s="6" t="s">
        <v>233</v>
      </c>
      <c r="E122" s="9" t="s">
        <v>13</v>
      </c>
      <c r="F122" s="18">
        <v>3380</v>
      </c>
      <c r="G122" s="18">
        <v>7838463954.9799995</v>
      </c>
      <c r="H122" s="19">
        <v>2227179481</v>
      </c>
      <c r="I122" s="13">
        <v>0</v>
      </c>
      <c r="J122" s="17">
        <v>180765438.52000001</v>
      </c>
      <c r="K122" s="54">
        <v>0</v>
      </c>
      <c r="L122" s="14">
        <v>0</v>
      </c>
      <c r="M122" s="24">
        <v>475388167.18000001</v>
      </c>
      <c r="N122" s="26">
        <v>4955130868.2799997</v>
      </c>
      <c r="P122" s="66">
        <v>7838463954.9799995</v>
      </c>
      <c r="Q122" s="71">
        <f t="shared" si="2"/>
        <v>31353856</v>
      </c>
      <c r="R122" s="72">
        <f t="shared" si="3"/>
        <v>2612821</v>
      </c>
    </row>
    <row r="123" spans="1:18" x14ac:dyDescent="0.2">
      <c r="A123" s="22" t="s">
        <v>234</v>
      </c>
      <c r="B123" s="9">
        <v>890981367</v>
      </c>
      <c r="C123" s="6" t="s">
        <v>8</v>
      </c>
      <c r="D123" s="6" t="s">
        <v>235</v>
      </c>
      <c r="E123" s="9" t="s">
        <v>16</v>
      </c>
      <c r="F123" s="18">
        <v>3723</v>
      </c>
      <c r="G123" s="18">
        <v>7147737890.7299995</v>
      </c>
      <c r="H123" s="19">
        <v>2453959122</v>
      </c>
      <c r="I123" s="13">
        <v>0</v>
      </c>
      <c r="J123" s="17">
        <v>55385968.780000001</v>
      </c>
      <c r="K123" s="54">
        <v>0</v>
      </c>
      <c r="L123" s="14">
        <v>0</v>
      </c>
      <c r="M123" s="24">
        <v>523630220.82999998</v>
      </c>
      <c r="N123" s="26">
        <v>4114762579.1199999</v>
      </c>
      <c r="P123" s="66">
        <v>7147737890.7299995</v>
      </c>
      <c r="Q123" s="71">
        <f t="shared" si="2"/>
        <v>28590952</v>
      </c>
      <c r="R123" s="72">
        <f t="shared" si="3"/>
        <v>2382579</v>
      </c>
    </row>
    <row r="124" spans="1:18" x14ac:dyDescent="0.2">
      <c r="A124" s="22" t="s">
        <v>236</v>
      </c>
      <c r="B124" s="9">
        <v>890981138</v>
      </c>
      <c r="C124" s="6" t="s">
        <v>8</v>
      </c>
      <c r="D124" s="6" t="s">
        <v>237</v>
      </c>
      <c r="E124" s="9" t="s">
        <v>16</v>
      </c>
      <c r="F124" s="18">
        <v>100668</v>
      </c>
      <c r="G124" s="18">
        <v>166237003004.94</v>
      </c>
      <c r="H124" s="19">
        <v>66293968806</v>
      </c>
      <c r="I124" s="13">
        <v>0</v>
      </c>
      <c r="J124" s="17">
        <v>1630672882.6400001</v>
      </c>
      <c r="K124" s="54">
        <v>544133791.16999996</v>
      </c>
      <c r="L124" s="14">
        <v>0</v>
      </c>
      <c r="M124" s="24">
        <v>14158691128.35</v>
      </c>
      <c r="N124" s="26">
        <v>83609536396.779999</v>
      </c>
      <c r="P124" s="66">
        <v>166237003004.94</v>
      </c>
      <c r="Q124" s="71">
        <f t="shared" si="2"/>
        <v>664948012</v>
      </c>
      <c r="R124" s="72">
        <f t="shared" si="3"/>
        <v>55412334</v>
      </c>
    </row>
    <row r="125" spans="1:18" x14ac:dyDescent="0.2">
      <c r="A125" s="22" t="s">
        <v>238</v>
      </c>
      <c r="B125" s="9">
        <v>890984575</v>
      </c>
      <c r="C125" s="6" t="s">
        <v>8</v>
      </c>
      <c r="D125" s="6" t="s">
        <v>239</v>
      </c>
      <c r="E125" s="9" t="s">
        <v>13</v>
      </c>
      <c r="F125" s="18">
        <v>5413</v>
      </c>
      <c r="G125" s="18">
        <v>9524109215.2999992</v>
      </c>
      <c r="H125" s="19">
        <v>3561606924</v>
      </c>
      <c r="I125" s="13">
        <v>0</v>
      </c>
      <c r="J125" s="17">
        <v>71987077.230000004</v>
      </c>
      <c r="K125" s="54">
        <v>0</v>
      </c>
      <c r="L125" s="14">
        <v>0</v>
      </c>
      <c r="M125" s="24">
        <v>761324304.41999996</v>
      </c>
      <c r="N125" s="26">
        <v>5129190909.6499996</v>
      </c>
      <c r="P125" s="66">
        <v>9524109215.2999992</v>
      </c>
      <c r="Q125" s="71">
        <f t="shared" si="2"/>
        <v>38096437</v>
      </c>
      <c r="R125" s="72">
        <f t="shared" si="3"/>
        <v>3174703</v>
      </c>
    </row>
    <row r="126" spans="1:18" x14ac:dyDescent="0.2">
      <c r="A126" s="22" t="s">
        <v>240</v>
      </c>
      <c r="B126" s="9">
        <v>890907515</v>
      </c>
      <c r="C126" s="6" t="s">
        <v>8</v>
      </c>
      <c r="D126" s="6" t="s">
        <v>241</v>
      </c>
      <c r="E126" s="9" t="s">
        <v>13</v>
      </c>
      <c r="F126" s="18">
        <v>25543</v>
      </c>
      <c r="G126" s="18">
        <v>41198907752.190002</v>
      </c>
      <c r="H126" s="19">
        <v>16803658565</v>
      </c>
      <c r="I126" s="13">
        <v>0</v>
      </c>
      <c r="J126" s="17">
        <v>657849020.23000002</v>
      </c>
      <c r="K126" s="54">
        <v>0</v>
      </c>
      <c r="L126" s="14">
        <v>0</v>
      </c>
      <c r="M126" s="24">
        <v>3592556199.5</v>
      </c>
      <c r="N126" s="26">
        <v>20144843967.459999</v>
      </c>
      <c r="P126" s="66">
        <v>41198907752.190002</v>
      </c>
      <c r="Q126" s="71">
        <f t="shared" si="2"/>
        <v>164795631</v>
      </c>
      <c r="R126" s="72">
        <f t="shared" si="3"/>
        <v>13732969</v>
      </c>
    </row>
    <row r="127" spans="1:18" x14ac:dyDescent="0.2">
      <c r="A127" s="22" t="s">
        <v>242</v>
      </c>
      <c r="B127" s="9">
        <v>890981106</v>
      </c>
      <c r="C127" s="6" t="s">
        <v>8</v>
      </c>
      <c r="D127" s="6" t="s">
        <v>243</v>
      </c>
      <c r="E127" s="9" t="s">
        <v>16</v>
      </c>
      <c r="F127" s="18">
        <v>12733</v>
      </c>
      <c r="G127" s="18">
        <v>21714787853.209999</v>
      </c>
      <c r="H127" s="19">
        <v>8382731285</v>
      </c>
      <c r="I127" s="13">
        <v>0</v>
      </c>
      <c r="J127" s="17">
        <v>212516490.16</v>
      </c>
      <c r="K127" s="54">
        <v>0</v>
      </c>
      <c r="L127" s="14">
        <v>0</v>
      </c>
      <c r="M127" s="24">
        <v>1790863175.3599999</v>
      </c>
      <c r="N127" s="26">
        <v>11328676902.690001</v>
      </c>
      <c r="P127" s="66">
        <v>21714787853.209999</v>
      </c>
      <c r="Q127" s="71">
        <f t="shared" si="2"/>
        <v>86859151</v>
      </c>
      <c r="R127" s="72">
        <f t="shared" si="3"/>
        <v>7238263</v>
      </c>
    </row>
    <row r="128" spans="1:18" x14ac:dyDescent="0.2">
      <c r="A128" s="22" t="s">
        <v>244</v>
      </c>
      <c r="B128" s="9">
        <v>890984186</v>
      </c>
      <c r="C128" s="6" t="s">
        <v>8</v>
      </c>
      <c r="D128" s="6" t="s">
        <v>245</v>
      </c>
      <c r="E128" s="9" t="s">
        <v>13</v>
      </c>
      <c r="F128" s="18">
        <v>2883</v>
      </c>
      <c r="G128" s="18">
        <v>6273096689.4200001</v>
      </c>
      <c r="H128" s="19">
        <v>1898166662</v>
      </c>
      <c r="I128" s="13">
        <v>0</v>
      </c>
      <c r="J128" s="17">
        <v>52925348.060000002</v>
      </c>
      <c r="K128" s="54">
        <v>0</v>
      </c>
      <c r="L128" s="14">
        <v>0</v>
      </c>
      <c r="M128" s="24">
        <v>405486415.97000003</v>
      </c>
      <c r="N128" s="26">
        <v>3916518263.3899999</v>
      </c>
      <c r="P128" s="66">
        <v>6273096689.4200001</v>
      </c>
      <c r="Q128" s="71">
        <f t="shared" si="2"/>
        <v>25092387</v>
      </c>
      <c r="R128" s="72">
        <f t="shared" si="3"/>
        <v>2091032</v>
      </c>
    </row>
    <row r="129" spans="1:18" x14ac:dyDescent="0.2">
      <c r="A129" s="22" t="s">
        <v>246</v>
      </c>
      <c r="B129" s="9">
        <v>890985285</v>
      </c>
      <c r="C129" s="6" t="s">
        <v>8</v>
      </c>
      <c r="D129" s="6" t="s">
        <v>247</v>
      </c>
      <c r="E129" s="9" t="s">
        <v>13</v>
      </c>
      <c r="F129" s="18">
        <v>11542</v>
      </c>
      <c r="G129" s="18">
        <v>19226100885.439999</v>
      </c>
      <c r="H129" s="19">
        <v>7596024964</v>
      </c>
      <c r="I129" s="13">
        <v>0</v>
      </c>
      <c r="J129" s="17">
        <v>171580432.49000001</v>
      </c>
      <c r="K129" s="54">
        <v>0</v>
      </c>
      <c r="L129" s="14">
        <v>0</v>
      </c>
      <c r="M129" s="24">
        <v>1623352137.75</v>
      </c>
      <c r="N129" s="26">
        <v>9835143351.2000008</v>
      </c>
      <c r="P129" s="66">
        <v>19226100885.439999</v>
      </c>
      <c r="Q129" s="71">
        <f t="shared" si="2"/>
        <v>76904404</v>
      </c>
      <c r="R129" s="72">
        <f t="shared" si="3"/>
        <v>6408700</v>
      </c>
    </row>
    <row r="130" spans="1:18" x14ac:dyDescent="0.2">
      <c r="A130" s="22" t="s">
        <v>248</v>
      </c>
      <c r="B130" s="9">
        <v>890980764</v>
      </c>
      <c r="C130" s="6" t="s">
        <v>8</v>
      </c>
      <c r="D130" s="6" t="s">
        <v>249</v>
      </c>
      <c r="E130" s="9" t="s">
        <v>13</v>
      </c>
      <c r="F130" s="18">
        <v>5421</v>
      </c>
      <c r="G130" s="18">
        <v>11248220480.07</v>
      </c>
      <c r="H130" s="19">
        <v>3574591656</v>
      </c>
      <c r="I130" s="13">
        <v>0</v>
      </c>
      <c r="J130" s="17">
        <v>200935207.66</v>
      </c>
      <c r="K130" s="54">
        <v>0</v>
      </c>
      <c r="L130" s="14">
        <v>0</v>
      </c>
      <c r="M130" s="24">
        <v>762449483.51999998</v>
      </c>
      <c r="N130" s="26">
        <v>6710244132.8900003</v>
      </c>
      <c r="P130" s="66">
        <v>11248220480.07</v>
      </c>
      <c r="Q130" s="71">
        <f t="shared" si="2"/>
        <v>44992882</v>
      </c>
      <c r="R130" s="72">
        <f t="shared" si="3"/>
        <v>3749407</v>
      </c>
    </row>
    <row r="131" spans="1:18" x14ac:dyDescent="0.2">
      <c r="A131" s="22" t="s">
        <v>250</v>
      </c>
      <c r="B131" s="9">
        <v>800020665</v>
      </c>
      <c r="C131" s="6" t="s">
        <v>8</v>
      </c>
      <c r="D131" s="6" t="s">
        <v>251</v>
      </c>
      <c r="E131" s="9" t="s">
        <v>16</v>
      </c>
      <c r="F131" s="18">
        <v>7201</v>
      </c>
      <c r="G131" s="18">
        <v>11381685196.25</v>
      </c>
      <c r="H131" s="19">
        <v>4742874738</v>
      </c>
      <c r="I131" s="13">
        <v>0</v>
      </c>
      <c r="J131" s="17">
        <v>114835185.55</v>
      </c>
      <c r="K131" s="54">
        <v>0</v>
      </c>
      <c r="L131" s="14">
        <v>0</v>
      </c>
      <c r="M131" s="24">
        <v>1012801831.92</v>
      </c>
      <c r="N131" s="26">
        <v>5511173440.7799997</v>
      </c>
      <c r="P131" s="66">
        <v>11381685196.25</v>
      </c>
      <c r="Q131" s="71">
        <f t="shared" si="2"/>
        <v>45526741</v>
      </c>
      <c r="R131" s="72">
        <f t="shared" si="3"/>
        <v>3793895</v>
      </c>
    </row>
    <row r="132" spans="1:18" x14ac:dyDescent="0.2">
      <c r="A132" s="22" t="s">
        <v>252</v>
      </c>
      <c r="B132" s="9">
        <v>890980964</v>
      </c>
      <c r="C132" s="6" t="s">
        <v>8</v>
      </c>
      <c r="D132" s="6" t="s">
        <v>253</v>
      </c>
      <c r="E132" s="9" t="s">
        <v>13</v>
      </c>
      <c r="F132" s="18">
        <v>5467</v>
      </c>
      <c r="G132" s="18">
        <v>9392986021.6499996</v>
      </c>
      <c r="H132" s="19">
        <v>3601747160</v>
      </c>
      <c r="I132" s="13">
        <v>0</v>
      </c>
      <c r="J132" s="17">
        <v>112689862.3</v>
      </c>
      <c r="K132" s="54">
        <v>0</v>
      </c>
      <c r="L132" s="14">
        <v>0</v>
      </c>
      <c r="M132" s="24">
        <v>768919263.30999994</v>
      </c>
      <c r="N132" s="26">
        <v>4909629736.04</v>
      </c>
      <c r="P132" s="66">
        <v>9392986021.6499996</v>
      </c>
      <c r="Q132" s="71">
        <f t="shared" si="2"/>
        <v>37571944</v>
      </c>
      <c r="R132" s="72">
        <f t="shared" si="3"/>
        <v>3130995</v>
      </c>
    </row>
    <row r="133" spans="1:18" x14ac:dyDescent="0.2">
      <c r="A133" s="22" t="s">
        <v>254</v>
      </c>
      <c r="B133" s="9">
        <v>890980096</v>
      </c>
      <c r="C133" s="6" t="s">
        <v>8</v>
      </c>
      <c r="D133" s="6" t="s">
        <v>255</v>
      </c>
      <c r="E133" s="9" t="s">
        <v>13</v>
      </c>
      <c r="F133" s="18">
        <v>25785</v>
      </c>
      <c r="G133" s="18">
        <v>44186016402.169998</v>
      </c>
      <c r="H133" s="19">
        <v>16992184190</v>
      </c>
      <c r="I133" s="13">
        <v>0</v>
      </c>
      <c r="J133" s="17">
        <v>622366718.64999998</v>
      </c>
      <c r="K133" s="54">
        <v>0</v>
      </c>
      <c r="L133" s="14">
        <v>0</v>
      </c>
      <c r="M133" s="24">
        <v>3626592867.0900002</v>
      </c>
      <c r="N133" s="26">
        <v>22944872626.43</v>
      </c>
      <c r="P133" s="66">
        <v>44186016402.169998</v>
      </c>
      <c r="Q133" s="71">
        <f t="shared" si="2"/>
        <v>176744066</v>
      </c>
      <c r="R133" s="72">
        <f t="shared" si="3"/>
        <v>14728672</v>
      </c>
    </row>
    <row r="134" spans="1:18" x14ac:dyDescent="0.2">
      <c r="A134" s="22" t="s">
        <v>256</v>
      </c>
      <c r="B134" s="9">
        <v>890984030</v>
      </c>
      <c r="C134" s="6" t="s">
        <v>8</v>
      </c>
      <c r="D134" s="6" t="s">
        <v>257</v>
      </c>
      <c r="E134" s="9" t="s">
        <v>13</v>
      </c>
      <c r="F134" s="18">
        <v>15411</v>
      </c>
      <c r="G134" s="18">
        <v>28836145606.029999</v>
      </c>
      <c r="H134" s="19">
        <v>10143360212</v>
      </c>
      <c r="I134" s="13">
        <v>0</v>
      </c>
      <c r="J134" s="17">
        <v>306585938.74000001</v>
      </c>
      <c r="K134" s="54">
        <v>0</v>
      </c>
      <c r="L134" s="14">
        <v>0</v>
      </c>
      <c r="M134" s="24">
        <v>2167516877.0500002</v>
      </c>
      <c r="N134" s="26">
        <v>16218682578.24</v>
      </c>
      <c r="P134" s="66">
        <v>28836145606.029999</v>
      </c>
      <c r="Q134" s="71">
        <f t="shared" si="2"/>
        <v>115344582</v>
      </c>
      <c r="R134" s="72">
        <f t="shared" si="3"/>
        <v>9612049</v>
      </c>
    </row>
    <row r="135" spans="1:18" x14ac:dyDescent="0.2">
      <c r="A135" s="22" t="s">
        <v>258</v>
      </c>
      <c r="B135" s="9">
        <v>890984265</v>
      </c>
      <c r="C135" s="6" t="s">
        <v>8</v>
      </c>
      <c r="D135" s="6" t="s">
        <v>259</v>
      </c>
      <c r="E135" s="9" t="s">
        <v>13</v>
      </c>
      <c r="F135" s="18">
        <v>8193</v>
      </c>
      <c r="G135" s="18">
        <v>12902975012.219999</v>
      </c>
      <c r="H135" s="19">
        <v>5406879074</v>
      </c>
      <c r="I135" s="13">
        <v>0</v>
      </c>
      <c r="J135" s="17">
        <v>179736793.50999999</v>
      </c>
      <c r="K135" s="54">
        <v>0</v>
      </c>
      <c r="L135" s="14">
        <v>0</v>
      </c>
      <c r="M135" s="24">
        <v>1152324039.5599999</v>
      </c>
      <c r="N135" s="26">
        <v>6164035105.1499996</v>
      </c>
      <c r="P135" s="66">
        <v>12902975012.219999</v>
      </c>
      <c r="Q135" s="71">
        <f t="shared" si="2"/>
        <v>51611900</v>
      </c>
      <c r="R135" s="72">
        <f t="shared" si="3"/>
        <v>4300992</v>
      </c>
    </row>
    <row r="136" spans="1:18" x14ac:dyDescent="0.2">
      <c r="A136" s="22" t="s">
        <v>260</v>
      </c>
      <c r="B136" s="9">
        <v>890981150</v>
      </c>
      <c r="C136" s="6" t="s">
        <v>8</v>
      </c>
      <c r="D136" s="6" t="s">
        <v>261</v>
      </c>
      <c r="E136" s="9" t="s">
        <v>13</v>
      </c>
      <c r="F136" s="18">
        <v>24779</v>
      </c>
      <c r="G136" s="18">
        <v>36960270262.779999</v>
      </c>
      <c r="H136" s="19">
        <v>16309574652</v>
      </c>
      <c r="I136" s="13">
        <v>0</v>
      </c>
      <c r="J136" s="17">
        <v>343489048.00999999</v>
      </c>
      <c r="K136" s="54">
        <v>0</v>
      </c>
      <c r="L136" s="14">
        <v>0</v>
      </c>
      <c r="M136" s="24">
        <v>3485101596.0300002</v>
      </c>
      <c r="N136" s="26">
        <v>16822104966.74</v>
      </c>
      <c r="P136" s="66">
        <v>36960270262.779999</v>
      </c>
      <c r="Q136" s="71">
        <f t="shared" si="2"/>
        <v>147841081</v>
      </c>
      <c r="R136" s="72">
        <f t="shared" si="3"/>
        <v>12320090</v>
      </c>
    </row>
    <row r="137" spans="1:18" x14ac:dyDescent="0.2">
      <c r="A137" s="22" t="s">
        <v>262</v>
      </c>
      <c r="B137" s="9">
        <v>890102018</v>
      </c>
      <c r="C137" s="6" t="s">
        <v>263</v>
      </c>
      <c r="D137" s="6" t="s">
        <v>264</v>
      </c>
      <c r="E137" s="9" t="s">
        <v>10</v>
      </c>
      <c r="F137" s="18">
        <v>793546</v>
      </c>
      <c r="G137" s="18">
        <v>1506707955166.6799</v>
      </c>
      <c r="H137" s="19">
        <v>522095509924</v>
      </c>
      <c r="I137" s="13">
        <v>0</v>
      </c>
      <c r="J137" s="17">
        <v>21041231327.060001</v>
      </c>
      <c r="K137" s="54">
        <v>24931412770.959999</v>
      </c>
      <c r="L137" s="14">
        <v>0</v>
      </c>
      <c r="M137" s="24">
        <v>0</v>
      </c>
      <c r="N137" s="26">
        <v>938639801144.66003</v>
      </c>
      <c r="P137" s="66">
        <v>1506707955166.6799</v>
      </c>
      <c r="Q137" s="71">
        <f t="shared" si="2"/>
        <v>6026831821</v>
      </c>
      <c r="R137" s="72">
        <f t="shared" si="3"/>
        <v>502235985</v>
      </c>
    </row>
    <row r="138" spans="1:18" x14ac:dyDescent="0.2">
      <c r="A138" s="22" t="s">
        <v>265</v>
      </c>
      <c r="B138" s="9">
        <v>890112371</v>
      </c>
      <c r="C138" s="6" t="s">
        <v>263</v>
      </c>
      <c r="D138" s="6" t="s">
        <v>266</v>
      </c>
      <c r="E138" s="9" t="s">
        <v>13</v>
      </c>
      <c r="F138" s="18">
        <v>45216</v>
      </c>
      <c r="G138" s="18">
        <v>76345771768.369995</v>
      </c>
      <c r="H138" s="19">
        <v>29742840063</v>
      </c>
      <c r="I138" s="13">
        <v>0</v>
      </c>
      <c r="J138" s="17">
        <v>736995803.25</v>
      </c>
      <c r="K138" s="54">
        <v>0</v>
      </c>
      <c r="L138" s="14">
        <v>3544872279.29</v>
      </c>
      <c r="M138" s="24">
        <v>5779192764.1800003</v>
      </c>
      <c r="N138" s="26">
        <v>36541870858.650002</v>
      </c>
      <c r="P138" s="66">
        <v>76345771768.369995</v>
      </c>
      <c r="Q138" s="71">
        <f t="shared" si="2"/>
        <v>305383087</v>
      </c>
      <c r="R138" s="72">
        <f t="shared" si="3"/>
        <v>25448591</v>
      </c>
    </row>
    <row r="139" spans="1:18" x14ac:dyDescent="0.2">
      <c r="A139" s="22" t="s">
        <v>267</v>
      </c>
      <c r="B139" s="9">
        <v>800094462</v>
      </c>
      <c r="C139" s="6" t="s">
        <v>263</v>
      </c>
      <c r="D139" s="6" t="s">
        <v>268</v>
      </c>
      <c r="E139" s="9" t="s">
        <v>13</v>
      </c>
      <c r="F139" s="18">
        <v>24304</v>
      </c>
      <c r="G139" s="18">
        <v>41382723401.43</v>
      </c>
      <c r="H139" s="19">
        <v>16003051674</v>
      </c>
      <c r="I139" s="13">
        <v>0</v>
      </c>
      <c r="J139" s="17">
        <v>301589617.86000001</v>
      </c>
      <c r="K139" s="54">
        <v>0</v>
      </c>
      <c r="L139" s="14">
        <v>0</v>
      </c>
      <c r="M139" s="24">
        <v>3106367235.9499998</v>
      </c>
      <c r="N139" s="26">
        <v>21971714873.619999</v>
      </c>
      <c r="P139" s="66">
        <v>41382723401.43</v>
      </c>
      <c r="Q139" s="71">
        <f t="shared" si="2"/>
        <v>165530894</v>
      </c>
      <c r="R139" s="72">
        <f t="shared" si="3"/>
        <v>13794241</v>
      </c>
    </row>
    <row r="140" spans="1:18" x14ac:dyDescent="0.2">
      <c r="A140" s="22" t="s">
        <v>269</v>
      </c>
      <c r="B140" s="9">
        <v>800094466</v>
      </c>
      <c r="C140" s="6" t="s">
        <v>263</v>
      </c>
      <c r="D140" s="6" t="s">
        <v>270</v>
      </c>
      <c r="E140" s="9" t="s">
        <v>13</v>
      </c>
      <c r="F140" s="18">
        <v>14954</v>
      </c>
      <c r="G140" s="18">
        <v>24039852933.91</v>
      </c>
      <c r="H140" s="19">
        <v>9845846451</v>
      </c>
      <c r="I140" s="13">
        <v>0</v>
      </c>
      <c r="J140" s="17">
        <v>200914664.68000001</v>
      </c>
      <c r="K140" s="54">
        <v>0</v>
      </c>
      <c r="L140" s="14">
        <v>0</v>
      </c>
      <c r="M140" s="24">
        <v>1911315653.6500001</v>
      </c>
      <c r="N140" s="26">
        <v>12081776164.58</v>
      </c>
      <c r="P140" s="66">
        <v>24039852933.91</v>
      </c>
      <c r="Q140" s="71">
        <f t="shared" si="2"/>
        <v>96159412</v>
      </c>
      <c r="R140" s="72">
        <f t="shared" si="3"/>
        <v>8013284</v>
      </c>
    </row>
    <row r="141" spans="1:18" x14ac:dyDescent="0.2">
      <c r="A141" s="22" t="s">
        <v>271</v>
      </c>
      <c r="B141" s="9">
        <v>890102472</v>
      </c>
      <c r="C141" s="6" t="s">
        <v>263</v>
      </c>
      <c r="D141" s="6" t="s">
        <v>272</v>
      </c>
      <c r="E141" s="9" t="s">
        <v>13</v>
      </c>
      <c r="F141" s="18">
        <v>34385</v>
      </c>
      <c r="G141" s="18">
        <v>55283996892.040001</v>
      </c>
      <c r="H141" s="19">
        <v>22616238388</v>
      </c>
      <c r="I141" s="13">
        <v>0</v>
      </c>
      <c r="J141" s="17">
        <v>489929677.70999998</v>
      </c>
      <c r="K141" s="54">
        <v>0</v>
      </c>
      <c r="L141" s="14">
        <v>0</v>
      </c>
      <c r="M141" s="24">
        <v>4394850123.7700005</v>
      </c>
      <c r="N141" s="26">
        <v>27782978702.560001</v>
      </c>
      <c r="P141" s="66">
        <v>55283996892.040001</v>
      </c>
      <c r="Q141" s="71">
        <f t="shared" ref="Q141:Q204" si="4">ROUND((P141*0.004),0)</f>
        <v>221135988</v>
      </c>
      <c r="R141" s="72">
        <f t="shared" ref="R141:R204" si="5">ROUND((Q141/12),0)</f>
        <v>18427999</v>
      </c>
    </row>
    <row r="142" spans="1:18" x14ac:dyDescent="0.2">
      <c r="A142" s="22" t="s">
        <v>273</v>
      </c>
      <c r="B142" s="9">
        <v>800069901</v>
      </c>
      <c r="C142" s="6" t="s">
        <v>263</v>
      </c>
      <c r="D142" s="6" t="s">
        <v>274</v>
      </c>
      <c r="E142" s="9" t="s">
        <v>13</v>
      </c>
      <c r="F142" s="18">
        <v>16191</v>
      </c>
      <c r="G142" s="18">
        <v>27072340220.759998</v>
      </c>
      <c r="H142" s="19">
        <v>10651395323</v>
      </c>
      <c r="I142" s="13">
        <v>0</v>
      </c>
      <c r="J142" s="17">
        <v>247511235.80000001</v>
      </c>
      <c r="K142" s="54">
        <v>0</v>
      </c>
      <c r="L142" s="14">
        <v>0</v>
      </c>
      <c r="M142" s="24">
        <v>2069420338.9300001</v>
      </c>
      <c r="N142" s="26">
        <v>14104013323.030001</v>
      </c>
      <c r="P142" s="66">
        <v>27072340220.759998</v>
      </c>
      <c r="Q142" s="71">
        <f t="shared" si="4"/>
        <v>108289361</v>
      </c>
      <c r="R142" s="72">
        <f t="shared" si="5"/>
        <v>9024113</v>
      </c>
    </row>
    <row r="143" spans="1:18" x14ac:dyDescent="0.2">
      <c r="A143" s="22" t="s">
        <v>275</v>
      </c>
      <c r="B143" s="9">
        <v>890103003</v>
      </c>
      <c r="C143" s="6" t="s">
        <v>263</v>
      </c>
      <c r="D143" s="6" t="s">
        <v>276</v>
      </c>
      <c r="E143" s="9" t="s">
        <v>13</v>
      </c>
      <c r="F143" s="18">
        <v>22335</v>
      </c>
      <c r="G143" s="18">
        <v>37956445829.870003</v>
      </c>
      <c r="H143" s="19">
        <v>14709262204</v>
      </c>
      <c r="I143" s="13">
        <v>0</v>
      </c>
      <c r="J143" s="17">
        <v>302976958.37</v>
      </c>
      <c r="K143" s="54">
        <v>0</v>
      </c>
      <c r="L143" s="14">
        <v>0</v>
      </c>
      <c r="M143" s="24">
        <v>2854703432.1500001</v>
      </c>
      <c r="N143" s="26">
        <v>20089503235.349998</v>
      </c>
      <c r="P143" s="66">
        <v>37956445829.870003</v>
      </c>
      <c r="Q143" s="71">
        <f t="shared" si="4"/>
        <v>151825783</v>
      </c>
      <c r="R143" s="72">
        <f t="shared" si="5"/>
        <v>12652149</v>
      </c>
    </row>
    <row r="144" spans="1:18" x14ac:dyDescent="0.2">
      <c r="A144" s="22" t="s">
        <v>277</v>
      </c>
      <c r="B144" s="9">
        <v>890114335</v>
      </c>
      <c r="C144" s="6" t="s">
        <v>263</v>
      </c>
      <c r="D144" s="6" t="s">
        <v>278</v>
      </c>
      <c r="E144" s="9" t="s">
        <v>13</v>
      </c>
      <c r="F144" s="18">
        <v>78095</v>
      </c>
      <c r="G144" s="18">
        <v>130073694081.17999</v>
      </c>
      <c r="H144" s="19">
        <v>51431931867</v>
      </c>
      <c r="I144" s="13">
        <v>0</v>
      </c>
      <c r="J144" s="17">
        <v>1096972221.1199999</v>
      </c>
      <c r="K144" s="54">
        <v>0</v>
      </c>
      <c r="L144" s="14">
        <v>0</v>
      </c>
      <c r="M144" s="24">
        <v>9981556504.75</v>
      </c>
      <c r="N144" s="26">
        <v>67563233488.309998</v>
      </c>
      <c r="P144" s="66">
        <v>130073694081.17999</v>
      </c>
      <c r="Q144" s="71">
        <f t="shared" si="4"/>
        <v>520294776</v>
      </c>
      <c r="R144" s="72">
        <f t="shared" si="5"/>
        <v>43357898</v>
      </c>
    </row>
    <row r="145" spans="1:18" x14ac:dyDescent="0.2">
      <c r="A145" s="22" t="s">
        <v>279</v>
      </c>
      <c r="B145" s="9">
        <v>800019218</v>
      </c>
      <c r="C145" s="6" t="s">
        <v>263</v>
      </c>
      <c r="D145" s="6" t="s">
        <v>280</v>
      </c>
      <c r="E145" s="9" t="s">
        <v>13</v>
      </c>
      <c r="F145" s="18">
        <v>18293</v>
      </c>
      <c r="G145" s="18">
        <v>29187198303.040001</v>
      </c>
      <c r="H145" s="19">
        <v>12037335982</v>
      </c>
      <c r="I145" s="13">
        <v>0</v>
      </c>
      <c r="J145" s="17">
        <v>209617170.41999999</v>
      </c>
      <c r="K145" s="54">
        <v>0</v>
      </c>
      <c r="L145" s="14">
        <v>0</v>
      </c>
      <c r="M145" s="24">
        <v>2338083272.1900001</v>
      </c>
      <c r="N145" s="26">
        <v>14602161878.43</v>
      </c>
      <c r="P145" s="66">
        <v>29187198303.040001</v>
      </c>
      <c r="Q145" s="71">
        <f t="shared" si="4"/>
        <v>116748793</v>
      </c>
      <c r="R145" s="72">
        <f t="shared" si="5"/>
        <v>9729066</v>
      </c>
    </row>
    <row r="146" spans="1:18" x14ac:dyDescent="0.2">
      <c r="A146" s="22" t="s">
        <v>281</v>
      </c>
      <c r="B146" s="9">
        <v>800094449</v>
      </c>
      <c r="C146" s="6" t="s">
        <v>263</v>
      </c>
      <c r="D146" s="6" t="s">
        <v>282</v>
      </c>
      <c r="E146" s="9" t="s">
        <v>13</v>
      </c>
      <c r="F146" s="18">
        <v>16809</v>
      </c>
      <c r="G146" s="18">
        <v>28648667721.25</v>
      </c>
      <c r="H146" s="19">
        <v>11068421840</v>
      </c>
      <c r="I146" s="13">
        <v>0</v>
      </c>
      <c r="J146" s="17">
        <v>290415640.62</v>
      </c>
      <c r="K146" s="54">
        <v>0</v>
      </c>
      <c r="L146" s="14">
        <v>0</v>
      </c>
      <c r="M146" s="24">
        <v>2148408775.0599999</v>
      </c>
      <c r="N146" s="26">
        <v>15141421465.57</v>
      </c>
      <c r="P146" s="66">
        <v>28648667721.25</v>
      </c>
      <c r="Q146" s="71">
        <f t="shared" si="4"/>
        <v>114594671</v>
      </c>
      <c r="R146" s="72">
        <f t="shared" si="5"/>
        <v>9549556</v>
      </c>
    </row>
    <row r="147" spans="1:18" x14ac:dyDescent="0.2">
      <c r="A147" s="22" t="s">
        <v>283</v>
      </c>
      <c r="B147" s="9">
        <v>800094457</v>
      </c>
      <c r="C147" s="6" t="s">
        <v>263</v>
      </c>
      <c r="D147" s="6" t="s">
        <v>284</v>
      </c>
      <c r="E147" s="9" t="s">
        <v>13</v>
      </c>
      <c r="F147" s="18">
        <v>3784</v>
      </c>
      <c r="G147" s="18">
        <v>6560482395.8999996</v>
      </c>
      <c r="H147" s="19">
        <v>2495079404</v>
      </c>
      <c r="I147" s="13">
        <v>0</v>
      </c>
      <c r="J147" s="17">
        <v>51686542.490000002</v>
      </c>
      <c r="K147" s="54">
        <v>0</v>
      </c>
      <c r="L147" s="14">
        <v>0</v>
      </c>
      <c r="M147" s="24">
        <v>483644405.06999999</v>
      </c>
      <c r="N147" s="26">
        <v>3530072044.3400002</v>
      </c>
      <c r="P147" s="66">
        <v>6560482395.8999996</v>
      </c>
      <c r="Q147" s="71">
        <f t="shared" si="4"/>
        <v>26241930</v>
      </c>
      <c r="R147" s="72">
        <f t="shared" si="5"/>
        <v>2186828</v>
      </c>
    </row>
    <row r="148" spans="1:18" x14ac:dyDescent="0.2">
      <c r="A148" s="22" t="s">
        <v>285</v>
      </c>
      <c r="B148" s="9">
        <v>800076751</v>
      </c>
      <c r="C148" s="6" t="s">
        <v>263</v>
      </c>
      <c r="D148" s="6" t="s">
        <v>286</v>
      </c>
      <c r="E148" s="9" t="s">
        <v>13</v>
      </c>
      <c r="F148" s="18">
        <v>12393</v>
      </c>
      <c r="G148" s="18">
        <v>20687617395.93</v>
      </c>
      <c r="H148" s="19">
        <v>8157254796</v>
      </c>
      <c r="I148" s="13">
        <v>0</v>
      </c>
      <c r="J148" s="17">
        <v>184415834.44999999</v>
      </c>
      <c r="K148" s="54">
        <v>0</v>
      </c>
      <c r="L148" s="14">
        <v>0</v>
      </c>
      <c r="M148" s="24">
        <v>1583986551.8099999</v>
      </c>
      <c r="N148" s="26">
        <v>10761960213.67</v>
      </c>
      <c r="P148" s="66">
        <v>20687617395.93</v>
      </c>
      <c r="Q148" s="71">
        <f t="shared" si="4"/>
        <v>82750470</v>
      </c>
      <c r="R148" s="72">
        <f t="shared" si="5"/>
        <v>6895873</v>
      </c>
    </row>
    <row r="149" spans="1:18" x14ac:dyDescent="0.2">
      <c r="A149" s="22" t="s">
        <v>287</v>
      </c>
      <c r="B149" s="9">
        <v>890116278</v>
      </c>
      <c r="C149" s="6" t="s">
        <v>263</v>
      </c>
      <c r="D149" s="6" t="s">
        <v>288</v>
      </c>
      <c r="E149" s="9" t="s">
        <v>13</v>
      </c>
      <c r="F149" s="18">
        <v>18943</v>
      </c>
      <c r="G149" s="18">
        <v>30886143123.84</v>
      </c>
      <c r="H149" s="19">
        <v>12477830041</v>
      </c>
      <c r="I149" s="13">
        <v>0</v>
      </c>
      <c r="J149" s="17">
        <v>268369287.28999999</v>
      </c>
      <c r="K149" s="54">
        <v>0</v>
      </c>
      <c r="L149" s="14">
        <v>0</v>
      </c>
      <c r="M149" s="24">
        <v>2421161724.4299998</v>
      </c>
      <c r="N149" s="26">
        <v>15718782071.120001</v>
      </c>
      <c r="P149" s="66">
        <v>30886143123.84</v>
      </c>
      <c r="Q149" s="71">
        <f t="shared" si="4"/>
        <v>123544572</v>
      </c>
      <c r="R149" s="72">
        <f t="shared" si="5"/>
        <v>10295381</v>
      </c>
    </row>
    <row r="150" spans="1:18" x14ac:dyDescent="0.2">
      <c r="A150" s="22" t="s">
        <v>289</v>
      </c>
      <c r="B150" s="9">
        <v>800094386</v>
      </c>
      <c r="C150" s="6" t="s">
        <v>263</v>
      </c>
      <c r="D150" s="6" t="s">
        <v>290</v>
      </c>
      <c r="E150" s="9" t="s">
        <v>13</v>
      </c>
      <c r="F150" s="18">
        <v>20104</v>
      </c>
      <c r="G150" s="18">
        <v>33532022175.610001</v>
      </c>
      <c r="H150" s="19">
        <v>13232383132</v>
      </c>
      <c r="I150" s="13">
        <v>0</v>
      </c>
      <c r="J150" s="17">
        <v>513650915.48000002</v>
      </c>
      <c r="K150" s="54">
        <v>0</v>
      </c>
      <c r="L150" s="14">
        <v>0</v>
      </c>
      <c r="M150" s="24">
        <v>2569552621.4400001</v>
      </c>
      <c r="N150" s="26">
        <v>17216435506.689999</v>
      </c>
      <c r="P150" s="66">
        <v>33532022175.610001</v>
      </c>
      <c r="Q150" s="71">
        <f t="shared" si="4"/>
        <v>134128089</v>
      </c>
      <c r="R150" s="72">
        <f t="shared" si="5"/>
        <v>11177341</v>
      </c>
    </row>
    <row r="151" spans="1:18" x14ac:dyDescent="0.2">
      <c r="A151" s="22" t="s">
        <v>291</v>
      </c>
      <c r="B151" s="9">
        <v>890103962</v>
      </c>
      <c r="C151" s="6" t="s">
        <v>263</v>
      </c>
      <c r="D151" s="6" t="s">
        <v>292</v>
      </c>
      <c r="E151" s="9" t="s">
        <v>13</v>
      </c>
      <c r="F151" s="18">
        <v>22591</v>
      </c>
      <c r="G151" s="18">
        <v>38350748483.709999</v>
      </c>
      <c r="H151" s="19">
        <v>14872889215</v>
      </c>
      <c r="I151" s="13">
        <v>0</v>
      </c>
      <c r="J151" s="17">
        <v>276002568.57999998</v>
      </c>
      <c r="K151" s="54">
        <v>0</v>
      </c>
      <c r="L151" s="14">
        <v>0</v>
      </c>
      <c r="M151" s="24">
        <v>2887423561.0300002</v>
      </c>
      <c r="N151" s="26">
        <v>20314433139.099998</v>
      </c>
      <c r="P151" s="66">
        <v>38350748483.709999</v>
      </c>
      <c r="Q151" s="71">
        <f t="shared" si="4"/>
        <v>153402994</v>
      </c>
      <c r="R151" s="72">
        <f t="shared" si="5"/>
        <v>12783583</v>
      </c>
    </row>
    <row r="152" spans="1:18" x14ac:dyDescent="0.2">
      <c r="A152" s="22" t="s">
        <v>293</v>
      </c>
      <c r="B152" s="9">
        <v>890115982</v>
      </c>
      <c r="C152" s="6" t="s">
        <v>263</v>
      </c>
      <c r="D152" s="6" t="s">
        <v>294</v>
      </c>
      <c r="E152" s="9" t="s">
        <v>13</v>
      </c>
      <c r="F152" s="18">
        <v>20881</v>
      </c>
      <c r="G152" s="18">
        <v>34415135236.349998</v>
      </c>
      <c r="H152" s="19">
        <v>13745719376</v>
      </c>
      <c r="I152" s="13">
        <v>0</v>
      </c>
      <c r="J152" s="17">
        <v>282514308.60000002</v>
      </c>
      <c r="K152" s="54">
        <v>0</v>
      </c>
      <c r="L152" s="14">
        <v>0</v>
      </c>
      <c r="M152" s="24">
        <v>2668863325.1300001</v>
      </c>
      <c r="N152" s="26">
        <v>17718038226.619999</v>
      </c>
      <c r="P152" s="66">
        <v>34415135236.349998</v>
      </c>
      <c r="Q152" s="71">
        <f t="shared" si="4"/>
        <v>137660541</v>
      </c>
      <c r="R152" s="72">
        <f t="shared" si="5"/>
        <v>11471712</v>
      </c>
    </row>
    <row r="153" spans="1:18" x14ac:dyDescent="0.2">
      <c r="A153" s="22" t="s">
        <v>295</v>
      </c>
      <c r="B153" s="9">
        <v>800094844</v>
      </c>
      <c r="C153" s="6" t="s">
        <v>263</v>
      </c>
      <c r="D153" s="6" t="s">
        <v>183</v>
      </c>
      <c r="E153" s="9" t="s">
        <v>13</v>
      </c>
      <c r="F153" s="18">
        <v>72351</v>
      </c>
      <c r="G153" s="18">
        <v>120629255982.62</v>
      </c>
      <c r="H153" s="19">
        <v>47635146169</v>
      </c>
      <c r="I153" s="13">
        <v>0</v>
      </c>
      <c r="J153" s="17">
        <v>1093254869.4000001</v>
      </c>
      <c r="K153" s="54">
        <v>0</v>
      </c>
      <c r="L153" s="14">
        <v>0</v>
      </c>
      <c r="M153" s="24">
        <v>9247398612.9099998</v>
      </c>
      <c r="N153" s="26">
        <v>62653456331.309998</v>
      </c>
      <c r="P153" s="66">
        <v>120629255982.62</v>
      </c>
      <c r="Q153" s="71">
        <f t="shared" si="4"/>
        <v>482517024</v>
      </c>
      <c r="R153" s="72">
        <f t="shared" si="5"/>
        <v>40209752</v>
      </c>
    </row>
    <row r="154" spans="1:18" x14ac:dyDescent="0.2">
      <c r="A154" s="22" t="s">
        <v>296</v>
      </c>
      <c r="B154" s="9">
        <v>800019254</v>
      </c>
      <c r="C154" s="6" t="s">
        <v>263</v>
      </c>
      <c r="D154" s="6" t="s">
        <v>297</v>
      </c>
      <c r="E154" s="9" t="s">
        <v>13</v>
      </c>
      <c r="F154" s="18">
        <v>11913</v>
      </c>
      <c r="G154" s="18">
        <v>19800363905.139999</v>
      </c>
      <c r="H154" s="19">
        <v>7849283042</v>
      </c>
      <c r="I154" s="13">
        <v>0</v>
      </c>
      <c r="J154" s="17">
        <v>162370995.75999999</v>
      </c>
      <c r="K154" s="54">
        <v>0</v>
      </c>
      <c r="L154" s="14">
        <v>0</v>
      </c>
      <c r="M154" s="24">
        <v>1522636310.1500001</v>
      </c>
      <c r="N154" s="26">
        <v>10266073557.23</v>
      </c>
      <c r="P154" s="66">
        <v>19800363905.139999</v>
      </c>
      <c r="Q154" s="71">
        <f t="shared" si="4"/>
        <v>79201456</v>
      </c>
      <c r="R154" s="72">
        <f t="shared" si="5"/>
        <v>6600121</v>
      </c>
    </row>
    <row r="155" spans="1:18" x14ac:dyDescent="0.2">
      <c r="A155" s="22" t="s">
        <v>298</v>
      </c>
      <c r="B155" s="9">
        <v>800116284</v>
      </c>
      <c r="C155" s="6" t="s">
        <v>263</v>
      </c>
      <c r="D155" s="6" t="s">
        <v>299</v>
      </c>
      <c r="E155" s="9" t="s">
        <v>13</v>
      </c>
      <c r="F155" s="18">
        <v>19714</v>
      </c>
      <c r="G155" s="18">
        <v>33516878229.66</v>
      </c>
      <c r="H155" s="19">
        <v>12978231186</v>
      </c>
      <c r="I155" s="13">
        <v>0</v>
      </c>
      <c r="J155" s="17">
        <v>306774365.83999997</v>
      </c>
      <c r="K155" s="54">
        <v>0</v>
      </c>
      <c r="L155" s="14">
        <v>0</v>
      </c>
      <c r="M155" s="24">
        <v>2519705550.0900002</v>
      </c>
      <c r="N155" s="26">
        <v>17712167127.73</v>
      </c>
      <c r="P155" s="66">
        <v>33516878229.66</v>
      </c>
      <c r="Q155" s="71">
        <f t="shared" si="4"/>
        <v>134067513</v>
      </c>
      <c r="R155" s="72">
        <f t="shared" si="5"/>
        <v>11172293</v>
      </c>
    </row>
    <row r="156" spans="1:18" x14ac:dyDescent="0.2">
      <c r="A156" s="22" t="s">
        <v>300</v>
      </c>
      <c r="B156" s="9">
        <v>890106291</v>
      </c>
      <c r="C156" s="6" t="s">
        <v>263</v>
      </c>
      <c r="D156" s="6" t="s">
        <v>301</v>
      </c>
      <c r="E156" s="9" t="s">
        <v>49</v>
      </c>
      <c r="F156" s="18">
        <v>344555</v>
      </c>
      <c r="G156" s="18">
        <v>653198521740.79004</v>
      </c>
      <c r="H156" s="19">
        <v>226615857907</v>
      </c>
      <c r="I156" s="13">
        <v>0</v>
      </c>
      <c r="J156" s="17">
        <v>5902311507.8999996</v>
      </c>
      <c r="K156" s="54">
        <v>3998296089.9899998</v>
      </c>
      <c r="L156" s="14">
        <v>0</v>
      </c>
      <c r="M156" s="24">
        <v>44038609405.129997</v>
      </c>
      <c r="N156" s="26">
        <v>372643446830.77002</v>
      </c>
      <c r="P156" s="66">
        <v>653198521740.79004</v>
      </c>
      <c r="Q156" s="71">
        <f t="shared" si="4"/>
        <v>2612794087</v>
      </c>
      <c r="R156" s="72">
        <f t="shared" si="5"/>
        <v>217732841</v>
      </c>
    </row>
    <row r="157" spans="1:18" x14ac:dyDescent="0.2">
      <c r="A157" s="22" t="s">
        <v>302</v>
      </c>
      <c r="B157" s="9">
        <v>890116159</v>
      </c>
      <c r="C157" s="6" t="s">
        <v>263</v>
      </c>
      <c r="D157" s="6" t="s">
        <v>303</v>
      </c>
      <c r="E157" s="9" t="s">
        <v>13</v>
      </c>
      <c r="F157" s="18">
        <v>9702</v>
      </c>
      <c r="G157" s="18">
        <v>16001864516.889999</v>
      </c>
      <c r="H157" s="19">
        <v>6388892641</v>
      </c>
      <c r="I157" s="13">
        <v>0</v>
      </c>
      <c r="J157" s="17">
        <v>125868682.87</v>
      </c>
      <c r="K157" s="54">
        <v>0</v>
      </c>
      <c r="L157" s="14">
        <v>0</v>
      </c>
      <c r="M157" s="24">
        <v>1240041759.51</v>
      </c>
      <c r="N157" s="26">
        <v>8247061433.5100002</v>
      </c>
      <c r="P157" s="66">
        <v>16001864516.889999</v>
      </c>
      <c r="Q157" s="71">
        <f t="shared" si="4"/>
        <v>64007458</v>
      </c>
      <c r="R157" s="72">
        <f t="shared" si="5"/>
        <v>5333955</v>
      </c>
    </row>
    <row r="158" spans="1:18" x14ac:dyDescent="0.2">
      <c r="A158" s="22" t="s">
        <v>304</v>
      </c>
      <c r="B158" s="9">
        <v>800053552</v>
      </c>
      <c r="C158" s="6" t="s">
        <v>263</v>
      </c>
      <c r="D158" s="6" t="s">
        <v>305</v>
      </c>
      <c r="E158" s="9" t="s">
        <v>13</v>
      </c>
      <c r="F158" s="18">
        <v>7499</v>
      </c>
      <c r="G158" s="18">
        <v>12753755856.120001</v>
      </c>
      <c r="H158" s="19">
        <v>4940335061</v>
      </c>
      <c r="I158" s="13">
        <v>0</v>
      </c>
      <c r="J158" s="17">
        <v>106399558.72</v>
      </c>
      <c r="K158" s="54">
        <v>0</v>
      </c>
      <c r="L158" s="14">
        <v>0</v>
      </c>
      <c r="M158" s="24">
        <v>958469712.89999998</v>
      </c>
      <c r="N158" s="26">
        <v>6748551523.5</v>
      </c>
      <c r="P158" s="66">
        <v>12753755856.120001</v>
      </c>
      <c r="Q158" s="71">
        <f t="shared" si="4"/>
        <v>51015023</v>
      </c>
      <c r="R158" s="72">
        <f t="shared" si="5"/>
        <v>4251252</v>
      </c>
    </row>
    <row r="159" spans="1:18" x14ac:dyDescent="0.2">
      <c r="A159" s="22" t="s">
        <v>306</v>
      </c>
      <c r="B159" s="9">
        <v>800094378</v>
      </c>
      <c r="C159" s="6" t="s">
        <v>263</v>
      </c>
      <c r="D159" s="6" t="s">
        <v>307</v>
      </c>
      <c r="E159" s="9" t="s">
        <v>13</v>
      </c>
      <c r="F159" s="18">
        <v>6594</v>
      </c>
      <c r="G159" s="18">
        <v>11435934408.73</v>
      </c>
      <c r="H159" s="19">
        <v>4344494165</v>
      </c>
      <c r="I159" s="13">
        <v>0</v>
      </c>
      <c r="J159" s="17">
        <v>90231038.870000005</v>
      </c>
      <c r="K159" s="54">
        <v>0</v>
      </c>
      <c r="L159" s="14">
        <v>0</v>
      </c>
      <c r="M159" s="24">
        <v>842798944.77999997</v>
      </c>
      <c r="N159" s="26">
        <v>6158410260.0799999</v>
      </c>
      <c r="P159" s="66">
        <v>11435934408.73</v>
      </c>
      <c r="Q159" s="71">
        <f t="shared" si="4"/>
        <v>45743738</v>
      </c>
      <c r="R159" s="72">
        <f t="shared" si="5"/>
        <v>3811978</v>
      </c>
    </row>
    <row r="160" spans="1:18" x14ac:dyDescent="0.2">
      <c r="A160" s="22" t="s">
        <v>308</v>
      </c>
      <c r="B160" s="9">
        <v>800246953</v>
      </c>
      <c r="C160" s="6" t="s">
        <v>309</v>
      </c>
      <c r="D160" s="6" t="s">
        <v>309</v>
      </c>
      <c r="E160" s="9" t="s">
        <v>10</v>
      </c>
      <c r="F160" s="18">
        <v>1782029</v>
      </c>
      <c r="G160" s="18">
        <v>3384168302709.4502</v>
      </c>
      <c r="H160" s="19">
        <v>1172966397363</v>
      </c>
      <c r="I160" s="13">
        <v>0</v>
      </c>
      <c r="J160" s="17">
        <v>84780664826.679993</v>
      </c>
      <c r="K160" s="54">
        <v>384132972686.56</v>
      </c>
      <c r="L160" s="14">
        <v>0</v>
      </c>
      <c r="M160" s="24">
        <v>0</v>
      </c>
      <c r="N160" s="26">
        <v>1742288267833.21</v>
      </c>
      <c r="P160" s="66">
        <v>3384168302709.4502</v>
      </c>
      <c r="Q160" s="71">
        <f t="shared" si="4"/>
        <v>13536673211</v>
      </c>
      <c r="R160" s="72">
        <f t="shared" si="5"/>
        <v>1128056101</v>
      </c>
    </row>
    <row r="161" spans="1:18" x14ac:dyDescent="0.2">
      <c r="A161" s="22" t="s">
        <v>310</v>
      </c>
      <c r="B161" s="9">
        <v>890480184</v>
      </c>
      <c r="C161" s="6" t="s">
        <v>311</v>
      </c>
      <c r="D161" s="6" t="s">
        <v>312</v>
      </c>
      <c r="E161" s="9" t="s">
        <v>49</v>
      </c>
      <c r="F161" s="18">
        <v>715860</v>
      </c>
      <c r="G161" s="18">
        <v>1310172639780.7</v>
      </c>
      <c r="H161" s="19">
        <v>470976641755</v>
      </c>
      <c r="I161" s="13">
        <v>0</v>
      </c>
      <c r="J161" s="17">
        <v>18387110120.27</v>
      </c>
      <c r="K161" s="54">
        <v>1999402090.27</v>
      </c>
      <c r="L161" s="14">
        <v>0</v>
      </c>
      <c r="M161" s="24">
        <v>0</v>
      </c>
      <c r="N161" s="26">
        <v>818809485815.16003</v>
      </c>
      <c r="P161" s="66">
        <v>1310172639780.7</v>
      </c>
      <c r="Q161" s="71">
        <f t="shared" si="4"/>
        <v>5240690559</v>
      </c>
      <c r="R161" s="72">
        <f t="shared" si="5"/>
        <v>436724213</v>
      </c>
    </row>
    <row r="162" spans="1:18" x14ac:dyDescent="0.2">
      <c r="A162" s="22" t="s">
        <v>313</v>
      </c>
      <c r="B162" s="9">
        <v>800037371</v>
      </c>
      <c r="C162" s="6" t="s">
        <v>311</v>
      </c>
      <c r="D162" s="6" t="s">
        <v>314</v>
      </c>
      <c r="E162" s="9" t="s">
        <v>16</v>
      </c>
      <c r="F162" s="18">
        <v>21014</v>
      </c>
      <c r="G162" s="18">
        <v>37989353633.029999</v>
      </c>
      <c r="H162" s="19">
        <v>13834702813</v>
      </c>
      <c r="I162" s="13">
        <v>0</v>
      </c>
      <c r="J162" s="17">
        <v>381234262.23000002</v>
      </c>
      <c r="K162" s="54">
        <v>0</v>
      </c>
      <c r="L162" s="14">
        <v>3563370093.9400001</v>
      </c>
      <c r="M162" s="24">
        <v>1605759401.9000001</v>
      </c>
      <c r="N162" s="26">
        <v>18604287061.959999</v>
      </c>
      <c r="P162" s="66">
        <v>37989353633.029999</v>
      </c>
      <c r="Q162" s="71">
        <f t="shared" si="4"/>
        <v>151957415</v>
      </c>
      <c r="R162" s="72">
        <f t="shared" si="5"/>
        <v>12663118</v>
      </c>
    </row>
    <row r="163" spans="1:18" x14ac:dyDescent="0.2">
      <c r="A163" s="22" t="s">
        <v>315</v>
      </c>
      <c r="B163" s="9">
        <v>800254879</v>
      </c>
      <c r="C163" s="6" t="s">
        <v>311</v>
      </c>
      <c r="D163" s="6" t="s">
        <v>316</v>
      </c>
      <c r="E163" s="9" t="s">
        <v>13</v>
      </c>
      <c r="F163" s="18">
        <v>9723</v>
      </c>
      <c r="G163" s="18">
        <v>14727644723.75</v>
      </c>
      <c r="H163" s="19">
        <v>6398955431</v>
      </c>
      <c r="I163" s="13">
        <v>0</v>
      </c>
      <c r="J163" s="17">
        <v>131037275.95</v>
      </c>
      <c r="K163" s="54">
        <v>0</v>
      </c>
      <c r="L163" s="14">
        <v>0</v>
      </c>
      <c r="M163" s="24">
        <v>742971288.88999999</v>
      </c>
      <c r="N163" s="26">
        <v>7454680727.9099998</v>
      </c>
      <c r="P163" s="66">
        <v>14727644723.75</v>
      </c>
      <c r="Q163" s="71">
        <f t="shared" si="4"/>
        <v>58910579</v>
      </c>
      <c r="R163" s="72">
        <f t="shared" si="5"/>
        <v>4909215</v>
      </c>
    </row>
    <row r="164" spans="1:18" x14ac:dyDescent="0.2">
      <c r="A164" s="22" t="s">
        <v>317</v>
      </c>
      <c r="B164" s="9">
        <v>806001937</v>
      </c>
      <c r="C164" s="6" t="s">
        <v>311</v>
      </c>
      <c r="D164" s="6" t="s">
        <v>318</v>
      </c>
      <c r="E164" s="9" t="s">
        <v>16</v>
      </c>
      <c r="F164" s="18">
        <v>7702</v>
      </c>
      <c r="G164" s="18">
        <v>13329266977.68</v>
      </c>
      <c r="H164" s="19">
        <v>5071833231</v>
      </c>
      <c r="I164" s="13">
        <v>0</v>
      </c>
      <c r="J164" s="17">
        <v>114479310.84999999</v>
      </c>
      <c r="K164" s="54">
        <v>0</v>
      </c>
      <c r="L164" s="14">
        <v>0</v>
      </c>
      <c r="M164" s="24">
        <v>588539017.48000002</v>
      </c>
      <c r="N164" s="26">
        <v>7554415418.3500004</v>
      </c>
      <c r="P164" s="66">
        <v>13329266977.68</v>
      </c>
      <c r="Q164" s="71">
        <f t="shared" si="4"/>
        <v>53317068</v>
      </c>
      <c r="R164" s="72">
        <f t="shared" si="5"/>
        <v>4443089</v>
      </c>
    </row>
    <row r="165" spans="1:18" x14ac:dyDescent="0.2">
      <c r="A165" s="22" t="s">
        <v>319</v>
      </c>
      <c r="B165" s="9">
        <v>890480254</v>
      </c>
      <c r="C165" s="6" t="s">
        <v>311</v>
      </c>
      <c r="D165" s="6" t="s">
        <v>320</v>
      </c>
      <c r="E165" s="9" t="s">
        <v>13</v>
      </c>
      <c r="F165" s="18">
        <v>55427</v>
      </c>
      <c r="G165" s="18">
        <v>94284700263.139999</v>
      </c>
      <c r="H165" s="19">
        <v>36496214975</v>
      </c>
      <c r="I165" s="13">
        <v>0</v>
      </c>
      <c r="J165" s="17">
        <v>870492024.97000003</v>
      </c>
      <c r="K165" s="54">
        <v>0</v>
      </c>
      <c r="L165" s="14">
        <v>0</v>
      </c>
      <c r="M165" s="24">
        <v>4235387188.0100002</v>
      </c>
      <c r="N165" s="26">
        <v>52682606075.160004</v>
      </c>
      <c r="P165" s="66">
        <v>94284700263.139999</v>
      </c>
      <c r="Q165" s="71">
        <f t="shared" si="4"/>
        <v>377138801</v>
      </c>
      <c r="R165" s="72">
        <f t="shared" si="5"/>
        <v>31428233</v>
      </c>
    </row>
    <row r="166" spans="1:18" x14ac:dyDescent="0.2">
      <c r="A166" s="22" t="s">
        <v>321</v>
      </c>
      <c r="B166" s="9">
        <v>806004900</v>
      </c>
      <c r="C166" s="6" t="s">
        <v>311</v>
      </c>
      <c r="D166" s="6" t="s">
        <v>322</v>
      </c>
      <c r="E166" s="9" t="s">
        <v>13</v>
      </c>
      <c r="F166" s="18">
        <v>8323</v>
      </c>
      <c r="G166" s="18">
        <v>15230474759.290001</v>
      </c>
      <c r="H166" s="19">
        <v>5477223107</v>
      </c>
      <c r="I166" s="13">
        <v>0</v>
      </c>
      <c r="J166" s="17">
        <v>107522763.58</v>
      </c>
      <c r="K166" s="54">
        <v>0</v>
      </c>
      <c r="L166" s="14">
        <v>0</v>
      </c>
      <c r="M166" s="24">
        <v>635991981.63</v>
      </c>
      <c r="N166" s="26">
        <v>9009736907.0799999</v>
      </c>
      <c r="P166" s="66">
        <v>15230474759.290001</v>
      </c>
      <c r="Q166" s="71">
        <f t="shared" si="4"/>
        <v>60921899</v>
      </c>
      <c r="R166" s="72">
        <f t="shared" si="5"/>
        <v>5076825</v>
      </c>
    </row>
    <row r="167" spans="1:18" x14ac:dyDescent="0.2">
      <c r="A167" s="22" t="s">
        <v>323</v>
      </c>
      <c r="B167" s="9">
        <v>800015991</v>
      </c>
      <c r="C167" s="6" t="s">
        <v>311</v>
      </c>
      <c r="D167" s="6" t="s">
        <v>324</v>
      </c>
      <c r="E167" s="9" t="s">
        <v>16</v>
      </c>
      <c r="F167" s="18">
        <v>15695</v>
      </c>
      <c r="G167" s="18">
        <v>26897292466.169998</v>
      </c>
      <c r="H167" s="19">
        <v>10327149350</v>
      </c>
      <c r="I167" s="13">
        <v>0</v>
      </c>
      <c r="J167" s="17">
        <v>202385843.43000001</v>
      </c>
      <c r="K167" s="54">
        <v>0</v>
      </c>
      <c r="L167" s="14">
        <v>0</v>
      </c>
      <c r="M167" s="24">
        <v>1199314448.1199999</v>
      </c>
      <c r="N167" s="26">
        <v>15168442824.620001</v>
      </c>
      <c r="P167" s="66">
        <v>26897292466.169998</v>
      </c>
      <c r="Q167" s="71">
        <f t="shared" si="4"/>
        <v>107589170</v>
      </c>
      <c r="R167" s="72">
        <f t="shared" si="5"/>
        <v>8965764</v>
      </c>
    </row>
    <row r="168" spans="1:18" x14ac:dyDescent="0.2">
      <c r="A168" s="22" t="s">
        <v>325</v>
      </c>
      <c r="B168" s="9">
        <v>890481362</v>
      </c>
      <c r="C168" s="6" t="s">
        <v>311</v>
      </c>
      <c r="D168" s="6" t="s">
        <v>326</v>
      </c>
      <c r="E168" s="9" t="s">
        <v>13</v>
      </c>
      <c r="F168" s="18">
        <v>21801</v>
      </c>
      <c r="G168" s="18">
        <v>36835150841.669998</v>
      </c>
      <c r="H168" s="19">
        <v>14357636888</v>
      </c>
      <c r="I168" s="13">
        <v>0</v>
      </c>
      <c r="J168" s="17">
        <v>289981588.36000001</v>
      </c>
      <c r="K168" s="54">
        <v>0</v>
      </c>
      <c r="L168" s="14">
        <v>0</v>
      </c>
      <c r="M168" s="24">
        <v>1665897055.3299999</v>
      </c>
      <c r="N168" s="26">
        <v>20521635309.98</v>
      </c>
      <c r="P168" s="66">
        <v>36835150841.669998</v>
      </c>
      <c r="Q168" s="71">
        <f t="shared" si="4"/>
        <v>147340603</v>
      </c>
      <c r="R168" s="72">
        <f t="shared" si="5"/>
        <v>12278384</v>
      </c>
    </row>
    <row r="169" spans="1:18" x14ac:dyDescent="0.2">
      <c r="A169" s="22" t="s">
        <v>327</v>
      </c>
      <c r="B169" s="9">
        <v>800253526</v>
      </c>
      <c r="C169" s="6" t="s">
        <v>311</v>
      </c>
      <c r="D169" s="6" t="s">
        <v>328</v>
      </c>
      <c r="E169" s="9" t="s">
        <v>16</v>
      </c>
      <c r="F169" s="18">
        <v>5942</v>
      </c>
      <c r="G169" s="18">
        <v>10283968075.91</v>
      </c>
      <c r="H169" s="19">
        <v>3915834349</v>
      </c>
      <c r="I169" s="13">
        <v>0</v>
      </c>
      <c r="J169" s="17">
        <v>92286234.260000005</v>
      </c>
      <c r="K169" s="54">
        <v>0</v>
      </c>
      <c r="L169" s="14">
        <v>0</v>
      </c>
      <c r="M169" s="24">
        <v>454050745.50999999</v>
      </c>
      <c r="N169" s="26">
        <v>5821796747.1400003</v>
      </c>
      <c r="P169" s="66">
        <v>10283968075.91</v>
      </c>
      <c r="Q169" s="71">
        <f t="shared" si="4"/>
        <v>41135872</v>
      </c>
      <c r="R169" s="72">
        <f t="shared" si="5"/>
        <v>3427989</v>
      </c>
    </row>
    <row r="170" spans="1:18" x14ac:dyDescent="0.2">
      <c r="A170" s="22" t="s">
        <v>329</v>
      </c>
      <c r="B170" s="9">
        <v>800254481</v>
      </c>
      <c r="C170" s="6" t="s">
        <v>311</v>
      </c>
      <c r="D170" s="6" t="s">
        <v>330</v>
      </c>
      <c r="E170" s="9" t="s">
        <v>13</v>
      </c>
      <c r="F170" s="18">
        <v>12426</v>
      </c>
      <c r="G170" s="18">
        <v>20404858029.02</v>
      </c>
      <c r="H170" s="19">
        <v>8183588533</v>
      </c>
      <c r="I170" s="13">
        <v>0</v>
      </c>
      <c r="J170" s="17">
        <v>182599066.56</v>
      </c>
      <c r="K170" s="54">
        <v>0</v>
      </c>
      <c r="L170" s="14">
        <v>0</v>
      </c>
      <c r="M170" s="24">
        <v>949517765.67999995</v>
      </c>
      <c r="N170" s="26">
        <v>11089152663.780001</v>
      </c>
      <c r="P170" s="66">
        <v>20404858029.02</v>
      </c>
      <c r="Q170" s="71">
        <f t="shared" si="4"/>
        <v>81619432</v>
      </c>
      <c r="R170" s="72">
        <f t="shared" si="5"/>
        <v>6801619</v>
      </c>
    </row>
    <row r="171" spans="1:18" x14ac:dyDescent="0.2">
      <c r="A171" s="22" t="s">
        <v>331</v>
      </c>
      <c r="B171" s="9">
        <v>800038613</v>
      </c>
      <c r="C171" s="6" t="s">
        <v>311</v>
      </c>
      <c r="D171" s="6" t="s">
        <v>332</v>
      </c>
      <c r="E171" s="9" t="s">
        <v>16</v>
      </c>
      <c r="F171" s="18">
        <v>14886</v>
      </c>
      <c r="G171" s="18">
        <v>27822499081.970001</v>
      </c>
      <c r="H171" s="19">
        <v>9798159356</v>
      </c>
      <c r="I171" s="13">
        <v>0</v>
      </c>
      <c r="J171" s="17">
        <v>207145145.90000001</v>
      </c>
      <c r="K171" s="54">
        <v>0</v>
      </c>
      <c r="L171" s="14">
        <v>0</v>
      </c>
      <c r="M171" s="24">
        <v>1137495691.28</v>
      </c>
      <c r="N171" s="26">
        <v>16679698888.790001</v>
      </c>
      <c r="P171" s="66">
        <v>27822499081.970001</v>
      </c>
      <c r="Q171" s="71">
        <f t="shared" si="4"/>
        <v>111289996</v>
      </c>
      <c r="R171" s="72">
        <f t="shared" si="5"/>
        <v>9274166</v>
      </c>
    </row>
    <row r="172" spans="1:18" x14ac:dyDescent="0.2">
      <c r="A172" s="22" t="s">
        <v>333</v>
      </c>
      <c r="B172" s="9">
        <v>806000701</v>
      </c>
      <c r="C172" s="6" t="s">
        <v>311</v>
      </c>
      <c r="D172" s="6" t="s">
        <v>334</v>
      </c>
      <c r="E172" s="9" t="s">
        <v>13</v>
      </c>
      <c r="F172" s="18">
        <v>11348</v>
      </c>
      <c r="G172" s="18">
        <v>18429688137.48</v>
      </c>
      <c r="H172" s="19">
        <v>7472544730</v>
      </c>
      <c r="I172" s="13">
        <v>0</v>
      </c>
      <c r="J172" s="17">
        <v>149156437.81999999</v>
      </c>
      <c r="K172" s="54">
        <v>0</v>
      </c>
      <c r="L172" s="14">
        <v>0</v>
      </c>
      <c r="M172" s="24">
        <v>867143699.09000003</v>
      </c>
      <c r="N172" s="26">
        <v>9940843270.5699997</v>
      </c>
      <c r="P172" s="66">
        <v>18429688137.48</v>
      </c>
      <c r="Q172" s="71">
        <f t="shared" si="4"/>
        <v>73718753</v>
      </c>
      <c r="R172" s="72">
        <f t="shared" si="5"/>
        <v>6143229</v>
      </c>
    </row>
    <row r="173" spans="1:18" x14ac:dyDescent="0.2">
      <c r="A173" s="22" t="s">
        <v>335</v>
      </c>
      <c r="B173" s="9">
        <v>890480022</v>
      </c>
      <c r="C173" s="6" t="s">
        <v>311</v>
      </c>
      <c r="D173" s="6" t="s">
        <v>336</v>
      </c>
      <c r="E173" s="9" t="s">
        <v>13</v>
      </c>
      <c r="F173" s="18">
        <v>69712</v>
      </c>
      <c r="G173" s="18">
        <v>115749230389.96001</v>
      </c>
      <c r="H173" s="19">
        <v>45897160172</v>
      </c>
      <c r="I173" s="13">
        <v>0</v>
      </c>
      <c r="J173" s="17">
        <v>914433399.85000002</v>
      </c>
      <c r="K173" s="54">
        <v>0</v>
      </c>
      <c r="L173" s="14">
        <v>0</v>
      </c>
      <c r="M173" s="24">
        <v>5326958190.9700003</v>
      </c>
      <c r="N173" s="26">
        <v>63610678627.139999</v>
      </c>
      <c r="P173" s="66">
        <v>115749230389.96001</v>
      </c>
      <c r="Q173" s="71">
        <f t="shared" si="4"/>
        <v>462996922</v>
      </c>
      <c r="R173" s="72">
        <f t="shared" si="5"/>
        <v>38583077</v>
      </c>
    </row>
    <row r="174" spans="1:18" x14ac:dyDescent="0.2">
      <c r="A174" s="22" t="s">
        <v>337</v>
      </c>
      <c r="B174" s="9">
        <v>890481295</v>
      </c>
      <c r="C174" s="6" t="s">
        <v>311</v>
      </c>
      <c r="D174" s="6" t="s">
        <v>338</v>
      </c>
      <c r="E174" s="9" t="s">
        <v>13</v>
      </c>
      <c r="F174" s="18">
        <v>7063</v>
      </c>
      <c r="G174" s="18">
        <v>13027843729.860001</v>
      </c>
      <c r="H174" s="19">
        <v>4652807297</v>
      </c>
      <c r="I174" s="13">
        <v>0</v>
      </c>
      <c r="J174" s="17">
        <v>96602341.230000004</v>
      </c>
      <c r="K174" s="54">
        <v>0</v>
      </c>
      <c r="L174" s="14">
        <v>0</v>
      </c>
      <c r="M174" s="24">
        <v>539710605.10000002</v>
      </c>
      <c r="N174" s="26">
        <v>7738723486.5299997</v>
      </c>
      <c r="P174" s="66">
        <v>13027843729.860001</v>
      </c>
      <c r="Q174" s="71">
        <f t="shared" si="4"/>
        <v>52111375</v>
      </c>
      <c r="R174" s="72">
        <f t="shared" si="5"/>
        <v>4342615</v>
      </c>
    </row>
    <row r="175" spans="1:18" x14ac:dyDescent="0.2">
      <c r="A175" s="22" t="s">
        <v>339</v>
      </c>
      <c r="B175" s="9">
        <v>806001439</v>
      </c>
      <c r="C175" s="6" t="s">
        <v>311</v>
      </c>
      <c r="D175" s="6" t="s">
        <v>340</v>
      </c>
      <c r="E175" s="9" t="s">
        <v>13</v>
      </c>
      <c r="F175" s="18">
        <v>6156</v>
      </c>
      <c r="G175" s="18">
        <v>10575151402.559999</v>
      </c>
      <c r="H175" s="19">
        <v>4057319938</v>
      </c>
      <c r="I175" s="13">
        <v>0</v>
      </c>
      <c r="J175" s="17">
        <v>90448068.469999999</v>
      </c>
      <c r="K175" s="54">
        <v>0</v>
      </c>
      <c r="L175" s="14">
        <v>0</v>
      </c>
      <c r="M175" s="24">
        <v>470403296.75999999</v>
      </c>
      <c r="N175" s="26">
        <v>5956980099.3299999</v>
      </c>
      <c r="P175" s="66">
        <v>10575151402.559999</v>
      </c>
      <c r="Q175" s="71">
        <f t="shared" si="4"/>
        <v>42300606</v>
      </c>
      <c r="R175" s="72">
        <f t="shared" si="5"/>
        <v>3525051</v>
      </c>
    </row>
    <row r="176" spans="1:18" x14ac:dyDescent="0.2">
      <c r="A176" s="22" t="s">
        <v>341</v>
      </c>
      <c r="B176" s="9">
        <v>800255214</v>
      </c>
      <c r="C176" s="6" t="s">
        <v>311</v>
      </c>
      <c r="D176" s="6" t="s">
        <v>342</v>
      </c>
      <c r="E176" s="9" t="s">
        <v>16</v>
      </c>
      <c r="F176" s="18">
        <v>12310</v>
      </c>
      <c r="G176" s="18">
        <v>22784604504.939999</v>
      </c>
      <c r="H176" s="19">
        <v>8099615408</v>
      </c>
      <c r="I176" s="13">
        <v>0</v>
      </c>
      <c r="J176" s="17">
        <v>150823411.31999999</v>
      </c>
      <c r="K176" s="54">
        <v>0</v>
      </c>
      <c r="L176" s="14">
        <v>0</v>
      </c>
      <c r="M176" s="24">
        <v>940653765.92999995</v>
      </c>
      <c r="N176" s="26">
        <v>13593511919.690001</v>
      </c>
      <c r="P176" s="66">
        <v>22784604504.939999</v>
      </c>
      <c r="Q176" s="71">
        <f t="shared" si="4"/>
        <v>91138418</v>
      </c>
      <c r="R176" s="72">
        <f t="shared" si="5"/>
        <v>7594868</v>
      </c>
    </row>
    <row r="177" spans="1:18" x14ac:dyDescent="0.2">
      <c r="A177" s="22" t="s">
        <v>343</v>
      </c>
      <c r="B177" s="9">
        <v>800028432</v>
      </c>
      <c r="C177" s="6" t="s">
        <v>311</v>
      </c>
      <c r="D177" s="6" t="s">
        <v>344</v>
      </c>
      <c r="E177" s="9" t="s">
        <v>13</v>
      </c>
      <c r="F177" s="18">
        <v>114750</v>
      </c>
      <c r="G177" s="18">
        <v>196390848977.47</v>
      </c>
      <c r="H177" s="19">
        <v>75584035030</v>
      </c>
      <c r="I177" s="13">
        <v>0</v>
      </c>
      <c r="J177" s="17">
        <v>1762083498.6700001</v>
      </c>
      <c r="K177" s="54">
        <v>0</v>
      </c>
      <c r="L177" s="14">
        <v>0</v>
      </c>
      <c r="M177" s="24">
        <v>8768482505.3600006</v>
      </c>
      <c r="N177" s="26">
        <v>110276247943.44</v>
      </c>
      <c r="P177" s="66">
        <v>196390848977.47</v>
      </c>
      <c r="Q177" s="71">
        <f t="shared" si="4"/>
        <v>785563396</v>
      </c>
      <c r="R177" s="72">
        <f t="shared" si="5"/>
        <v>65463616</v>
      </c>
    </row>
    <row r="178" spans="1:18" x14ac:dyDescent="0.2">
      <c r="A178" s="22" t="s">
        <v>345</v>
      </c>
      <c r="B178" s="9">
        <v>800095514</v>
      </c>
      <c r="C178" s="6" t="s">
        <v>311</v>
      </c>
      <c r="D178" s="6" t="s">
        <v>346</v>
      </c>
      <c r="E178" s="9" t="s">
        <v>13</v>
      </c>
      <c r="F178" s="18">
        <v>23230</v>
      </c>
      <c r="G178" s="18">
        <v>40244091326.650002</v>
      </c>
      <c r="H178" s="19">
        <v>15298557832</v>
      </c>
      <c r="I178" s="13">
        <v>0</v>
      </c>
      <c r="J178" s="17">
        <v>301195489.82999998</v>
      </c>
      <c r="K178" s="54">
        <v>0</v>
      </c>
      <c r="L178" s="14">
        <v>0</v>
      </c>
      <c r="M178" s="24">
        <v>1775092362.52</v>
      </c>
      <c r="N178" s="26">
        <v>22869245642.299999</v>
      </c>
      <c r="P178" s="66">
        <v>40244091326.650002</v>
      </c>
      <c r="Q178" s="71">
        <f t="shared" si="4"/>
        <v>160976365</v>
      </c>
      <c r="R178" s="72">
        <f t="shared" si="5"/>
        <v>13414697</v>
      </c>
    </row>
    <row r="179" spans="1:18" x14ac:dyDescent="0.2">
      <c r="A179" s="22" t="s">
        <v>347</v>
      </c>
      <c r="B179" s="9">
        <v>800095511</v>
      </c>
      <c r="C179" s="6" t="s">
        <v>311</v>
      </c>
      <c r="D179" s="6" t="s">
        <v>348</v>
      </c>
      <c r="E179" s="9" t="s">
        <v>16</v>
      </c>
      <c r="F179" s="18">
        <v>8291</v>
      </c>
      <c r="G179" s="18">
        <v>17617179956.759998</v>
      </c>
      <c r="H179" s="19">
        <v>5459419125</v>
      </c>
      <c r="I179" s="13">
        <v>0</v>
      </c>
      <c r="J179" s="17">
        <v>115688459.66</v>
      </c>
      <c r="K179" s="54">
        <v>0</v>
      </c>
      <c r="L179" s="14">
        <v>0</v>
      </c>
      <c r="M179" s="24">
        <v>633546740.32000005</v>
      </c>
      <c r="N179" s="26">
        <v>11408525631.780001</v>
      </c>
      <c r="P179" s="66">
        <v>17617179956.759998</v>
      </c>
      <c r="Q179" s="71">
        <f t="shared" si="4"/>
        <v>70468720</v>
      </c>
      <c r="R179" s="72">
        <f t="shared" si="5"/>
        <v>5872393</v>
      </c>
    </row>
    <row r="180" spans="1:18" x14ac:dyDescent="0.2">
      <c r="A180" s="22" t="s">
        <v>349</v>
      </c>
      <c r="B180" s="9">
        <v>800095466</v>
      </c>
      <c r="C180" s="6" t="s">
        <v>311</v>
      </c>
      <c r="D180" s="6" t="s">
        <v>350</v>
      </c>
      <c r="E180" s="9" t="s">
        <v>13</v>
      </c>
      <c r="F180" s="18">
        <v>44733</v>
      </c>
      <c r="G180" s="18">
        <v>74348917984.779999</v>
      </c>
      <c r="H180" s="19">
        <v>29471290220</v>
      </c>
      <c r="I180" s="13">
        <v>0</v>
      </c>
      <c r="J180" s="17">
        <v>578665914.97000003</v>
      </c>
      <c r="K180" s="54">
        <v>0</v>
      </c>
      <c r="L180" s="14">
        <v>0</v>
      </c>
      <c r="M180" s="24">
        <v>3418218108.1700001</v>
      </c>
      <c r="N180" s="26">
        <v>40880743741.639999</v>
      </c>
      <c r="P180" s="66">
        <v>74348917984.779999</v>
      </c>
      <c r="Q180" s="71">
        <f t="shared" si="4"/>
        <v>297395672</v>
      </c>
      <c r="R180" s="72">
        <f t="shared" si="5"/>
        <v>24782973</v>
      </c>
    </row>
    <row r="181" spans="1:18" x14ac:dyDescent="0.2">
      <c r="A181" s="22" t="s">
        <v>351</v>
      </c>
      <c r="B181" s="9">
        <v>800254722</v>
      </c>
      <c r="C181" s="6" t="s">
        <v>311</v>
      </c>
      <c r="D181" s="6" t="s">
        <v>352</v>
      </c>
      <c r="E181" s="9" t="s">
        <v>16</v>
      </c>
      <c r="F181" s="18">
        <v>11138</v>
      </c>
      <c r="G181" s="18">
        <v>18552514813.459999</v>
      </c>
      <c r="H181" s="19">
        <v>7312708641</v>
      </c>
      <c r="I181" s="13">
        <v>0</v>
      </c>
      <c r="J181" s="17">
        <v>125574490.86</v>
      </c>
      <c r="K181" s="54">
        <v>0</v>
      </c>
      <c r="L181" s="14">
        <v>0</v>
      </c>
      <c r="M181" s="24">
        <v>851096803</v>
      </c>
      <c r="N181" s="26">
        <v>10263134878.6</v>
      </c>
      <c r="P181" s="66">
        <v>18552514813.459999</v>
      </c>
      <c r="Q181" s="71">
        <f t="shared" si="4"/>
        <v>74210059</v>
      </c>
      <c r="R181" s="72">
        <f t="shared" si="5"/>
        <v>6184172</v>
      </c>
    </row>
    <row r="182" spans="1:18" x14ac:dyDescent="0.2">
      <c r="A182" s="22" t="s">
        <v>353</v>
      </c>
      <c r="B182" s="9">
        <v>890480643</v>
      </c>
      <c r="C182" s="6" t="s">
        <v>311</v>
      </c>
      <c r="D182" s="6" t="s">
        <v>354</v>
      </c>
      <c r="E182" s="9" t="s">
        <v>13</v>
      </c>
      <c r="F182" s="18">
        <v>43987</v>
      </c>
      <c r="G182" s="18">
        <v>72783640259.300003</v>
      </c>
      <c r="H182" s="19">
        <v>28976097913</v>
      </c>
      <c r="I182" s="13">
        <v>0</v>
      </c>
      <c r="J182" s="17">
        <v>544264272.13999999</v>
      </c>
      <c r="K182" s="54">
        <v>544133791.16999996</v>
      </c>
      <c r="L182" s="14">
        <v>0</v>
      </c>
      <c r="M182" s="24">
        <v>3361213420.1599998</v>
      </c>
      <c r="N182" s="26">
        <v>39357930862.830002</v>
      </c>
      <c r="P182" s="66">
        <v>72783640259.300003</v>
      </c>
      <c r="Q182" s="71">
        <f t="shared" si="4"/>
        <v>291134561</v>
      </c>
      <c r="R182" s="72">
        <f t="shared" si="5"/>
        <v>24261213</v>
      </c>
    </row>
    <row r="183" spans="1:18" x14ac:dyDescent="0.2">
      <c r="A183" s="22" t="s">
        <v>355</v>
      </c>
      <c r="B183" s="9">
        <v>890480431</v>
      </c>
      <c r="C183" s="6" t="s">
        <v>311</v>
      </c>
      <c r="D183" s="6" t="s">
        <v>356</v>
      </c>
      <c r="E183" s="9" t="s">
        <v>16</v>
      </c>
      <c r="F183" s="18">
        <v>13110</v>
      </c>
      <c r="G183" s="18">
        <v>22907104311.380001</v>
      </c>
      <c r="H183" s="19">
        <v>8633220084</v>
      </c>
      <c r="I183" s="13">
        <v>0</v>
      </c>
      <c r="J183" s="17">
        <v>200922737.61000001</v>
      </c>
      <c r="K183" s="54">
        <v>0</v>
      </c>
      <c r="L183" s="14">
        <v>0</v>
      </c>
      <c r="M183" s="24">
        <v>1001784798.65</v>
      </c>
      <c r="N183" s="26">
        <v>13071176691.120001</v>
      </c>
      <c r="P183" s="66">
        <v>22907104311.380001</v>
      </c>
      <c r="Q183" s="71">
        <f t="shared" si="4"/>
        <v>91628417</v>
      </c>
      <c r="R183" s="72">
        <f t="shared" si="5"/>
        <v>7635701</v>
      </c>
    </row>
    <row r="184" spans="1:18" x14ac:dyDescent="0.2">
      <c r="A184" s="22" t="s">
        <v>357</v>
      </c>
      <c r="B184" s="9">
        <v>900192833</v>
      </c>
      <c r="C184" s="6" t="s">
        <v>311</v>
      </c>
      <c r="D184" s="6" t="s">
        <v>358</v>
      </c>
      <c r="E184" s="9" t="s">
        <v>16</v>
      </c>
      <c r="F184" s="18">
        <v>6835</v>
      </c>
      <c r="G184" s="18">
        <v>10780810468.67</v>
      </c>
      <c r="H184" s="19">
        <v>4493791624</v>
      </c>
      <c r="I184" s="13">
        <v>0</v>
      </c>
      <c r="J184" s="17">
        <v>81421977.689999998</v>
      </c>
      <c r="K184" s="54">
        <v>0</v>
      </c>
      <c r="L184" s="14">
        <v>0</v>
      </c>
      <c r="M184" s="24">
        <v>522288260.77999997</v>
      </c>
      <c r="N184" s="26">
        <v>5683308606.1999998</v>
      </c>
      <c r="P184" s="66">
        <v>10780810468.67</v>
      </c>
      <c r="Q184" s="71">
        <f t="shared" si="4"/>
        <v>43123242</v>
      </c>
      <c r="R184" s="72">
        <f t="shared" si="5"/>
        <v>3593604</v>
      </c>
    </row>
    <row r="185" spans="1:18" x14ac:dyDescent="0.2">
      <c r="A185" s="22" t="s">
        <v>359</v>
      </c>
      <c r="B185" s="9">
        <v>800042974</v>
      </c>
      <c r="C185" s="6" t="s">
        <v>311</v>
      </c>
      <c r="D185" s="6" t="s">
        <v>360</v>
      </c>
      <c r="E185" s="9" t="s">
        <v>16</v>
      </c>
      <c r="F185" s="18">
        <v>21372</v>
      </c>
      <c r="G185" s="18">
        <v>38250887927.370003</v>
      </c>
      <c r="H185" s="19">
        <v>14079152544</v>
      </c>
      <c r="I185" s="13">
        <v>0</v>
      </c>
      <c r="J185" s="17">
        <v>274375901.07999998</v>
      </c>
      <c r="K185" s="54">
        <v>0</v>
      </c>
      <c r="L185" s="14">
        <v>0</v>
      </c>
      <c r="M185" s="24">
        <v>1633115539.04</v>
      </c>
      <c r="N185" s="26">
        <v>22264243943.25</v>
      </c>
      <c r="P185" s="66">
        <v>38250887927.370003</v>
      </c>
      <c r="Q185" s="71">
        <f t="shared" si="4"/>
        <v>153003552</v>
      </c>
      <c r="R185" s="72">
        <f t="shared" si="5"/>
        <v>12750296</v>
      </c>
    </row>
    <row r="186" spans="1:18" x14ac:dyDescent="0.2">
      <c r="A186" s="22" t="s">
        <v>361</v>
      </c>
      <c r="B186" s="9">
        <v>806001274</v>
      </c>
      <c r="C186" s="6" t="s">
        <v>311</v>
      </c>
      <c r="D186" s="6" t="s">
        <v>362</v>
      </c>
      <c r="E186" s="9" t="s">
        <v>16</v>
      </c>
      <c r="F186" s="18">
        <v>5551</v>
      </c>
      <c r="G186" s="18">
        <v>9771218531.25</v>
      </c>
      <c r="H186" s="19">
        <v>3651674365</v>
      </c>
      <c r="I186" s="13">
        <v>0</v>
      </c>
      <c r="J186" s="17">
        <v>68444923.409999996</v>
      </c>
      <c r="K186" s="54">
        <v>0</v>
      </c>
      <c r="L186" s="14">
        <v>0</v>
      </c>
      <c r="M186" s="24">
        <v>424172953.26999998</v>
      </c>
      <c r="N186" s="26">
        <v>5626926289.5699997</v>
      </c>
      <c r="P186" s="66">
        <v>9771218531.25</v>
      </c>
      <c r="Q186" s="71">
        <f t="shared" si="4"/>
        <v>39084874</v>
      </c>
      <c r="R186" s="72">
        <f t="shared" si="5"/>
        <v>3257073</v>
      </c>
    </row>
    <row r="187" spans="1:18" x14ac:dyDescent="0.2">
      <c r="A187" s="22" t="s">
        <v>363</v>
      </c>
      <c r="B187" s="9">
        <v>890481447</v>
      </c>
      <c r="C187" s="6" t="s">
        <v>311</v>
      </c>
      <c r="D187" s="6" t="s">
        <v>364</v>
      </c>
      <c r="E187" s="9" t="s">
        <v>16</v>
      </c>
      <c r="F187" s="18">
        <v>7002</v>
      </c>
      <c r="G187" s="18">
        <v>13411508883.76</v>
      </c>
      <c r="H187" s="19">
        <v>4615814693</v>
      </c>
      <c r="I187" s="13">
        <v>0</v>
      </c>
      <c r="J187" s="17">
        <v>110199348.87</v>
      </c>
      <c r="K187" s="54">
        <v>0</v>
      </c>
      <c r="L187" s="14">
        <v>0</v>
      </c>
      <c r="M187" s="24">
        <v>535049363.86000001</v>
      </c>
      <c r="N187" s="26">
        <v>8150445478.0299997</v>
      </c>
      <c r="P187" s="66">
        <v>13411508883.76</v>
      </c>
      <c r="Q187" s="71">
        <f t="shared" si="4"/>
        <v>53646036</v>
      </c>
      <c r="R187" s="72">
        <f t="shared" si="5"/>
        <v>4470503</v>
      </c>
    </row>
    <row r="188" spans="1:18" x14ac:dyDescent="0.2">
      <c r="A188" s="22" t="s">
        <v>365</v>
      </c>
      <c r="B188" s="9">
        <v>806001278</v>
      </c>
      <c r="C188" s="6" t="s">
        <v>311</v>
      </c>
      <c r="D188" s="6" t="s">
        <v>366</v>
      </c>
      <c r="E188" s="9" t="s">
        <v>13</v>
      </c>
      <c r="F188" s="18">
        <v>6997</v>
      </c>
      <c r="G188" s="18">
        <v>12521586813.67</v>
      </c>
      <c r="H188" s="19">
        <v>4608279990</v>
      </c>
      <c r="I188" s="13">
        <v>0</v>
      </c>
      <c r="J188" s="17">
        <v>90202384.150000006</v>
      </c>
      <c r="K188" s="54">
        <v>0</v>
      </c>
      <c r="L188" s="14">
        <v>0</v>
      </c>
      <c r="M188" s="24">
        <v>534667294.89999998</v>
      </c>
      <c r="N188" s="26">
        <v>7288437144.6199999</v>
      </c>
      <c r="P188" s="66">
        <v>12521586813.67</v>
      </c>
      <c r="Q188" s="71">
        <f t="shared" si="4"/>
        <v>50086347</v>
      </c>
      <c r="R188" s="72">
        <f t="shared" si="5"/>
        <v>4173862</v>
      </c>
    </row>
    <row r="189" spans="1:18" x14ac:dyDescent="0.2">
      <c r="A189" s="22" t="s">
        <v>367</v>
      </c>
      <c r="B189" s="9">
        <v>890481310</v>
      </c>
      <c r="C189" s="6" t="s">
        <v>311</v>
      </c>
      <c r="D189" s="6" t="s">
        <v>368</v>
      </c>
      <c r="E189" s="9" t="s">
        <v>13</v>
      </c>
      <c r="F189" s="18">
        <v>14804</v>
      </c>
      <c r="G189" s="18">
        <v>25606834272.889999</v>
      </c>
      <c r="H189" s="19">
        <v>9752582247</v>
      </c>
      <c r="I189" s="13">
        <v>0</v>
      </c>
      <c r="J189" s="17">
        <v>230419281.11000001</v>
      </c>
      <c r="K189" s="54">
        <v>0</v>
      </c>
      <c r="L189" s="14">
        <v>0</v>
      </c>
      <c r="M189" s="24">
        <v>1131229760.4300001</v>
      </c>
      <c r="N189" s="26">
        <v>14492602984.35</v>
      </c>
      <c r="P189" s="66">
        <v>25606834272.889999</v>
      </c>
      <c r="Q189" s="71">
        <f t="shared" si="4"/>
        <v>102427337</v>
      </c>
      <c r="R189" s="72">
        <f t="shared" si="5"/>
        <v>8535611</v>
      </c>
    </row>
    <row r="190" spans="1:18" x14ac:dyDescent="0.2">
      <c r="A190" s="22" t="s">
        <v>369</v>
      </c>
      <c r="B190" s="9">
        <v>800037166</v>
      </c>
      <c r="C190" s="6" t="s">
        <v>311</v>
      </c>
      <c r="D190" s="6" t="s">
        <v>370</v>
      </c>
      <c r="E190" s="9" t="s">
        <v>16</v>
      </c>
      <c r="F190" s="18">
        <v>9053</v>
      </c>
      <c r="G190" s="18">
        <v>17540274635.07</v>
      </c>
      <c r="H190" s="19">
        <v>5967545110</v>
      </c>
      <c r="I190" s="13">
        <v>0</v>
      </c>
      <c r="J190" s="17">
        <v>154066013.31999999</v>
      </c>
      <c r="K190" s="54">
        <v>0</v>
      </c>
      <c r="L190" s="14">
        <v>0</v>
      </c>
      <c r="M190" s="24">
        <v>691774048.98000002</v>
      </c>
      <c r="N190" s="26">
        <v>10726889462.77</v>
      </c>
      <c r="P190" s="66">
        <v>17540274635.07</v>
      </c>
      <c r="Q190" s="71">
        <f t="shared" si="4"/>
        <v>70161099</v>
      </c>
      <c r="R190" s="72">
        <f t="shared" si="5"/>
        <v>5846758</v>
      </c>
    </row>
    <row r="191" spans="1:18" x14ac:dyDescent="0.2">
      <c r="A191" s="22" t="s">
        <v>371</v>
      </c>
      <c r="B191" s="9">
        <v>800026685</v>
      </c>
      <c r="C191" s="6" t="s">
        <v>311</v>
      </c>
      <c r="D191" s="6" t="s">
        <v>372</v>
      </c>
      <c r="E191" s="9" t="s">
        <v>13</v>
      </c>
      <c r="F191" s="18">
        <v>22200</v>
      </c>
      <c r="G191" s="18">
        <v>39478221800.459999</v>
      </c>
      <c r="H191" s="19">
        <v>14622705744</v>
      </c>
      <c r="I191" s="13">
        <v>0</v>
      </c>
      <c r="J191" s="17">
        <v>290204438.85000002</v>
      </c>
      <c r="K191" s="54">
        <v>0</v>
      </c>
      <c r="L191" s="14">
        <v>0</v>
      </c>
      <c r="M191" s="24">
        <v>1696386157.9000001</v>
      </c>
      <c r="N191" s="26">
        <v>22868925459.709999</v>
      </c>
      <c r="P191" s="66">
        <v>39478221800.459999</v>
      </c>
      <c r="Q191" s="71">
        <f t="shared" si="4"/>
        <v>157912887</v>
      </c>
      <c r="R191" s="72">
        <f t="shared" si="5"/>
        <v>13159407</v>
      </c>
    </row>
    <row r="192" spans="1:18" x14ac:dyDescent="0.2">
      <c r="A192" s="22" t="s">
        <v>373</v>
      </c>
      <c r="B192" s="9">
        <v>806003884</v>
      </c>
      <c r="C192" s="6" t="s">
        <v>311</v>
      </c>
      <c r="D192" s="6" t="s">
        <v>374</v>
      </c>
      <c r="E192" s="9" t="s">
        <v>16</v>
      </c>
      <c r="F192" s="18">
        <v>8493</v>
      </c>
      <c r="G192" s="18">
        <v>16006072893.77</v>
      </c>
      <c r="H192" s="19">
        <v>5591468435</v>
      </c>
      <c r="I192" s="13">
        <v>0</v>
      </c>
      <c r="J192" s="17">
        <v>115555283.77</v>
      </c>
      <c r="K192" s="54">
        <v>0</v>
      </c>
      <c r="L192" s="14">
        <v>0</v>
      </c>
      <c r="M192" s="24">
        <v>648982326.08000004</v>
      </c>
      <c r="N192" s="26">
        <v>9650066848.9200001</v>
      </c>
      <c r="P192" s="66">
        <v>16006072893.77</v>
      </c>
      <c r="Q192" s="71">
        <f t="shared" si="4"/>
        <v>64024292</v>
      </c>
      <c r="R192" s="72">
        <f t="shared" si="5"/>
        <v>5335358</v>
      </c>
    </row>
    <row r="193" spans="1:18" x14ac:dyDescent="0.2">
      <c r="A193" s="22" t="s">
        <v>375</v>
      </c>
      <c r="B193" s="9">
        <v>800037175</v>
      </c>
      <c r="C193" s="6" t="s">
        <v>311</v>
      </c>
      <c r="D193" s="6" t="s">
        <v>376</v>
      </c>
      <c r="E193" s="9" t="s">
        <v>13</v>
      </c>
      <c r="F193" s="18">
        <v>33000</v>
      </c>
      <c r="G193" s="18">
        <v>59583599807.400002</v>
      </c>
      <c r="H193" s="19">
        <v>21736327876</v>
      </c>
      <c r="I193" s="13">
        <v>0</v>
      </c>
      <c r="J193" s="17">
        <v>471005421.06</v>
      </c>
      <c r="K193" s="54">
        <v>0</v>
      </c>
      <c r="L193" s="14">
        <v>0</v>
      </c>
      <c r="M193" s="24">
        <v>2521655099.5799999</v>
      </c>
      <c r="N193" s="26">
        <v>34854611410.760002</v>
      </c>
      <c r="P193" s="66">
        <v>59583599807.400002</v>
      </c>
      <c r="Q193" s="71">
        <f t="shared" si="4"/>
        <v>238334399</v>
      </c>
      <c r="R193" s="72">
        <f t="shared" si="5"/>
        <v>19861200</v>
      </c>
    </row>
    <row r="194" spans="1:18" x14ac:dyDescent="0.2">
      <c r="A194" s="22" t="s">
        <v>377</v>
      </c>
      <c r="B194" s="9">
        <v>800043486</v>
      </c>
      <c r="C194" s="6" t="s">
        <v>311</v>
      </c>
      <c r="D194" s="6" t="s">
        <v>378</v>
      </c>
      <c r="E194" s="9" t="s">
        <v>16</v>
      </c>
      <c r="F194" s="18">
        <v>14723</v>
      </c>
      <c r="G194" s="18">
        <v>25811509292.189999</v>
      </c>
      <c r="H194" s="19">
        <v>9690768819</v>
      </c>
      <c r="I194" s="13">
        <v>0</v>
      </c>
      <c r="J194" s="17">
        <v>184876842.25999999</v>
      </c>
      <c r="K194" s="54">
        <v>0</v>
      </c>
      <c r="L194" s="14">
        <v>0</v>
      </c>
      <c r="M194" s="24">
        <v>1125040243.3699999</v>
      </c>
      <c r="N194" s="26">
        <v>14810823387.559999</v>
      </c>
      <c r="P194" s="66">
        <v>25811509292.189999</v>
      </c>
      <c r="Q194" s="71">
        <f t="shared" si="4"/>
        <v>103246037</v>
      </c>
      <c r="R194" s="72">
        <f t="shared" si="5"/>
        <v>8603836</v>
      </c>
    </row>
    <row r="195" spans="1:18" x14ac:dyDescent="0.2">
      <c r="A195" s="22" t="s">
        <v>379</v>
      </c>
      <c r="B195" s="9">
        <v>890480203</v>
      </c>
      <c r="C195" s="6" t="s">
        <v>311</v>
      </c>
      <c r="D195" s="6" t="s">
        <v>380</v>
      </c>
      <c r="E195" s="9" t="s">
        <v>13</v>
      </c>
      <c r="F195" s="18">
        <v>25959</v>
      </c>
      <c r="G195" s="18">
        <v>37334843435.300003</v>
      </c>
      <c r="H195" s="19">
        <v>17098657393</v>
      </c>
      <c r="I195" s="13">
        <v>0</v>
      </c>
      <c r="J195" s="17">
        <v>458565541.14999998</v>
      </c>
      <c r="K195" s="54">
        <v>0</v>
      </c>
      <c r="L195" s="14">
        <v>0</v>
      </c>
      <c r="M195" s="24">
        <v>1983625597.8800001</v>
      </c>
      <c r="N195" s="26">
        <v>17793994903.27</v>
      </c>
      <c r="P195" s="66">
        <v>37334843435.300003</v>
      </c>
      <c r="Q195" s="71">
        <f t="shared" si="4"/>
        <v>149339374</v>
      </c>
      <c r="R195" s="72">
        <f t="shared" si="5"/>
        <v>12444948</v>
      </c>
    </row>
    <row r="196" spans="1:18" x14ac:dyDescent="0.2">
      <c r="A196" s="22" t="s">
        <v>381</v>
      </c>
      <c r="B196" s="9">
        <v>890480069</v>
      </c>
      <c r="C196" s="6" t="s">
        <v>311</v>
      </c>
      <c r="D196" s="6" t="s">
        <v>382</v>
      </c>
      <c r="E196" s="9" t="s">
        <v>13</v>
      </c>
      <c r="F196" s="18">
        <v>11117</v>
      </c>
      <c r="G196" s="18">
        <v>18351541322.990002</v>
      </c>
      <c r="H196" s="19">
        <v>7322535503</v>
      </c>
      <c r="I196" s="13">
        <v>0</v>
      </c>
      <c r="J196" s="17">
        <v>158047942.80000001</v>
      </c>
      <c r="K196" s="54">
        <v>0</v>
      </c>
      <c r="L196" s="14">
        <v>0</v>
      </c>
      <c r="M196" s="24">
        <v>849492113.38999999</v>
      </c>
      <c r="N196" s="26">
        <v>10021465763.799999</v>
      </c>
      <c r="P196" s="66">
        <v>18351541322.990002</v>
      </c>
      <c r="Q196" s="71">
        <f t="shared" si="4"/>
        <v>73406165</v>
      </c>
      <c r="R196" s="72">
        <f t="shared" si="5"/>
        <v>6117180</v>
      </c>
    </row>
    <row r="197" spans="1:18" x14ac:dyDescent="0.2">
      <c r="A197" s="22" t="s">
        <v>383</v>
      </c>
      <c r="B197" s="9">
        <v>890481343</v>
      </c>
      <c r="C197" s="6" t="s">
        <v>311</v>
      </c>
      <c r="D197" s="6" t="s">
        <v>384</v>
      </c>
      <c r="E197" s="9" t="s">
        <v>13</v>
      </c>
      <c r="F197" s="18">
        <v>16500</v>
      </c>
      <c r="G197" s="18">
        <v>26775713612.950001</v>
      </c>
      <c r="H197" s="19">
        <v>10860110165</v>
      </c>
      <c r="I197" s="13">
        <v>0</v>
      </c>
      <c r="J197" s="17">
        <v>264956676.91</v>
      </c>
      <c r="K197" s="54">
        <v>0</v>
      </c>
      <c r="L197" s="14">
        <v>0</v>
      </c>
      <c r="M197" s="24">
        <v>1260827549.79</v>
      </c>
      <c r="N197" s="26">
        <v>14389819221.25</v>
      </c>
      <c r="P197" s="66">
        <v>26775713612.950001</v>
      </c>
      <c r="Q197" s="71">
        <f t="shared" si="4"/>
        <v>107102854</v>
      </c>
      <c r="R197" s="72">
        <f t="shared" si="5"/>
        <v>8925238</v>
      </c>
    </row>
    <row r="198" spans="1:18" x14ac:dyDescent="0.2">
      <c r="A198" s="22" t="s">
        <v>385</v>
      </c>
      <c r="B198" s="9">
        <v>800049017</v>
      </c>
      <c r="C198" s="6" t="s">
        <v>311</v>
      </c>
      <c r="D198" s="6" t="s">
        <v>386</v>
      </c>
      <c r="E198" s="9" t="s">
        <v>13</v>
      </c>
      <c r="F198" s="18">
        <v>42181</v>
      </c>
      <c r="G198" s="18">
        <v>57979788788.129997</v>
      </c>
      <c r="H198" s="19">
        <v>27750783608</v>
      </c>
      <c r="I198" s="13">
        <v>0</v>
      </c>
      <c r="J198" s="17">
        <v>708888371.15999997</v>
      </c>
      <c r="K198" s="54">
        <v>0</v>
      </c>
      <c r="L198" s="14">
        <v>0</v>
      </c>
      <c r="M198" s="24">
        <v>3223210113.8000002</v>
      </c>
      <c r="N198" s="26">
        <v>26296906695.169998</v>
      </c>
      <c r="P198" s="66">
        <v>57979788788.129997</v>
      </c>
      <c r="Q198" s="71">
        <f t="shared" si="4"/>
        <v>231919155</v>
      </c>
      <c r="R198" s="72">
        <f t="shared" si="5"/>
        <v>19326596</v>
      </c>
    </row>
    <row r="199" spans="1:18" x14ac:dyDescent="0.2">
      <c r="A199" s="22" t="s">
        <v>387</v>
      </c>
      <c r="B199" s="9">
        <v>890480006</v>
      </c>
      <c r="C199" s="6" t="s">
        <v>311</v>
      </c>
      <c r="D199" s="6" t="s">
        <v>388</v>
      </c>
      <c r="E199" s="9" t="s">
        <v>13</v>
      </c>
      <c r="F199" s="18">
        <v>17009</v>
      </c>
      <c r="G199" s="18">
        <v>26263181885.470001</v>
      </c>
      <c r="H199" s="19">
        <v>11196754603</v>
      </c>
      <c r="I199" s="13">
        <v>0</v>
      </c>
      <c r="J199" s="17">
        <v>233357806.37</v>
      </c>
      <c r="K199" s="54">
        <v>0</v>
      </c>
      <c r="L199" s="14">
        <v>0</v>
      </c>
      <c r="M199" s="24">
        <v>1299722169.3599999</v>
      </c>
      <c r="N199" s="26">
        <v>13533347306.74</v>
      </c>
      <c r="P199" s="66">
        <v>26263181885.470001</v>
      </c>
      <c r="Q199" s="71">
        <f t="shared" si="4"/>
        <v>105052728</v>
      </c>
      <c r="R199" s="72">
        <f t="shared" si="5"/>
        <v>8754394</v>
      </c>
    </row>
    <row r="200" spans="1:18" x14ac:dyDescent="0.2">
      <c r="A200" s="22" t="s">
        <v>389</v>
      </c>
      <c r="B200" s="9">
        <v>800035677</v>
      </c>
      <c r="C200" s="6" t="s">
        <v>311</v>
      </c>
      <c r="D200" s="6" t="s">
        <v>390</v>
      </c>
      <c r="E200" s="9" t="s">
        <v>13</v>
      </c>
      <c r="F200" s="18">
        <v>6904</v>
      </c>
      <c r="G200" s="18">
        <v>12560074820.290001</v>
      </c>
      <c r="H200" s="19">
        <v>4547282286</v>
      </c>
      <c r="I200" s="13">
        <v>0</v>
      </c>
      <c r="J200" s="17">
        <v>101006276.77</v>
      </c>
      <c r="K200" s="54">
        <v>0</v>
      </c>
      <c r="L200" s="14">
        <v>0</v>
      </c>
      <c r="M200" s="24">
        <v>527560812.35000002</v>
      </c>
      <c r="N200" s="26">
        <v>7384225445.1700001</v>
      </c>
      <c r="P200" s="66">
        <v>12560074820.290001</v>
      </c>
      <c r="Q200" s="71">
        <f t="shared" si="4"/>
        <v>50240299</v>
      </c>
      <c r="R200" s="72">
        <f t="shared" si="5"/>
        <v>4186692</v>
      </c>
    </row>
    <row r="201" spans="1:18" x14ac:dyDescent="0.2">
      <c r="A201" s="22" t="s">
        <v>391</v>
      </c>
      <c r="B201" s="9">
        <v>800095530</v>
      </c>
      <c r="C201" s="6" t="s">
        <v>311</v>
      </c>
      <c r="D201" s="6" t="s">
        <v>392</v>
      </c>
      <c r="E201" s="9" t="s">
        <v>13</v>
      </c>
      <c r="F201" s="18">
        <v>11582</v>
      </c>
      <c r="G201" s="18">
        <v>19173182376.810001</v>
      </c>
      <c r="H201" s="19">
        <v>7627677612</v>
      </c>
      <c r="I201" s="13">
        <v>0</v>
      </c>
      <c r="J201" s="17">
        <v>146905166.56</v>
      </c>
      <c r="K201" s="54">
        <v>0</v>
      </c>
      <c r="L201" s="14">
        <v>0</v>
      </c>
      <c r="M201" s="24">
        <v>885024526.15999997</v>
      </c>
      <c r="N201" s="26">
        <v>10513575072.09</v>
      </c>
      <c r="P201" s="66">
        <v>19173182376.810001</v>
      </c>
      <c r="Q201" s="71">
        <f t="shared" si="4"/>
        <v>76692730</v>
      </c>
      <c r="R201" s="72">
        <f t="shared" si="5"/>
        <v>6391061</v>
      </c>
    </row>
    <row r="202" spans="1:18" x14ac:dyDescent="0.2">
      <c r="A202" s="22" t="s">
        <v>393</v>
      </c>
      <c r="B202" s="9">
        <v>800255213</v>
      </c>
      <c r="C202" s="6" t="s">
        <v>311</v>
      </c>
      <c r="D202" s="6" t="s">
        <v>394</v>
      </c>
      <c r="E202" s="9" t="s">
        <v>16</v>
      </c>
      <c r="F202" s="18">
        <v>21614</v>
      </c>
      <c r="G202" s="18">
        <v>34336169926.57</v>
      </c>
      <c r="H202" s="19">
        <v>14219067552</v>
      </c>
      <c r="I202" s="13">
        <v>0</v>
      </c>
      <c r="J202" s="17">
        <v>243120905.31999999</v>
      </c>
      <c r="K202" s="54">
        <v>0</v>
      </c>
      <c r="L202" s="14">
        <v>0</v>
      </c>
      <c r="M202" s="24">
        <v>1651607676.4300001</v>
      </c>
      <c r="N202" s="26">
        <v>18222373792.82</v>
      </c>
      <c r="P202" s="66">
        <v>34336169926.57</v>
      </c>
      <c r="Q202" s="71">
        <f t="shared" si="4"/>
        <v>137344680</v>
      </c>
      <c r="R202" s="72">
        <f t="shared" si="5"/>
        <v>11445390</v>
      </c>
    </row>
    <row r="203" spans="1:18" x14ac:dyDescent="0.2">
      <c r="A203" s="22" t="s">
        <v>395</v>
      </c>
      <c r="B203" s="9">
        <v>890481149</v>
      </c>
      <c r="C203" s="6" t="s">
        <v>311</v>
      </c>
      <c r="D203" s="6" t="s">
        <v>396</v>
      </c>
      <c r="E203" s="9" t="s">
        <v>13</v>
      </c>
      <c r="F203" s="18">
        <v>55628</v>
      </c>
      <c r="G203" s="18">
        <v>94955517583.979996</v>
      </c>
      <c r="H203" s="19">
        <v>36603300609</v>
      </c>
      <c r="I203" s="13">
        <v>0</v>
      </c>
      <c r="J203" s="17">
        <v>978211854.12</v>
      </c>
      <c r="K203" s="54">
        <v>0</v>
      </c>
      <c r="L203" s="14">
        <v>0</v>
      </c>
      <c r="M203" s="24">
        <v>4250746359.98</v>
      </c>
      <c r="N203" s="26">
        <v>53123258760.879997</v>
      </c>
      <c r="P203" s="66">
        <v>94955517583.979996</v>
      </c>
      <c r="Q203" s="71">
        <f t="shared" si="4"/>
        <v>379822070</v>
      </c>
      <c r="R203" s="72">
        <f t="shared" si="5"/>
        <v>31651839</v>
      </c>
    </row>
    <row r="204" spans="1:18" x14ac:dyDescent="0.2">
      <c r="A204" s="22" t="s">
        <v>397</v>
      </c>
      <c r="B204" s="9">
        <v>890481324</v>
      </c>
      <c r="C204" s="6" t="s">
        <v>311</v>
      </c>
      <c r="D204" s="6" t="s">
        <v>398</v>
      </c>
      <c r="E204" s="9" t="s">
        <v>13</v>
      </c>
      <c r="F204" s="18">
        <v>10634</v>
      </c>
      <c r="G204" s="18">
        <v>18453918324.330002</v>
      </c>
      <c r="H204" s="19">
        <v>7001799089</v>
      </c>
      <c r="I204" s="13">
        <v>0</v>
      </c>
      <c r="J204" s="17">
        <v>157756822</v>
      </c>
      <c r="K204" s="54">
        <v>0</v>
      </c>
      <c r="L204" s="14">
        <v>0</v>
      </c>
      <c r="M204" s="24">
        <v>812584252.38999999</v>
      </c>
      <c r="N204" s="26">
        <v>10481778160.940001</v>
      </c>
      <c r="P204" s="66">
        <v>18453918324.330002</v>
      </c>
      <c r="Q204" s="71">
        <f t="shared" si="4"/>
        <v>73815673</v>
      </c>
      <c r="R204" s="72">
        <f t="shared" si="5"/>
        <v>6151306</v>
      </c>
    </row>
    <row r="205" spans="1:18" x14ac:dyDescent="0.2">
      <c r="A205" s="22" t="s">
        <v>399</v>
      </c>
      <c r="B205" s="9">
        <v>890481192</v>
      </c>
      <c r="C205" s="6" t="s">
        <v>311</v>
      </c>
      <c r="D205" s="6" t="s">
        <v>400</v>
      </c>
      <c r="E205" s="9" t="s">
        <v>13</v>
      </c>
      <c r="F205" s="18">
        <v>17894</v>
      </c>
      <c r="G205" s="18">
        <v>29827658178.330002</v>
      </c>
      <c r="H205" s="19">
        <v>11781712791</v>
      </c>
      <c r="I205" s="13">
        <v>0</v>
      </c>
      <c r="J205" s="17">
        <v>228061171.02000001</v>
      </c>
      <c r="K205" s="54">
        <v>0</v>
      </c>
      <c r="L205" s="14">
        <v>0</v>
      </c>
      <c r="M205" s="24">
        <v>1367348374.3</v>
      </c>
      <c r="N205" s="26">
        <v>16450535842.01</v>
      </c>
      <c r="P205" s="66">
        <v>29827658178.330002</v>
      </c>
      <c r="Q205" s="71">
        <f t="shared" ref="Q205:Q268" si="6">ROUND((P205*0.004),0)</f>
        <v>119310633</v>
      </c>
      <c r="R205" s="72">
        <f t="shared" ref="R205:R268" si="7">ROUND((Q205/12),0)</f>
        <v>9942553</v>
      </c>
    </row>
    <row r="206" spans="1:18" x14ac:dyDescent="0.2">
      <c r="A206" s="22" t="s">
        <v>401</v>
      </c>
      <c r="B206" s="9">
        <v>890481177</v>
      </c>
      <c r="C206" s="6" t="s">
        <v>311</v>
      </c>
      <c r="D206" s="6" t="s">
        <v>402</v>
      </c>
      <c r="E206" s="9" t="s">
        <v>13</v>
      </c>
      <c r="F206" s="18">
        <v>10298</v>
      </c>
      <c r="G206" s="18">
        <v>17287616530.389999</v>
      </c>
      <c r="H206" s="19">
        <v>6777170605</v>
      </c>
      <c r="I206" s="13">
        <v>0</v>
      </c>
      <c r="J206" s="17">
        <v>142162799.21000001</v>
      </c>
      <c r="K206" s="54">
        <v>0</v>
      </c>
      <c r="L206" s="14">
        <v>0</v>
      </c>
      <c r="M206" s="24">
        <v>786909218.64999998</v>
      </c>
      <c r="N206" s="26">
        <v>9581373907.5300007</v>
      </c>
      <c r="P206" s="66">
        <v>17287616530.389999</v>
      </c>
      <c r="Q206" s="71">
        <f t="shared" si="6"/>
        <v>69150466</v>
      </c>
      <c r="R206" s="72">
        <f t="shared" si="7"/>
        <v>5762539</v>
      </c>
    </row>
    <row r="207" spans="1:18" x14ac:dyDescent="0.2">
      <c r="A207" s="22" t="s">
        <v>403</v>
      </c>
      <c r="B207" s="9">
        <v>891800846</v>
      </c>
      <c r="C207" s="6" t="s">
        <v>404</v>
      </c>
      <c r="D207" s="6" t="s">
        <v>405</v>
      </c>
      <c r="E207" s="9" t="s">
        <v>13</v>
      </c>
      <c r="F207" s="18">
        <v>74251</v>
      </c>
      <c r="G207" s="18">
        <v>117252821587.75</v>
      </c>
      <c r="H207" s="19">
        <v>48785365587</v>
      </c>
      <c r="I207" s="13">
        <v>0</v>
      </c>
      <c r="J207" s="17">
        <v>2312091244.25</v>
      </c>
      <c r="K207" s="54">
        <v>2360655040.4200001</v>
      </c>
      <c r="L207" s="14">
        <v>3834660997.9899998</v>
      </c>
      <c r="M207" s="24">
        <v>11286391850.610001</v>
      </c>
      <c r="N207" s="26">
        <v>48673656867.480003</v>
      </c>
      <c r="P207" s="66">
        <v>117252821587.75</v>
      </c>
      <c r="Q207" s="71">
        <f t="shared" si="6"/>
        <v>469011286</v>
      </c>
      <c r="R207" s="72">
        <f t="shared" si="7"/>
        <v>39084274</v>
      </c>
    </row>
    <row r="208" spans="1:18" x14ac:dyDescent="0.2">
      <c r="A208" s="22" t="s">
        <v>406</v>
      </c>
      <c r="B208" s="9">
        <v>891801281</v>
      </c>
      <c r="C208" s="6" t="s">
        <v>404</v>
      </c>
      <c r="D208" s="6" t="s">
        <v>407</v>
      </c>
      <c r="E208" s="9" t="s">
        <v>13</v>
      </c>
      <c r="F208" s="18">
        <v>1101</v>
      </c>
      <c r="G208" s="18">
        <v>2559455245.5500002</v>
      </c>
      <c r="H208" s="19">
        <v>725303102</v>
      </c>
      <c r="I208" s="13">
        <v>0</v>
      </c>
      <c r="J208" s="17">
        <v>60348571.329999998</v>
      </c>
      <c r="K208" s="54">
        <v>0</v>
      </c>
      <c r="L208" s="14">
        <v>0</v>
      </c>
      <c r="M208" s="24">
        <v>167355556.52000001</v>
      </c>
      <c r="N208" s="26">
        <v>1606448015.7</v>
      </c>
      <c r="P208" s="66">
        <v>2559455245.5500002</v>
      </c>
      <c r="Q208" s="71">
        <f t="shared" si="6"/>
        <v>10237821</v>
      </c>
      <c r="R208" s="72">
        <f t="shared" si="7"/>
        <v>853152</v>
      </c>
    </row>
    <row r="209" spans="1:18" x14ac:dyDescent="0.2">
      <c r="A209" s="22" t="s">
        <v>408</v>
      </c>
      <c r="B209" s="9">
        <v>800077545</v>
      </c>
      <c r="C209" s="6" t="s">
        <v>404</v>
      </c>
      <c r="D209" s="6" t="s">
        <v>409</v>
      </c>
      <c r="E209" s="9" t="s">
        <v>16</v>
      </c>
      <c r="F209" s="18">
        <v>12155</v>
      </c>
      <c r="G209" s="18">
        <v>23031498536.459999</v>
      </c>
      <c r="H209" s="19">
        <v>8010796368</v>
      </c>
      <c r="I209" s="13">
        <v>0</v>
      </c>
      <c r="J209" s="17">
        <v>219671898.33000001</v>
      </c>
      <c r="K209" s="54">
        <v>0</v>
      </c>
      <c r="L209" s="14">
        <v>0</v>
      </c>
      <c r="M209" s="24">
        <v>1847599263.9000001</v>
      </c>
      <c r="N209" s="26">
        <v>12953431006.23</v>
      </c>
      <c r="P209" s="66">
        <v>23031498536.459999</v>
      </c>
      <c r="Q209" s="71">
        <f t="shared" si="6"/>
        <v>92125994</v>
      </c>
      <c r="R209" s="72">
        <f t="shared" si="7"/>
        <v>7677166</v>
      </c>
    </row>
    <row r="210" spans="1:18" x14ac:dyDescent="0.2">
      <c r="A210" s="22" t="s">
        <v>410</v>
      </c>
      <c r="B210" s="9">
        <v>800063791</v>
      </c>
      <c r="C210" s="6" t="s">
        <v>404</v>
      </c>
      <c r="D210" s="6" t="s">
        <v>411</v>
      </c>
      <c r="E210" s="9" t="s">
        <v>13</v>
      </c>
      <c r="F210" s="18">
        <v>3582</v>
      </c>
      <c r="G210" s="18">
        <v>6453505929.75</v>
      </c>
      <c r="H210" s="19">
        <v>2359996731</v>
      </c>
      <c r="I210" s="13">
        <v>0</v>
      </c>
      <c r="J210" s="17">
        <v>55157266.5</v>
      </c>
      <c r="K210" s="54">
        <v>0</v>
      </c>
      <c r="L210" s="14">
        <v>0</v>
      </c>
      <c r="M210" s="24">
        <v>544475570.82000005</v>
      </c>
      <c r="N210" s="26">
        <v>3493876361.4299998</v>
      </c>
      <c r="P210" s="66">
        <v>6453505929.75</v>
      </c>
      <c r="Q210" s="71">
        <f t="shared" si="6"/>
        <v>25814024</v>
      </c>
      <c r="R210" s="72">
        <f t="shared" si="7"/>
        <v>2151169</v>
      </c>
    </row>
    <row r="211" spans="1:18" x14ac:dyDescent="0.2">
      <c r="A211" s="22" t="s">
        <v>412</v>
      </c>
      <c r="B211" s="9">
        <v>800099199</v>
      </c>
      <c r="C211" s="6" t="s">
        <v>404</v>
      </c>
      <c r="D211" s="6" t="s">
        <v>413</v>
      </c>
      <c r="E211" s="9" t="s">
        <v>13</v>
      </c>
      <c r="F211" s="18">
        <v>4860</v>
      </c>
      <c r="G211" s="18">
        <v>9055157073.5100002</v>
      </c>
      <c r="H211" s="19">
        <v>3198566960</v>
      </c>
      <c r="I211" s="13">
        <v>0</v>
      </c>
      <c r="J211" s="17">
        <v>68405411.430000007</v>
      </c>
      <c r="K211" s="54">
        <v>0</v>
      </c>
      <c r="L211" s="14">
        <v>0</v>
      </c>
      <c r="M211" s="24">
        <v>738735699.10000002</v>
      </c>
      <c r="N211" s="26">
        <v>5049449002.9799995</v>
      </c>
      <c r="P211" s="66">
        <v>9055157073.5100002</v>
      </c>
      <c r="Q211" s="71">
        <f t="shared" si="6"/>
        <v>36220628</v>
      </c>
      <c r="R211" s="72">
        <f t="shared" si="7"/>
        <v>3018386</v>
      </c>
    </row>
    <row r="212" spans="1:18" x14ac:dyDescent="0.2">
      <c r="A212" s="22" t="s">
        <v>414</v>
      </c>
      <c r="B212" s="9">
        <v>800099390</v>
      </c>
      <c r="C212" s="6" t="s">
        <v>404</v>
      </c>
      <c r="D212" s="6" t="s">
        <v>415</v>
      </c>
      <c r="E212" s="9" t="s">
        <v>13</v>
      </c>
      <c r="F212" s="18">
        <v>1086</v>
      </c>
      <c r="G212" s="18">
        <v>2413478675.0700002</v>
      </c>
      <c r="H212" s="19">
        <v>715504397</v>
      </c>
      <c r="I212" s="13">
        <v>0</v>
      </c>
      <c r="J212" s="17">
        <v>16503179.199999999</v>
      </c>
      <c r="K212" s="54">
        <v>0</v>
      </c>
      <c r="L212" s="14">
        <v>0</v>
      </c>
      <c r="M212" s="24">
        <v>165075508.06999999</v>
      </c>
      <c r="N212" s="26">
        <v>1516395590.8</v>
      </c>
      <c r="P212" s="66">
        <v>2413478675.0700002</v>
      </c>
      <c r="Q212" s="71">
        <f t="shared" si="6"/>
        <v>9653915</v>
      </c>
      <c r="R212" s="72">
        <f t="shared" si="7"/>
        <v>804493</v>
      </c>
    </row>
    <row r="213" spans="1:18" x14ac:dyDescent="0.2">
      <c r="A213" s="22" t="s">
        <v>416</v>
      </c>
      <c r="B213" s="9">
        <v>800017288</v>
      </c>
      <c r="C213" s="6" t="s">
        <v>404</v>
      </c>
      <c r="D213" s="6" t="s">
        <v>417</v>
      </c>
      <c r="E213" s="9" t="s">
        <v>13</v>
      </c>
      <c r="F213" s="18">
        <v>888</v>
      </c>
      <c r="G213" s="18">
        <v>2108977374.3299999</v>
      </c>
      <c r="H213" s="19">
        <v>585589393</v>
      </c>
      <c r="I213" s="13">
        <v>0</v>
      </c>
      <c r="J213" s="17">
        <v>20151497.23</v>
      </c>
      <c r="K213" s="54">
        <v>0</v>
      </c>
      <c r="L213" s="14">
        <v>0</v>
      </c>
      <c r="M213" s="24">
        <v>134978868.47999999</v>
      </c>
      <c r="N213" s="26">
        <v>1368257615.6199999</v>
      </c>
      <c r="P213" s="66">
        <v>2108977374.3299999</v>
      </c>
      <c r="Q213" s="71">
        <f t="shared" si="6"/>
        <v>8435909</v>
      </c>
      <c r="R213" s="72">
        <f t="shared" si="7"/>
        <v>702992</v>
      </c>
    </row>
    <row r="214" spans="1:18" x14ac:dyDescent="0.2">
      <c r="A214" s="22" t="s">
        <v>418</v>
      </c>
      <c r="B214" s="9">
        <v>891856294</v>
      </c>
      <c r="C214" s="6" t="s">
        <v>404</v>
      </c>
      <c r="D214" s="6" t="s">
        <v>419</v>
      </c>
      <c r="E214" s="9" t="s">
        <v>16</v>
      </c>
      <c r="F214" s="18">
        <v>3382</v>
      </c>
      <c r="G214" s="18">
        <v>8255890133.0100002</v>
      </c>
      <c r="H214" s="19">
        <v>2229072169</v>
      </c>
      <c r="I214" s="13">
        <v>0</v>
      </c>
      <c r="J214" s="17">
        <v>84215952.150000006</v>
      </c>
      <c r="K214" s="54">
        <v>0</v>
      </c>
      <c r="L214" s="14">
        <v>0</v>
      </c>
      <c r="M214" s="24">
        <v>514074924.76999998</v>
      </c>
      <c r="N214" s="26">
        <v>5428527087.0900002</v>
      </c>
      <c r="P214" s="66">
        <v>8255890133.0100002</v>
      </c>
      <c r="Q214" s="71">
        <f t="shared" si="6"/>
        <v>33023561</v>
      </c>
      <c r="R214" s="72">
        <f t="shared" si="7"/>
        <v>2751963</v>
      </c>
    </row>
    <row r="215" spans="1:18" x14ac:dyDescent="0.2">
      <c r="A215" s="22" t="s">
        <v>420</v>
      </c>
      <c r="B215" s="9">
        <v>800023383</v>
      </c>
      <c r="C215" s="6" t="s">
        <v>404</v>
      </c>
      <c r="D215" s="6" t="s">
        <v>421</v>
      </c>
      <c r="E215" s="9" t="s">
        <v>13</v>
      </c>
      <c r="F215" s="18">
        <v>3847</v>
      </c>
      <c r="G215" s="18">
        <v>7331150823.96</v>
      </c>
      <c r="H215" s="19">
        <v>2533945498</v>
      </c>
      <c r="I215" s="13">
        <v>0</v>
      </c>
      <c r="J215" s="17">
        <v>113979732.88</v>
      </c>
      <c r="K215" s="54">
        <v>0</v>
      </c>
      <c r="L215" s="14">
        <v>0</v>
      </c>
      <c r="M215" s="24">
        <v>584756426.84000003</v>
      </c>
      <c r="N215" s="26">
        <v>4098469166.2399998</v>
      </c>
      <c r="P215" s="66">
        <v>7331150823.96</v>
      </c>
      <c r="Q215" s="71">
        <f t="shared" si="6"/>
        <v>29324603</v>
      </c>
      <c r="R215" s="72">
        <f t="shared" si="7"/>
        <v>2443717</v>
      </c>
    </row>
    <row r="216" spans="1:18" x14ac:dyDescent="0.2">
      <c r="A216" s="22" t="s">
        <v>422</v>
      </c>
      <c r="B216" s="9">
        <v>800099721</v>
      </c>
      <c r="C216" s="6" t="s">
        <v>404</v>
      </c>
      <c r="D216" s="6" t="s">
        <v>57</v>
      </c>
      <c r="E216" s="9" t="s">
        <v>13</v>
      </c>
      <c r="F216" s="18">
        <v>1728</v>
      </c>
      <c r="G216" s="18">
        <v>3391202737.9099998</v>
      </c>
      <c r="H216" s="19">
        <v>1137330968</v>
      </c>
      <c r="I216" s="13">
        <v>0</v>
      </c>
      <c r="J216" s="17">
        <v>26218196.949999999</v>
      </c>
      <c r="K216" s="54">
        <v>0</v>
      </c>
      <c r="L216" s="14">
        <v>0</v>
      </c>
      <c r="M216" s="24">
        <v>262661581.90000001</v>
      </c>
      <c r="N216" s="26">
        <v>1964991991.0599999</v>
      </c>
      <c r="P216" s="66">
        <v>3391202737.9099998</v>
      </c>
      <c r="Q216" s="71">
        <f t="shared" si="6"/>
        <v>13564811</v>
      </c>
      <c r="R216" s="72">
        <f t="shared" si="7"/>
        <v>1130401</v>
      </c>
    </row>
    <row r="217" spans="1:18" x14ac:dyDescent="0.2">
      <c r="A217" s="22" t="s">
        <v>423</v>
      </c>
      <c r="B217" s="9">
        <v>891808260</v>
      </c>
      <c r="C217" s="6" t="s">
        <v>404</v>
      </c>
      <c r="D217" s="6" t="s">
        <v>424</v>
      </c>
      <c r="E217" s="9" t="s">
        <v>13</v>
      </c>
      <c r="F217" s="18">
        <v>3558</v>
      </c>
      <c r="G217" s="18">
        <v>7212279063.0100002</v>
      </c>
      <c r="H217" s="19">
        <v>2344003949</v>
      </c>
      <c r="I217" s="13">
        <v>0</v>
      </c>
      <c r="J217" s="17">
        <v>45731514.170000002</v>
      </c>
      <c r="K217" s="54">
        <v>0</v>
      </c>
      <c r="L217" s="14">
        <v>0</v>
      </c>
      <c r="M217" s="24">
        <v>540827493.28999996</v>
      </c>
      <c r="N217" s="26">
        <v>4281716106.5500002</v>
      </c>
      <c r="P217" s="66">
        <v>7212279063.0100002</v>
      </c>
      <c r="Q217" s="71">
        <f t="shared" si="6"/>
        <v>28849116</v>
      </c>
      <c r="R217" s="72">
        <f t="shared" si="7"/>
        <v>2404093</v>
      </c>
    </row>
    <row r="218" spans="1:18" x14ac:dyDescent="0.2">
      <c r="A218" s="22" t="s">
        <v>425</v>
      </c>
      <c r="B218" s="9">
        <v>800099714</v>
      </c>
      <c r="C218" s="6" t="s">
        <v>404</v>
      </c>
      <c r="D218" s="6" t="s">
        <v>426</v>
      </c>
      <c r="E218" s="9" t="s">
        <v>13</v>
      </c>
      <c r="F218" s="18">
        <v>561</v>
      </c>
      <c r="G218" s="18">
        <v>1104879551.8299999</v>
      </c>
      <c r="H218" s="19">
        <v>368460485</v>
      </c>
      <c r="I218" s="13">
        <v>0</v>
      </c>
      <c r="J218" s="17">
        <v>7860073.2000000002</v>
      </c>
      <c r="K218" s="54">
        <v>0</v>
      </c>
      <c r="L218" s="14">
        <v>0</v>
      </c>
      <c r="M218" s="24">
        <v>85273812.180000007</v>
      </c>
      <c r="N218" s="26">
        <v>643285181.45000005</v>
      </c>
      <c r="P218" s="66">
        <v>1104879551.8299999</v>
      </c>
      <c r="Q218" s="71">
        <f t="shared" si="6"/>
        <v>4419518</v>
      </c>
      <c r="R218" s="72">
        <f t="shared" si="7"/>
        <v>368293</v>
      </c>
    </row>
    <row r="219" spans="1:18" x14ac:dyDescent="0.2">
      <c r="A219" s="22" t="s">
        <v>427</v>
      </c>
      <c r="B219" s="9">
        <v>891801796</v>
      </c>
      <c r="C219" s="6" t="s">
        <v>404</v>
      </c>
      <c r="D219" s="6" t="s">
        <v>65</v>
      </c>
      <c r="E219" s="9" t="s">
        <v>13</v>
      </c>
      <c r="F219" s="18">
        <v>2062</v>
      </c>
      <c r="G219" s="18">
        <v>4259696273.9400001</v>
      </c>
      <c r="H219" s="19">
        <v>1358012523</v>
      </c>
      <c r="I219" s="13">
        <v>0</v>
      </c>
      <c r="J219" s="17">
        <v>26791111.949999999</v>
      </c>
      <c r="K219" s="54">
        <v>0</v>
      </c>
      <c r="L219" s="14">
        <v>0</v>
      </c>
      <c r="M219" s="24">
        <v>313430660.81</v>
      </c>
      <c r="N219" s="26">
        <v>2561461978.1799998</v>
      </c>
      <c r="P219" s="66">
        <v>4259696273.9400001</v>
      </c>
      <c r="Q219" s="71">
        <f t="shared" si="6"/>
        <v>17038785</v>
      </c>
      <c r="R219" s="72">
        <f t="shared" si="7"/>
        <v>1419899</v>
      </c>
    </row>
    <row r="220" spans="1:18" x14ac:dyDescent="0.2">
      <c r="A220" s="22" t="s">
        <v>428</v>
      </c>
      <c r="B220" s="9">
        <v>800028393</v>
      </c>
      <c r="C220" s="6" t="s">
        <v>404</v>
      </c>
      <c r="D220" s="6" t="s">
        <v>429</v>
      </c>
      <c r="E220" s="9" t="s">
        <v>16</v>
      </c>
      <c r="F220" s="18">
        <v>1950</v>
      </c>
      <c r="G220" s="18">
        <v>4400522572.5299997</v>
      </c>
      <c r="H220" s="19">
        <v>1285235398</v>
      </c>
      <c r="I220" s="13">
        <v>0</v>
      </c>
      <c r="J220" s="17">
        <v>36508230.640000001</v>
      </c>
      <c r="K220" s="54">
        <v>0</v>
      </c>
      <c r="L220" s="14">
        <v>0</v>
      </c>
      <c r="M220" s="24">
        <v>296406299.01999998</v>
      </c>
      <c r="N220" s="26">
        <v>2782372644.8699999</v>
      </c>
      <c r="P220" s="66">
        <v>4400522572.5299997</v>
      </c>
      <c r="Q220" s="71">
        <f t="shared" si="6"/>
        <v>17602090</v>
      </c>
      <c r="R220" s="72">
        <f t="shared" si="7"/>
        <v>1466841</v>
      </c>
    </row>
    <row r="221" spans="1:18" x14ac:dyDescent="0.2">
      <c r="A221" s="22" t="s">
        <v>430</v>
      </c>
      <c r="B221" s="9">
        <v>891857805</v>
      </c>
      <c r="C221" s="6" t="s">
        <v>404</v>
      </c>
      <c r="D221" s="6" t="s">
        <v>431</v>
      </c>
      <c r="E221" s="9" t="s">
        <v>13</v>
      </c>
      <c r="F221" s="18">
        <v>2059</v>
      </c>
      <c r="G221" s="18">
        <v>4343002333.3500004</v>
      </c>
      <c r="H221" s="19">
        <v>1356613379</v>
      </c>
      <c r="I221" s="13">
        <v>0</v>
      </c>
      <c r="J221" s="17">
        <v>32562540.280000001</v>
      </c>
      <c r="K221" s="54">
        <v>0</v>
      </c>
      <c r="L221" s="14">
        <v>0</v>
      </c>
      <c r="M221" s="24">
        <v>312974651.12</v>
      </c>
      <c r="N221" s="26">
        <v>2640851762.9499998</v>
      </c>
      <c r="P221" s="66">
        <v>4343002333.3500004</v>
      </c>
      <c r="Q221" s="71">
        <f t="shared" si="6"/>
        <v>17372009</v>
      </c>
      <c r="R221" s="72">
        <f t="shared" si="7"/>
        <v>1447667</v>
      </c>
    </row>
    <row r="222" spans="1:18" x14ac:dyDescent="0.2">
      <c r="A222" s="22" t="s">
        <v>432</v>
      </c>
      <c r="B222" s="9">
        <v>891801357</v>
      </c>
      <c r="C222" s="6" t="s">
        <v>404</v>
      </c>
      <c r="D222" s="6" t="s">
        <v>433</v>
      </c>
      <c r="E222" s="9" t="s">
        <v>13</v>
      </c>
      <c r="F222" s="18">
        <v>1946</v>
      </c>
      <c r="G222" s="18">
        <v>4240131534.0300002</v>
      </c>
      <c r="H222" s="19">
        <v>1282601932</v>
      </c>
      <c r="I222" s="13">
        <v>0</v>
      </c>
      <c r="J222" s="17">
        <v>27109035.09</v>
      </c>
      <c r="K222" s="54">
        <v>0</v>
      </c>
      <c r="L222" s="14">
        <v>0</v>
      </c>
      <c r="M222" s="24">
        <v>295798286.10000002</v>
      </c>
      <c r="N222" s="26">
        <v>2634622280.8400002</v>
      </c>
      <c r="P222" s="66">
        <v>4240131534.0300002</v>
      </c>
      <c r="Q222" s="71">
        <f t="shared" si="6"/>
        <v>16960526</v>
      </c>
      <c r="R222" s="72">
        <f t="shared" si="7"/>
        <v>1413377</v>
      </c>
    </row>
    <row r="223" spans="1:18" x14ac:dyDescent="0.2">
      <c r="A223" s="22" t="s">
        <v>434</v>
      </c>
      <c r="B223" s="9">
        <v>891800475</v>
      </c>
      <c r="C223" s="6" t="s">
        <v>404</v>
      </c>
      <c r="D223" s="6" t="s">
        <v>435</v>
      </c>
      <c r="E223" s="9" t="s">
        <v>13</v>
      </c>
      <c r="F223" s="18">
        <v>31245</v>
      </c>
      <c r="G223" s="18">
        <v>52322925320.809998</v>
      </c>
      <c r="H223" s="19">
        <v>20571583363</v>
      </c>
      <c r="I223" s="13">
        <v>0</v>
      </c>
      <c r="J223" s="17">
        <v>1130594485.76</v>
      </c>
      <c r="K223" s="54">
        <v>0</v>
      </c>
      <c r="L223" s="14">
        <v>0</v>
      </c>
      <c r="M223" s="24">
        <v>4749340929.71</v>
      </c>
      <c r="N223" s="26">
        <v>25871406542.34</v>
      </c>
      <c r="P223" s="66">
        <v>52322925320.809998</v>
      </c>
      <c r="Q223" s="71">
        <f t="shared" si="6"/>
        <v>209291701</v>
      </c>
      <c r="R223" s="72">
        <f t="shared" si="7"/>
        <v>17440975</v>
      </c>
    </row>
    <row r="224" spans="1:18" x14ac:dyDescent="0.2">
      <c r="A224" s="22" t="s">
        <v>436</v>
      </c>
      <c r="B224" s="9">
        <v>800074859</v>
      </c>
      <c r="C224" s="6" t="s">
        <v>404</v>
      </c>
      <c r="D224" s="6" t="s">
        <v>437</v>
      </c>
      <c r="E224" s="9" t="s">
        <v>16</v>
      </c>
      <c r="F224" s="18">
        <v>2291</v>
      </c>
      <c r="G224" s="18">
        <v>5309952307.8699999</v>
      </c>
      <c r="H224" s="19">
        <v>1511831018</v>
      </c>
      <c r="I224" s="13">
        <v>0</v>
      </c>
      <c r="J224" s="17">
        <v>35761273.079999998</v>
      </c>
      <c r="K224" s="54">
        <v>0</v>
      </c>
      <c r="L224" s="14">
        <v>0</v>
      </c>
      <c r="M224" s="24">
        <v>348239400.54000002</v>
      </c>
      <c r="N224" s="26">
        <v>3414120616.25</v>
      </c>
      <c r="P224" s="66">
        <v>5309952307.8699999</v>
      </c>
      <c r="Q224" s="71">
        <f t="shared" si="6"/>
        <v>21239809</v>
      </c>
      <c r="R224" s="72">
        <f t="shared" si="7"/>
        <v>1769984</v>
      </c>
    </row>
    <row r="225" spans="1:18" x14ac:dyDescent="0.2">
      <c r="A225" s="22" t="s">
        <v>438</v>
      </c>
      <c r="B225" s="9">
        <v>891801962</v>
      </c>
      <c r="C225" s="6" t="s">
        <v>404</v>
      </c>
      <c r="D225" s="6" t="s">
        <v>439</v>
      </c>
      <c r="E225" s="9" t="s">
        <v>16</v>
      </c>
      <c r="F225" s="18">
        <v>6106</v>
      </c>
      <c r="G225" s="18">
        <v>12857931634.799999</v>
      </c>
      <c r="H225" s="19">
        <v>4024593596</v>
      </c>
      <c r="I225" s="13">
        <v>0</v>
      </c>
      <c r="J225" s="17">
        <v>80358321.409999996</v>
      </c>
      <c r="K225" s="54">
        <v>0</v>
      </c>
      <c r="L225" s="14">
        <v>0</v>
      </c>
      <c r="M225" s="24">
        <v>928131724.00999999</v>
      </c>
      <c r="N225" s="26">
        <v>7824847993.3800001</v>
      </c>
      <c r="P225" s="66">
        <v>12857931634.799999</v>
      </c>
      <c r="Q225" s="71">
        <f t="shared" si="6"/>
        <v>51431727</v>
      </c>
      <c r="R225" s="72">
        <f t="shared" si="7"/>
        <v>4285977</v>
      </c>
    </row>
    <row r="226" spans="1:18" x14ac:dyDescent="0.2">
      <c r="A226" s="22" t="s">
        <v>440</v>
      </c>
      <c r="B226" s="9">
        <v>800034476</v>
      </c>
      <c r="C226" s="6" t="s">
        <v>404</v>
      </c>
      <c r="D226" s="6" t="s">
        <v>441</v>
      </c>
      <c r="E226" s="9" t="s">
        <v>13</v>
      </c>
      <c r="F226" s="18">
        <v>4771</v>
      </c>
      <c r="G226" s="18">
        <v>8147526556.5500002</v>
      </c>
      <c r="H226" s="19">
        <v>3142487344</v>
      </c>
      <c r="I226" s="13">
        <v>0</v>
      </c>
      <c r="J226" s="17">
        <v>69873221.019999996</v>
      </c>
      <c r="K226" s="54">
        <v>0</v>
      </c>
      <c r="L226" s="14">
        <v>0</v>
      </c>
      <c r="M226" s="24">
        <v>725207411.61000001</v>
      </c>
      <c r="N226" s="26">
        <v>4209958579.9200001</v>
      </c>
      <c r="P226" s="66">
        <v>8147526556.5500002</v>
      </c>
      <c r="Q226" s="71">
        <f t="shared" si="6"/>
        <v>32590106</v>
      </c>
      <c r="R226" s="72">
        <f t="shared" si="7"/>
        <v>2715842</v>
      </c>
    </row>
    <row r="227" spans="1:18" x14ac:dyDescent="0.2">
      <c r="A227" s="22" t="s">
        <v>442</v>
      </c>
      <c r="B227" s="9">
        <v>800014989</v>
      </c>
      <c r="C227" s="6" t="s">
        <v>404</v>
      </c>
      <c r="D227" s="6" t="s">
        <v>443</v>
      </c>
      <c r="E227" s="9" t="s">
        <v>13</v>
      </c>
      <c r="F227" s="18">
        <v>1944</v>
      </c>
      <c r="G227" s="18">
        <v>3760761079.0799999</v>
      </c>
      <c r="H227" s="19">
        <v>1277311108</v>
      </c>
      <c r="I227" s="13">
        <v>0</v>
      </c>
      <c r="J227" s="17">
        <v>23701771.859999999</v>
      </c>
      <c r="K227" s="54">
        <v>0</v>
      </c>
      <c r="L227" s="14">
        <v>0</v>
      </c>
      <c r="M227" s="24">
        <v>295494279.63999999</v>
      </c>
      <c r="N227" s="26">
        <v>2164253919.5799999</v>
      </c>
      <c r="P227" s="66">
        <v>3760761079.0799999</v>
      </c>
      <c r="Q227" s="71">
        <f t="shared" si="6"/>
        <v>15043044</v>
      </c>
      <c r="R227" s="72">
        <f t="shared" si="7"/>
        <v>1253587</v>
      </c>
    </row>
    <row r="228" spans="1:18" x14ac:dyDescent="0.2">
      <c r="A228" s="22" t="s">
        <v>444</v>
      </c>
      <c r="B228" s="9">
        <v>891801988</v>
      </c>
      <c r="C228" s="6" t="s">
        <v>404</v>
      </c>
      <c r="D228" s="6" t="s">
        <v>445</v>
      </c>
      <c r="E228" s="9" t="s">
        <v>13</v>
      </c>
      <c r="F228" s="18">
        <v>3264</v>
      </c>
      <c r="G228" s="18">
        <v>6189740994.9099998</v>
      </c>
      <c r="H228" s="19">
        <v>2150636178</v>
      </c>
      <c r="I228" s="13">
        <v>0</v>
      </c>
      <c r="J228" s="17">
        <v>40825562.93</v>
      </c>
      <c r="K228" s="54">
        <v>0</v>
      </c>
      <c r="L228" s="14">
        <v>0</v>
      </c>
      <c r="M228" s="24">
        <v>496138543.58999997</v>
      </c>
      <c r="N228" s="26">
        <v>3502140710.3899999</v>
      </c>
      <c r="P228" s="66">
        <v>6189740994.9099998</v>
      </c>
      <c r="Q228" s="71">
        <f t="shared" si="6"/>
        <v>24758964</v>
      </c>
      <c r="R228" s="72">
        <f t="shared" si="7"/>
        <v>2063247</v>
      </c>
    </row>
    <row r="229" spans="1:18" x14ac:dyDescent="0.2">
      <c r="A229" s="22" t="s">
        <v>446</v>
      </c>
      <c r="B229" s="9">
        <v>891801932</v>
      </c>
      <c r="C229" s="6" t="s">
        <v>404</v>
      </c>
      <c r="D229" s="6" t="s">
        <v>447</v>
      </c>
      <c r="E229" s="9" t="s">
        <v>13</v>
      </c>
      <c r="F229" s="18">
        <v>6011</v>
      </c>
      <c r="G229" s="18">
        <v>11284751001.719999</v>
      </c>
      <c r="H229" s="19">
        <v>3961146448</v>
      </c>
      <c r="I229" s="13">
        <v>0</v>
      </c>
      <c r="J229" s="17">
        <v>78245983.650000006</v>
      </c>
      <c r="K229" s="54">
        <v>0</v>
      </c>
      <c r="L229" s="14">
        <v>0</v>
      </c>
      <c r="M229" s="24">
        <v>913691417.13999999</v>
      </c>
      <c r="N229" s="26">
        <v>6331667152.9300003</v>
      </c>
      <c r="P229" s="66">
        <v>11284751001.719999</v>
      </c>
      <c r="Q229" s="71">
        <f t="shared" si="6"/>
        <v>45139004</v>
      </c>
      <c r="R229" s="72">
        <f t="shared" si="7"/>
        <v>3761584</v>
      </c>
    </row>
    <row r="230" spans="1:18" x14ac:dyDescent="0.2">
      <c r="A230" s="22" t="s">
        <v>448</v>
      </c>
      <c r="B230" s="9">
        <v>891801363</v>
      </c>
      <c r="C230" s="6" t="s">
        <v>404</v>
      </c>
      <c r="D230" s="6" t="s">
        <v>449</v>
      </c>
      <c r="E230" s="9" t="s">
        <v>16</v>
      </c>
      <c r="F230" s="18">
        <v>1961</v>
      </c>
      <c r="G230" s="18">
        <v>4797865907.6800003</v>
      </c>
      <c r="H230" s="19">
        <v>1292976591</v>
      </c>
      <c r="I230" s="13">
        <v>0</v>
      </c>
      <c r="J230" s="17">
        <v>30843261.280000001</v>
      </c>
      <c r="K230" s="54">
        <v>0</v>
      </c>
      <c r="L230" s="14">
        <v>0</v>
      </c>
      <c r="M230" s="24">
        <v>298078334.55000001</v>
      </c>
      <c r="N230" s="26">
        <v>3175967720.8499999</v>
      </c>
      <c r="P230" s="66">
        <v>4797865907.6800003</v>
      </c>
      <c r="Q230" s="71">
        <f t="shared" si="6"/>
        <v>19191464</v>
      </c>
      <c r="R230" s="72">
        <f t="shared" si="7"/>
        <v>1599289</v>
      </c>
    </row>
    <row r="231" spans="1:18" x14ac:dyDescent="0.2">
      <c r="A231" s="22" t="s">
        <v>450</v>
      </c>
      <c r="B231" s="9">
        <v>891855748</v>
      </c>
      <c r="C231" s="6" t="s">
        <v>404</v>
      </c>
      <c r="D231" s="6" t="s">
        <v>451</v>
      </c>
      <c r="E231" s="9" t="s">
        <v>13</v>
      </c>
      <c r="F231" s="18">
        <v>1113</v>
      </c>
      <c r="G231" s="18">
        <v>2133710338.1800001</v>
      </c>
      <c r="H231" s="19">
        <v>731782810</v>
      </c>
      <c r="I231" s="13">
        <v>0</v>
      </c>
      <c r="J231" s="17">
        <v>19717929.829999998</v>
      </c>
      <c r="K231" s="54">
        <v>0</v>
      </c>
      <c r="L231" s="14">
        <v>0</v>
      </c>
      <c r="M231" s="24">
        <v>169179595.28999999</v>
      </c>
      <c r="N231" s="26">
        <v>1213030003.0599999</v>
      </c>
      <c r="P231" s="66">
        <v>2133710338.1800001</v>
      </c>
      <c r="Q231" s="71">
        <f t="shared" si="6"/>
        <v>8534841</v>
      </c>
      <c r="R231" s="72">
        <f t="shared" si="7"/>
        <v>711237</v>
      </c>
    </row>
    <row r="232" spans="1:18" x14ac:dyDescent="0.2">
      <c r="A232" s="22" t="s">
        <v>452</v>
      </c>
      <c r="B232" s="9">
        <v>891857920</v>
      </c>
      <c r="C232" s="6" t="s">
        <v>404</v>
      </c>
      <c r="D232" s="6" t="s">
        <v>453</v>
      </c>
      <c r="E232" s="9" t="s">
        <v>16</v>
      </c>
      <c r="F232" s="18">
        <v>2365</v>
      </c>
      <c r="G232" s="18">
        <v>5374419101.79</v>
      </c>
      <c r="H232" s="19">
        <v>1557343990</v>
      </c>
      <c r="I232" s="13">
        <v>0</v>
      </c>
      <c r="J232" s="17">
        <v>31135616.920000002</v>
      </c>
      <c r="K232" s="54">
        <v>0</v>
      </c>
      <c r="L232" s="14">
        <v>0</v>
      </c>
      <c r="M232" s="24">
        <v>359487639.57999998</v>
      </c>
      <c r="N232" s="26">
        <v>3426451855.29</v>
      </c>
      <c r="P232" s="66">
        <v>5374419101.79</v>
      </c>
      <c r="Q232" s="71">
        <f t="shared" si="6"/>
        <v>21497676</v>
      </c>
      <c r="R232" s="72">
        <f t="shared" si="7"/>
        <v>1791473</v>
      </c>
    </row>
    <row r="233" spans="1:18" x14ac:dyDescent="0.2">
      <c r="A233" s="22" t="s">
        <v>454</v>
      </c>
      <c r="B233" s="9">
        <v>800099196</v>
      </c>
      <c r="C233" s="6" t="s">
        <v>404</v>
      </c>
      <c r="D233" s="6" t="s">
        <v>455</v>
      </c>
      <c r="E233" s="9" t="s">
        <v>16</v>
      </c>
      <c r="F233" s="18">
        <v>10231</v>
      </c>
      <c r="G233" s="18">
        <v>15888590562.969999</v>
      </c>
      <c r="H233" s="19">
        <v>6720734607</v>
      </c>
      <c r="I233" s="13">
        <v>0</v>
      </c>
      <c r="J233" s="17">
        <v>126034086.7</v>
      </c>
      <c r="K233" s="54">
        <v>0</v>
      </c>
      <c r="L233" s="14">
        <v>0</v>
      </c>
      <c r="M233" s="24">
        <v>1555145048.8699999</v>
      </c>
      <c r="N233" s="26">
        <v>7486676820.3999996</v>
      </c>
      <c r="P233" s="66">
        <v>15888590562.969999</v>
      </c>
      <c r="Q233" s="71">
        <f t="shared" si="6"/>
        <v>63554362</v>
      </c>
      <c r="R233" s="72">
        <f t="shared" si="7"/>
        <v>5296197</v>
      </c>
    </row>
    <row r="234" spans="1:18" x14ac:dyDescent="0.2">
      <c r="A234" s="22" t="s">
        <v>456</v>
      </c>
      <c r="B234" s="9">
        <v>891802089</v>
      </c>
      <c r="C234" s="6" t="s">
        <v>404</v>
      </c>
      <c r="D234" s="6" t="s">
        <v>457</v>
      </c>
      <c r="E234" s="9" t="s">
        <v>13</v>
      </c>
      <c r="F234" s="18">
        <v>2771</v>
      </c>
      <c r="G234" s="18">
        <v>4665066573.4700003</v>
      </c>
      <c r="H234" s="19">
        <v>1823239305</v>
      </c>
      <c r="I234" s="13">
        <v>0</v>
      </c>
      <c r="J234" s="17">
        <v>36488569.310000002</v>
      </c>
      <c r="K234" s="54">
        <v>0</v>
      </c>
      <c r="L234" s="14">
        <v>0</v>
      </c>
      <c r="M234" s="24">
        <v>421200951.06999999</v>
      </c>
      <c r="N234" s="26">
        <v>2384137748.0900002</v>
      </c>
      <c r="P234" s="66">
        <v>4665066573.4700003</v>
      </c>
      <c r="Q234" s="71">
        <f t="shared" si="6"/>
        <v>18660266</v>
      </c>
      <c r="R234" s="72">
        <f t="shared" si="7"/>
        <v>1555022</v>
      </c>
    </row>
    <row r="235" spans="1:18" x14ac:dyDescent="0.2">
      <c r="A235" s="22" t="s">
        <v>458</v>
      </c>
      <c r="B235" s="9">
        <v>891855769</v>
      </c>
      <c r="C235" s="6" t="s">
        <v>404</v>
      </c>
      <c r="D235" s="6" t="s">
        <v>459</v>
      </c>
      <c r="E235" s="9" t="s">
        <v>13</v>
      </c>
      <c r="F235" s="18">
        <v>1166</v>
      </c>
      <c r="G235" s="18">
        <v>2235820452.5900002</v>
      </c>
      <c r="H235" s="19">
        <v>769056850</v>
      </c>
      <c r="I235" s="13">
        <v>0</v>
      </c>
      <c r="J235" s="17">
        <v>15472932.66</v>
      </c>
      <c r="K235" s="54">
        <v>0</v>
      </c>
      <c r="L235" s="14">
        <v>0</v>
      </c>
      <c r="M235" s="24">
        <v>177235766.49000001</v>
      </c>
      <c r="N235" s="26">
        <v>1274054903.4400001</v>
      </c>
      <c r="P235" s="66">
        <v>2235820452.5900002</v>
      </c>
      <c r="Q235" s="71">
        <f t="shared" si="6"/>
        <v>8943282</v>
      </c>
      <c r="R235" s="72">
        <f t="shared" si="7"/>
        <v>745274</v>
      </c>
    </row>
    <row r="236" spans="1:18" x14ac:dyDescent="0.2">
      <c r="A236" s="22" t="s">
        <v>460</v>
      </c>
      <c r="B236" s="9">
        <v>800099723</v>
      </c>
      <c r="C236" s="6" t="s">
        <v>404</v>
      </c>
      <c r="D236" s="6" t="s">
        <v>461</v>
      </c>
      <c r="E236" s="9" t="s">
        <v>13</v>
      </c>
      <c r="F236" s="18">
        <v>3615</v>
      </c>
      <c r="G236" s="18">
        <v>6735426572.25</v>
      </c>
      <c r="H236" s="19">
        <v>2384026646</v>
      </c>
      <c r="I236" s="13">
        <v>0</v>
      </c>
      <c r="J236" s="17">
        <v>45671387.399999999</v>
      </c>
      <c r="K236" s="54">
        <v>0</v>
      </c>
      <c r="L236" s="14">
        <v>0</v>
      </c>
      <c r="M236" s="24">
        <v>549491677.41999996</v>
      </c>
      <c r="N236" s="26">
        <v>3756236861.4299998</v>
      </c>
      <c r="P236" s="66">
        <v>6735426572.25</v>
      </c>
      <c r="Q236" s="71">
        <f t="shared" si="6"/>
        <v>26941706</v>
      </c>
      <c r="R236" s="72">
        <f t="shared" si="7"/>
        <v>2245142</v>
      </c>
    </row>
    <row r="237" spans="1:18" x14ac:dyDescent="0.2">
      <c r="A237" s="22" t="s">
        <v>462</v>
      </c>
      <c r="B237" s="9">
        <v>800131177</v>
      </c>
      <c r="C237" s="6" t="s">
        <v>404</v>
      </c>
      <c r="D237" s="6" t="s">
        <v>463</v>
      </c>
      <c r="E237" s="9" t="s">
        <v>16</v>
      </c>
      <c r="F237" s="18">
        <v>1415</v>
      </c>
      <c r="G237" s="18">
        <v>3104051050.1700001</v>
      </c>
      <c r="H237" s="19">
        <v>933796450</v>
      </c>
      <c r="I237" s="13">
        <v>0</v>
      </c>
      <c r="J237" s="17">
        <v>28405720.870000001</v>
      </c>
      <c r="K237" s="54">
        <v>0</v>
      </c>
      <c r="L237" s="14">
        <v>0</v>
      </c>
      <c r="M237" s="24">
        <v>215084570.83000001</v>
      </c>
      <c r="N237" s="26">
        <v>1926764308.47</v>
      </c>
      <c r="P237" s="66">
        <v>3104051050.1700001</v>
      </c>
      <c r="Q237" s="71">
        <f t="shared" si="6"/>
        <v>12416204</v>
      </c>
      <c r="R237" s="72">
        <f t="shared" si="7"/>
        <v>1034684</v>
      </c>
    </row>
    <row r="238" spans="1:18" x14ac:dyDescent="0.2">
      <c r="A238" s="22" t="s">
        <v>464</v>
      </c>
      <c r="B238" s="9">
        <v>891855138</v>
      </c>
      <c r="C238" s="6" t="s">
        <v>404</v>
      </c>
      <c r="D238" s="6" t="s">
        <v>465</v>
      </c>
      <c r="E238" s="9" t="s">
        <v>13</v>
      </c>
      <c r="F238" s="18">
        <v>54543</v>
      </c>
      <c r="G238" s="18">
        <v>93785371770.970001</v>
      </c>
      <c r="H238" s="19">
        <v>35860271171</v>
      </c>
      <c r="I238" s="13">
        <v>0</v>
      </c>
      <c r="J238" s="17">
        <v>1469120458.0999999</v>
      </c>
      <c r="K238" s="54">
        <v>175152138.44999999</v>
      </c>
      <c r="L238" s="14">
        <v>0</v>
      </c>
      <c r="M238" s="24">
        <v>8290712188.4899998</v>
      </c>
      <c r="N238" s="26">
        <v>47990115814.93</v>
      </c>
      <c r="P238" s="66">
        <v>93785371770.970001</v>
      </c>
      <c r="Q238" s="71">
        <f t="shared" si="6"/>
        <v>375141487</v>
      </c>
      <c r="R238" s="72">
        <f t="shared" si="7"/>
        <v>31261791</v>
      </c>
    </row>
    <row r="239" spans="1:18" x14ac:dyDescent="0.2">
      <c r="A239" s="22" t="s">
        <v>466</v>
      </c>
      <c r="B239" s="9">
        <v>891857844</v>
      </c>
      <c r="C239" s="6" t="s">
        <v>404</v>
      </c>
      <c r="D239" s="6" t="s">
        <v>467</v>
      </c>
      <c r="E239" s="9" t="s">
        <v>13</v>
      </c>
      <c r="F239" s="18">
        <v>2966</v>
      </c>
      <c r="G239" s="18">
        <v>5440643924.71</v>
      </c>
      <c r="H239" s="19">
        <v>1954884522</v>
      </c>
      <c r="I239" s="13">
        <v>0</v>
      </c>
      <c r="J239" s="17">
        <v>40492256.030000001</v>
      </c>
      <c r="K239" s="54">
        <v>0</v>
      </c>
      <c r="L239" s="14">
        <v>0</v>
      </c>
      <c r="M239" s="24">
        <v>450841580.97000003</v>
      </c>
      <c r="N239" s="26">
        <v>2994425565.71</v>
      </c>
      <c r="P239" s="66">
        <v>5440643924.71</v>
      </c>
      <c r="Q239" s="71">
        <f t="shared" si="6"/>
        <v>21762576</v>
      </c>
      <c r="R239" s="72">
        <f t="shared" si="7"/>
        <v>1813548</v>
      </c>
    </row>
    <row r="240" spans="1:18" x14ac:dyDescent="0.2">
      <c r="A240" s="22" t="s">
        <v>468</v>
      </c>
      <c r="B240" s="9">
        <v>800031073</v>
      </c>
      <c r="C240" s="6" t="s">
        <v>404</v>
      </c>
      <c r="D240" s="6" t="s">
        <v>469</v>
      </c>
      <c r="E240" s="9" t="s">
        <v>16</v>
      </c>
      <c r="F240" s="18">
        <v>1645</v>
      </c>
      <c r="G240" s="18">
        <v>3663970572.8800001</v>
      </c>
      <c r="H240" s="19">
        <v>1084587199</v>
      </c>
      <c r="I240" s="13">
        <v>0</v>
      </c>
      <c r="J240" s="17">
        <v>31031305.84</v>
      </c>
      <c r="K240" s="54">
        <v>0</v>
      </c>
      <c r="L240" s="14">
        <v>0</v>
      </c>
      <c r="M240" s="24">
        <v>250045313.78999999</v>
      </c>
      <c r="N240" s="26">
        <v>2298306754.25</v>
      </c>
      <c r="P240" s="66">
        <v>3663970572.8800001</v>
      </c>
      <c r="Q240" s="71">
        <f t="shared" si="6"/>
        <v>14655882</v>
      </c>
      <c r="R240" s="72">
        <f t="shared" si="7"/>
        <v>1221324</v>
      </c>
    </row>
    <row r="241" spans="1:18" x14ac:dyDescent="0.2">
      <c r="A241" s="22" t="s">
        <v>470</v>
      </c>
      <c r="B241" s="9">
        <v>891856288</v>
      </c>
      <c r="C241" s="6" t="s">
        <v>404</v>
      </c>
      <c r="D241" s="6" t="s">
        <v>471</v>
      </c>
      <c r="E241" s="9" t="s">
        <v>13</v>
      </c>
      <c r="F241" s="18">
        <v>2875</v>
      </c>
      <c r="G241" s="18">
        <v>5708700083.4499998</v>
      </c>
      <c r="H241" s="19">
        <v>1893878854</v>
      </c>
      <c r="I241" s="13">
        <v>0</v>
      </c>
      <c r="J241" s="17">
        <v>38122990.020000003</v>
      </c>
      <c r="K241" s="54">
        <v>0</v>
      </c>
      <c r="L241" s="14">
        <v>0</v>
      </c>
      <c r="M241" s="24">
        <v>437009287.01999998</v>
      </c>
      <c r="N241" s="26">
        <v>3339688952.4099998</v>
      </c>
      <c r="P241" s="66">
        <v>5708700083.4499998</v>
      </c>
      <c r="Q241" s="71">
        <f t="shared" si="6"/>
        <v>22834800</v>
      </c>
      <c r="R241" s="72">
        <f t="shared" si="7"/>
        <v>1902900</v>
      </c>
    </row>
    <row r="242" spans="1:18" x14ac:dyDescent="0.2">
      <c r="A242" s="22" t="s">
        <v>472</v>
      </c>
      <c r="B242" s="9">
        <v>800026368</v>
      </c>
      <c r="C242" s="6" t="s">
        <v>404</v>
      </c>
      <c r="D242" s="6" t="s">
        <v>473</v>
      </c>
      <c r="E242" s="9" t="s">
        <v>13</v>
      </c>
      <c r="F242" s="18">
        <v>2406</v>
      </c>
      <c r="G242" s="18">
        <v>5075221628.8900003</v>
      </c>
      <c r="H242" s="19">
        <v>1584490605</v>
      </c>
      <c r="I242" s="13">
        <v>0</v>
      </c>
      <c r="J242" s="17">
        <v>31028394.969999999</v>
      </c>
      <c r="K242" s="54">
        <v>0</v>
      </c>
      <c r="L242" s="14">
        <v>0</v>
      </c>
      <c r="M242" s="24">
        <v>365719772.01999998</v>
      </c>
      <c r="N242" s="26">
        <v>3093982856.9000001</v>
      </c>
      <c r="P242" s="66">
        <v>5075221628.8900003</v>
      </c>
      <c r="Q242" s="71">
        <f t="shared" si="6"/>
        <v>20300887</v>
      </c>
      <c r="R242" s="72">
        <f t="shared" si="7"/>
        <v>1691741</v>
      </c>
    </row>
    <row r="243" spans="1:18" x14ac:dyDescent="0.2">
      <c r="A243" s="22" t="s">
        <v>474</v>
      </c>
      <c r="B243" s="9">
        <v>800020045</v>
      </c>
      <c r="C243" s="6" t="s">
        <v>404</v>
      </c>
      <c r="D243" s="6" t="s">
        <v>475</v>
      </c>
      <c r="E243" s="9" t="s">
        <v>13</v>
      </c>
      <c r="F243" s="18">
        <v>2138</v>
      </c>
      <c r="G243" s="18">
        <v>4146275527.3499999</v>
      </c>
      <c r="H243" s="19">
        <v>1407990783</v>
      </c>
      <c r="I243" s="13">
        <v>0</v>
      </c>
      <c r="J243" s="17">
        <v>27727986.32</v>
      </c>
      <c r="K243" s="54">
        <v>0</v>
      </c>
      <c r="L243" s="14">
        <v>0</v>
      </c>
      <c r="M243" s="24">
        <v>324982906.31</v>
      </c>
      <c r="N243" s="26">
        <v>2385573851.7199998</v>
      </c>
      <c r="P243" s="66">
        <v>4146275527.3499999</v>
      </c>
      <c r="Q243" s="71">
        <f t="shared" si="6"/>
        <v>16585102</v>
      </c>
      <c r="R243" s="72">
        <f t="shared" si="7"/>
        <v>1382092</v>
      </c>
    </row>
    <row r="244" spans="1:18" x14ac:dyDescent="0.2">
      <c r="A244" s="22" t="s">
        <v>476</v>
      </c>
      <c r="B244" s="9">
        <v>891857764</v>
      </c>
      <c r="C244" s="6" t="s">
        <v>404</v>
      </c>
      <c r="D244" s="6" t="s">
        <v>477</v>
      </c>
      <c r="E244" s="9" t="s">
        <v>13</v>
      </c>
      <c r="F244" s="18">
        <v>2946</v>
      </c>
      <c r="G244" s="18">
        <v>5397143598.75</v>
      </c>
      <c r="H244" s="19">
        <v>1940949251</v>
      </c>
      <c r="I244" s="13">
        <v>0</v>
      </c>
      <c r="J244" s="17">
        <v>36167018.130000003</v>
      </c>
      <c r="K244" s="54">
        <v>0</v>
      </c>
      <c r="L244" s="14">
        <v>0</v>
      </c>
      <c r="M244" s="24">
        <v>447801516.37</v>
      </c>
      <c r="N244" s="26">
        <v>2972225813.25</v>
      </c>
      <c r="P244" s="66">
        <v>5397143598.75</v>
      </c>
      <c r="Q244" s="71">
        <f t="shared" si="6"/>
        <v>21588574</v>
      </c>
      <c r="R244" s="72">
        <f t="shared" si="7"/>
        <v>1799048</v>
      </c>
    </row>
    <row r="245" spans="1:18" x14ac:dyDescent="0.2">
      <c r="A245" s="22" t="s">
        <v>478</v>
      </c>
      <c r="B245" s="9">
        <v>800025608</v>
      </c>
      <c r="C245" s="6" t="s">
        <v>404</v>
      </c>
      <c r="D245" s="6" t="s">
        <v>479</v>
      </c>
      <c r="E245" s="9" t="s">
        <v>13</v>
      </c>
      <c r="F245" s="18">
        <v>9592</v>
      </c>
      <c r="G245" s="18">
        <v>18772926081.009998</v>
      </c>
      <c r="H245" s="19">
        <v>6311922278</v>
      </c>
      <c r="I245" s="13">
        <v>0</v>
      </c>
      <c r="J245" s="17">
        <v>209740846.33000001</v>
      </c>
      <c r="K245" s="54">
        <v>0</v>
      </c>
      <c r="L245" s="14">
        <v>0</v>
      </c>
      <c r="M245" s="24">
        <v>1458014984.73</v>
      </c>
      <c r="N245" s="26">
        <v>10793247971.950001</v>
      </c>
      <c r="P245" s="66">
        <v>18772926081.009998</v>
      </c>
      <c r="Q245" s="71">
        <f t="shared" si="6"/>
        <v>75091704</v>
      </c>
      <c r="R245" s="72">
        <f t="shared" si="7"/>
        <v>6257642</v>
      </c>
    </row>
    <row r="246" spans="1:18" x14ac:dyDescent="0.2">
      <c r="A246" s="22" t="s">
        <v>480</v>
      </c>
      <c r="B246" s="9">
        <v>800012631</v>
      </c>
      <c r="C246" s="6" t="s">
        <v>404</v>
      </c>
      <c r="D246" s="6" t="s">
        <v>481</v>
      </c>
      <c r="E246" s="9" t="s">
        <v>16</v>
      </c>
      <c r="F246" s="18">
        <v>951</v>
      </c>
      <c r="G246" s="18">
        <v>2331007631.4200001</v>
      </c>
      <c r="H246" s="19">
        <v>628122401</v>
      </c>
      <c r="I246" s="13">
        <v>0</v>
      </c>
      <c r="J246" s="17">
        <v>19906958.02</v>
      </c>
      <c r="K246" s="54">
        <v>0</v>
      </c>
      <c r="L246" s="14">
        <v>0</v>
      </c>
      <c r="M246" s="24">
        <v>144555071.97999999</v>
      </c>
      <c r="N246" s="26">
        <v>1538423200.4200001</v>
      </c>
      <c r="P246" s="66">
        <v>2331007631.4200001</v>
      </c>
      <c r="Q246" s="71">
        <f t="shared" si="6"/>
        <v>9324031</v>
      </c>
      <c r="R246" s="72">
        <f t="shared" si="7"/>
        <v>777003</v>
      </c>
    </row>
    <row r="247" spans="1:18" x14ac:dyDescent="0.2">
      <c r="A247" s="22" t="s">
        <v>482</v>
      </c>
      <c r="B247" s="9">
        <v>800013683</v>
      </c>
      <c r="C247" s="6" t="s">
        <v>404</v>
      </c>
      <c r="D247" s="6" t="s">
        <v>483</v>
      </c>
      <c r="E247" s="9" t="s">
        <v>13</v>
      </c>
      <c r="F247" s="18">
        <v>5678</v>
      </c>
      <c r="G247" s="18">
        <v>11128925569.02</v>
      </c>
      <c r="H247" s="19">
        <v>3735555692</v>
      </c>
      <c r="I247" s="13">
        <v>0</v>
      </c>
      <c r="J247" s="17">
        <v>163495254.91</v>
      </c>
      <c r="K247" s="54">
        <v>0</v>
      </c>
      <c r="L247" s="14">
        <v>0</v>
      </c>
      <c r="M247" s="24">
        <v>863074341.46000004</v>
      </c>
      <c r="N247" s="26">
        <v>6366800280.6499996</v>
      </c>
      <c r="P247" s="66">
        <v>11128925569.02</v>
      </c>
      <c r="Q247" s="71">
        <f t="shared" si="6"/>
        <v>44515702</v>
      </c>
      <c r="R247" s="72">
        <f t="shared" si="7"/>
        <v>3709642</v>
      </c>
    </row>
    <row r="248" spans="1:18" x14ac:dyDescent="0.2">
      <c r="A248" s="22" t="s">
        <v>484</v>
      </c>
      <c r="B248" s="9">
        <v>891800896</v>
      </c>
      <c r="C248" s="6" t="s">
        <v>404</v>
      </c>
      <c r="D248" s="6" t="s">
        <v>485</v>
      </c>
      <c r="E248" s="9" t="s">
        <v>13</v>
      </c>
      <c r="F248" s="18">
        <v>2069</v>
      </c>
      <c r="G248" s="18">
        <v>4873743233.4499998</v>
      </c>
      <c r="H248" s="19">
        <v>1364444947</v>
      </c>
      <c r="I248" s="13">
        <v>0</v>
      </c>
      <c r="J248" s="17">
        <v>30668372.489999998</v>
      </c>
      <c r="K248" s="54">
        <v>0</v>
      </c>
      <c r="L248" s="14">
        <v>0</v>
      </c>
      <c r="M248" s="24">
        <v>314494683.42000002</v>
      </c>
      <c r="N248" s="26">
        <v>3164135230.54</v>
      </c>
      <c r="P248" s="66">
        <v>4873743233.4499998</v>
      </c>
      <c r="Q248" s="71">
        <f t="shared" si="6"/>
        <v>19494973</v>
      </c>
      <c r="R248" s="72">
        <f t="shared" si="7"/>
        <v>1624581</v>
      </c>
    </row>
    <row r="249" spans="1:18" x14ac:dyDescent="0.2">
      <c r="A249" s="22" t="s">
        <v>486</v>
      </c>
      <c r="B249" s="9">
        <v>800099202</v>
      </c>
      <c r="C249" s="6" t="s">
        <v>404</v>
      </c>
      <c r="D249" s="6" t="s">
        <v>487</v>
      </c>
      <c r="E249" s="9" t="s">
        <v>16</v>
      </c>
      <c r="F249" s="18">
        <v>3307</v>
      </c>
      <c r="G249" s="18">
        <v>6064507471.4200001</v>
      </c>
      <c r="H249" s="19">
        <v>2179080328</v>
      </c>
      <c r="I249" s="13">
        <v>0</v>
      </c>
      <c r="J249" s="17">
        <v>45187131.700000003</v>
      </c>
      <c r="K249" s="54">
        <v>0</v>
      </c>
      <c r="L249" s="14">
        <v>0</v>
      </c>
      <c r="M249" s="24">
        <v>502674682.5</v>
      </c>
      <c r="N249" s="26">
        <v>3337565329.2199998</v>
      </c>
      <c r="P249" s="66">
        <v>6064507471.4200001</v>
      </c>
      <c r="Q249" s="71">
        <f t="shared" si="6"/>
        <v>24258030</v>
      </c>
      <c r="R249" s="72">
        <f t="shared" si="7"/>
        <v>2021503</v>
      </c>
    </row>
    <row r="250" spans="1:18" x14ac:dyDescent="0.2">
      <c r="A250" s="22" t="s">
        <v>488</v>
      </c>
      <c r="B250" s="9">
        <v>891856077</v>
      </c>
      <c r="C250" s="6" t="s">
        <v>404</v>
      </c>
      <c r="D250" s="6" t="s">
        <v>489</v>
      </c>
      <c r="E250" s="9" t="s">
        <v>13</v>
      </c>
      <c r="F250" s="18">
        <v>1062</v>
      </c>
      <c r="G250" s="18">
        <v>1875368276.76</v>
      </c>
      <c r="H250" s="19">
        <v>700260358</v>
      </c>
      <c r="I250" s="13">
        <v>0</v>
      </c>
      <c r="J250" s="17">
        <v>14784463.58</v>
      </c>
      <c r="K250" s="54">
        <v>0</v>
      </c>
      <c r="L250" s="14">
        <v>0</v>
      </c>
      <c r="M250" s="24">
        <v>161427430.53999999</v>
      </c>
      <c r="N250" s="26">
        <v>998896024.63999999</v>
      </c>
      <c r="P250" s="66">
        <v>1875368276.76</v>
      </c>
      <c r="Q250" s="71">
        <f t="shared" si="6"/>
        <v>7501473</v>
      </c>
      <c r="R250" s="72">
        <f t="shared" si="7"/>
        <v>625123</v>
      </c>
    </row>
    <row r="251" spans="1:18" x14ac:dyDescent="0.2">
      <c r="A251" s="22" t="s">
        <v>490</v>
      </c>
      <c r="B251" s="9">
        <v>891801376</v>
      </c>
      <c r="C251" s="6" t="s">
        <v>404</v>
      </c>
      <c r="D251" s="6" t="s">
        <v>491</v>
      </c>
      <c r="E251" s="9" t="s">
        <v>13</v>
      </c>
      <c r="F251" s="18">
        <v>4866</v>
      </c>
      <c r="G251" s="18">
        <v>9412470703.9400005</v>
      </c>
      <c r="H251" s="19">
        <v>3205857699</v>
      </c>
      <c r="I251" s="13">
        <v>0</v>
      </c>
      <c r="J251" s="17">
        <v>63264808.899999999</v>
      </c>
      <c r="K251" s="54">
        <v>0</v>
      </c>
      <c r="L251" s="14">
        <v>0</v>
      </c>
      <c r="M251" s="24">
        <v>739647718.48000002</v>
      </c>
      <c r="N251" s="26">
        <v>5403700477.5600004</v>
      </c>
      <c r="P251" s="66">
        <v>9412470703.9400005</v>
      </c>
      <c r="Q251" s="71">
        <f t="shared" si="6"/>
        <v>37649883</v>
      </c>
      <c r="R251" s="72">
        <f t="shared" si="7"/>
        <v>3137490</v>
      </c>
    </row>
    <row r="252" spans="1:18" x14ac:dyDescent="0.2">
      <c r="A252" s="22" t="s">
        <v>492</v>
      </c>
      <c r="B252" s="9">
        <v>891856593</v>
      </c>
      <c r="C252" s="6" t="s">
        <v>404</v>
      </c>
      <c r="D252" s="6" t="s">
        <v>135</v>
      </c>
      <c r="E252" s="9" t="s">
        <v>13</v>
      </c>
      <c r="F252" s="18">
        <v>2869</v>
      </c>
      <c r="G252" s="18">
        <v>5606947407.6199999</v>
      </c>
      <c r="H252" s="19">
        <v>1887912812</v>
      </c>
      <c r="I252" s="13">
        <v>0</v>
      </c>
      <c r="J252" s="17">
        <v>36100434.109999999</v>
      </c>
      <c r="K252" s="54">
        <v>0</v>
      </c>
      <c r="L252" s="14">
        <v>0</v>
      </c>
      <c r="M252" s="24">
        <v>436097267.63999999</v>
      </c>
      <c r="N252" s="26">
        <v>3246836893.8699999</v>
      </c>
      <c r="P252" s="66">
        <v>5606947407.6199999</v>
      </c>
      <c r="Q252" s="71">
        <f t="shared" si="6"/>
        <v>22427790</v>
      </c>
      <c r="R252" s="72">
        <f t="shared" si="7"/>
        <v>1868983</v>
      </c>
    </row>
    <row r="253" spans="1:18" x14ac:dyDescent="0.2">
      <c r="A253" s="22" t="s">
        <v>493</v>
      </c>
      <c r="B253" s="9">
        <v>800099206</v>
      </c>
      <c r="C253" s="6" t="s">
        <v>404</v>
      </c>
      <c r="D253" s="6" t="s">
        <v>494</v>
      </c>
      <c r="E253" s="9" t="s">
        <v>16</v>
      </c>
      <c r="F253" s="18">
        <v>2282</v>
      </c>
      <c r="G253" s="18">
        <v>5050399803.4799995</v>
      </c>
      <c r="H253" s="19">
        <v>1504811404</v>
      </c>
      <c r="I253" s="13">
        <v>0</v>
      </c>
      <c r="J253" s="17">
        <v>32882940.670000002</v>
      </c>
      <c r="K253" s="54">
        <v>0</v>
      </c>
      <c r="L253" s="14">
        <v>0</v>
      </c>
      <c r="M253" s="24">
        <v>346871371.47000003</v>
      </c>
      <c r="N253" s="26">
        <v>3165834087.3400002</v>
      </c>
      <c r="P253" s="66">
        <v>5050399803.4799995</v>
      </c>
      <c r="Q253" s="71">
        <f t="shared" si="6"/>
        <v>20201599</v>
      </c>
      <c r="R253" s="72">
        <f t="shared" si="7"/>
        <v>1683467</v>
      </c>
    </row>
    <row r="254" spans="1:18" x14ac:dyDescent="0.2">
      <c r="A254" s="22" t="s">
        <v>495</v>
      </c>
      <c r="B254" s="9">
        <v>800099665</v>
      </c>
      <c r="C254" s="6" t="s">
        <v>404</v>
      </c>
      <c r="D254" s="6" t="s">
        <v>496</v>
      </c>
      <c r="E254" s="9" t="s">
        <v>13</v>
      </c>
      <c r="F254" s="18">
        <v>1661</v>
      </c>
      <c r="G254" s="18">
        <v>3788995479.79</v>
      </c>
      <c r="H254" s="19">
        <v>1094468314</v>
      </c>
      <c r="I254" s="13">
        <v>0</v>
      </c>
      <c r="J254" s="17">
        <v>29206693.710000001</v>
      </c>
      <c r="K254" s="54">
        <v>0</v>
      </c>
      <c r="L254" s="14">
        <v>0</v>
      </c>
      <c r="M254" s="24">
        <v>252477365.47</v>
      </c>
      <c r="N254" s="26">
        <v>2412843106.6100001</v>
      </c>
      <c r="P254" s="66">
        <v>3788995479.79</v>
      </c>
      <c r="Q254" s="71">
        <f t="shared" si="6"/>
        <v>15155982</v>
      </c>
      <c r="R254" s="72">
        <f t="shared" si="7"/>
        <v>1262999</v>
      </c>
    </row>
    <row r="255" spans="1:18" x14ac:dyDescent="0.2">
      <c r="A255" s="22" t="s">
        <v>497</v>
      </c>
      <c r="B255" s="9">
        <v>800006541</v>
      </c>
      <c r="C255" s="6" t="s">
        <v>404</v>
      </c>
      <c r="D255" s="6" t="s">
        <v>498</v>
      </c>
      <c r="E255" s="9" t="s">
        <v>13</v>
      </c>
      <c r="F255" s="18">
        <v>803</v>
      </c>
      <c r="G255" s="18">
        <v>1728911837.95</v>
      </c>
      <c r="H255" s="19">
        <v>529186673</v>
      </c>
      <c r="I255" s="13">
        <v>0</v>
      </c>
      <c r="J255" s="17">
        <v>12380174.789999999</v>
      </c>
      <c r="K255" s="54">
        <v>0</v>
      </c>
      <c r="L255" s="14">
        <v>0</v>
      </c>
      <c r="M255" s="24">
        <v>122058593.90000001</v>
      </c>
      <c r="N255" s="26">
        <v>1065286396.26</v>
      </c>
      <c r="P255" s="66">
        <v>1728911837.95</v>
      </c>
      <c r="Q255" s="71">
        <f t="shared" si="6"/>
        <v>6915647</v>
      </c>
      <c r="R255" s="72">
        <f t="shared" si="7"/>
        <v>576304</v>
      </c>
    </row>
    <row r="256" spans="1:18" x14ac:dyDescent="0.2">
      <c r="A256" s="22" t="s">
        <v>499</v>
      </c>
      <c r="B256" s="9">
        <v>891856257</v>
      </c>
      <c r="C256" s="6" t="s">
        <v>404</v>
      </c>
      <c r="D256" s="6" t="s">
        <v>500</v>
      </c>
      <c r="E256" s="9" t="s">
        <v>16</v>
      </c>
      <c r="F256" s="18">
        <v>1442</v>
      </c>
      <c r="G256" s="18">
        <v>3605821182.4299998</v>
      </c>
      <c r="H256" s="19">
        <v>951245972</v>
      </c>
      <c r="I256" s="13">
        <v>0</v>
      </c>
      <c r="J256" s="17">
        <v>22182207.59</v>
      </c>
      <c r="K256" s="54">
        <v>0</v>
      </c>
      <c r="L256" s="14">
        <v>0</v>
      </c>
      <c r="M256" s="24">
        <v>219188658.05000001</v>
      </c>
      <c r="N256" s="26">
        <v>2413204344.79</v>
      </c>
      <c r="P256" s="66">
        <v>3605821182.4299998</v>
      </c>
      <c r="Q256" s="71">
        <f t="shared" si="6"/>
        <v>14423285</v>
      </c>
      <c r="R256" s="72">
        <f t="shared" si="7"/>
        <v>1201940</v>
      </c>
    </row>
    <row r="257" spans="1:18" x14ac:dyDescent="0.2">
      <c r="A257" s="22" t="s">
        <v>501</v>
      </c>
      <c r="B257" s="9">
        <v>891801268</v>
      </c>
      <c r="C257" s="6" t="s">
        <v>404</v>
      </c>
      <c r="D257" s="6" t="s">
        <v>502</v>
      </c>
      <c r="E257" s="9" t="s">
        <v>13</v>
      </c>
      <c r="F257" s="18">
        <v>9774</v>
      </c>
      <c r="G257" s="18">
        <v>15500512962.52</v>
      </c>
      <c r="H257" s="19">
        <v>6428826811</v>
      </c>
      <c r="I257" s="13">
        <v>0</v>
      </c>
      <c r="J257" s="17">
        <v>194693291.69</v>
      </c>
      <c r="K257" s="54">
        <v>0</v>
      </c>
      <c r="L257" s="14">
        <v>0</v>
      </c>
      <c r="M257" s="24">
        <v>1485679572.6400001</v>
      </c>
      <c r="N257" s="26">
        <v>7391313287.1899996</v>
      </c>
      <c r="P257" s="66">
        <v>15500512962.52</v>
      </c>
      <c r="Q257" s="71">
        <f t="shared" si="6"/>
        <v>62002052</v>
      </c>
      <c r="R257" s="72">
        <f t="shared" si="7"/>
        <v>5166838</v>
      </c>
    </row>
    <row r="258" spans="1:18" x14ac:dyDescent="0.2">
      <c r="A258" s="22" t="s">
        <v>503</v>
      </c>
      <c r="B258" s="9">
        <v>891801129</v>
      </c>
      <c r="C258" s="6" t="s">
        <v>404</v>
      </c>
      <c r="D258" s="6" t="s">
        <v>504</v>
      </c>
      <c r="E258" s="9" t="s">
        <v>16</v>
      </c>
      <c r="F258" s="18">
        <v>2522</v>
      </c>
      <c r="G258" s="18">
        <v>6052618407.2700005</v>
      </c>
      <c r="H258" s="19">
        <v>1662320207</v>
      </c>
      <c r="I258" s="13">
        <v>0</v>
      </c>
      <c r="J258" s="17">
        <v>34866075</v>
      </c>
      <c r="K258" s="54">
        <v>0</v>
      </c>
      <c r="L258" s="14">
        <v>0</v>
      </c>
      <c r="M258" s="24">
        <v>383352146.74000001</v>
      </c>
      <c r="N258" s="26">
        <v>3972079978.5300002</v>
      </c>
      <c r="P258" s="66">
        <v>6052618407.2700005</v>
      </c>
      <c r="Q258" s="71">
        <f t="shared" si="6"/>
        <v>24210474</v>
      </c>
      <c r="R258" s="72">
        <f t="shared" si="7"/>
        <v>2017540</v>
      </c>
    </row>
    <row r="259" spans="1:18" x14ac:dyDescent="0.2">
      <c r="A259" s="22" t="s">
        <v>505</v>
      </c>
      <c r="B259" s="9">
        <v>800024789</v>
      </c>
      <c r="C259" s="6" t="s">
        <v>404</v>
      </c>
      <c r="D259" s="6" t="s">
        <v>506</v>
      </c>
      <c r="E259" s="9" t="s">
        <v>13</v>
      </c>
      <c r="F259" s="18">
        <v>3987</v>
      </c>
      <c r="G259" s="18">
        <v>7896312889.8900003</v>
      </c>
      <c r="H259" s="19">
        <v>2626635171</v>
      </c>
      <c r="I259" s="13">
        <v>0</v>
      </c>
      <c r="J259" s="17">
        <v>52305823.899999999</v>
      </c>
      <c r="K259" s="54">
        <v>0</v>
      </c>
      <c r="L259" s="14">
        <v>0</v>
      </c>
      <c r="M259" s="24">
        <v>606036879.08000004</v>
      </c>
      <c r="N259" s="26">
        <v>4611335015.9099998</v>
      </c>
      <c r="P259" s="66">
        <v>7896312889.8900003</v>
      </c>
      <c r="Q259" s="71">
        <f t="shared" si="6"/>
        <v>31585252</v>
      </c>
      <c r="R259" s="72">
        <f t="shared" si="7"/>
        <v>2632104</v>
      </c>
    </row>
    <row r="260" spans="1:18" x14ac:dyDescent="0.2">
      <c r="A260" s="22" t="s">
        <v>507</v>
      </c>
      <c r="B260" s="9">
        <v>800029660</v>
      </c>
      <c r="C260" s="6" t="s">
        <v>404</v>
      </c>
      <c r="D260" s="6" t="s">
        <v>508</v>
      </c>
      <c r="E260" s="9" t="s">
        <v>13</v>
      </c>
      <c r="F260" s="18">
        <v>5377</v>
      </c>
      <c r="G260" s="18">
        <v>11123420484.790001</v>
      </c>
      <c r="H260" s="19">
        <v>3541803027</v>
      </c>
      <c r="I260" s="13">
        <v>0</v>
      </c>
      <c r="J260" s="17">
        <v>119322132.06999999</v>
      </c>
      <c r="K260" s="54">
        <v>0</v>
      </c>
      <c r="L260" s="14">
        <v>0</v>
      </c>
      <c r="M260" s="24">
        <v>817321369.14999998</v>
      </c>
      <c r="N260" s="26">
        <v>6644973956.5699997</v>
      </c>
      <c r="P260" s="66">
        <v>11123420484.790001</v>
      </c>
      <c r="Q260" s="71">
        <f t="shared" si="6"/>
        <v>44493682</v>
      </c>
      <c r="R260" s="72">
        <f t="shared" si="7"/>
        <v>3707807</v>
      </c>
    </row>
    <row r="261" spans="1:18" x14ac:dyDescent="0.2">
      <c r="A261" s="22" t="s">
        <v>509</v>
      </c>
      <c r="B261" s="9">
        <v>891855735</v>
      </c>
      <c r="C261" s="6" t="s">
        <v>404</v>
      </c>
      <c r="D261" s="6" t="s">
        <v>510</v>
      </c>
      <c r="E261" s="9" t="s">
        <v>13</v>
      </c>
      <c r="F261" s="18">
        <v>2519</v>
      </c>
      <c r="G261" s="18">
        <v>5043828381.1999998</v>
      </c>
      <c r="H261" s="19">
        <v>1658060486</v>
      </c>
      <c r="I261" s="13">
        <v>0</v>
      </c>
      <c r="J261" s="17">
        <v>37801480.530000001</v>
      </c>
      <c r="K261" s="54">
        <v>0</v>
      </c>
      <c r="L261" s="14">
        <v>0</v>
      </c>
      <c r="M261" s="24">
        <v>382896137.04000002</v>
      </c>
      <c r="N261" s="26">
        <v>2965070277.6300001</v>
      </c>
      <c r="P261" s="66">
        <v>5043828381.1999998</v>
      </c>
      <c r="Q261" s="71">
        <f t="shared" si="6"/>
        <v>20175314</v>
      </c>
      <c r="R261" s="72">
        <f t="shared" si="7"/>
        <v>1681276</v>
      </c>
    </row>
    <row r="262" spans="1:18" x14ac:dyDescent="0.2">
      <c r="A262" s="22" t="s">
        <v>511</v>
      </c>
      <c r="B262" s="9">
        <v>891856555</v>
      </c>
      <c r="C262" s="6" t="s">
        <v>404</v>
      </c>
      <c r="D262" s="6" t="s">
        <v>512</v>
      </c>
      <c r="E262" s="9" t="s">
        <v>13</v>
      </c>
      <c r="F262" s="18">
        <v>2468</v>
      </c>
      <c r="G262" s="18">
        <v>4698879646.5799999</v>
      </c>
      <c r="H262" s="19">
        <v>1624406999</v>
      </c>
      <c r="I262" s="13">
        <v>0</v>
      </c>
      <c r="J262" s="17">
        <v>35207675.880000003</v>
      </c>
      <c r="K262" s="54">
        <v>0</v>
      </c>
      <c r="L262" s="14">
        <v>0</v>
      </c>
      <c r="M262" s="24">
        <v>375143972.30000001</v>
      </c>
      <c r="N262" s="26">
        <v>2664120999.4000001</v>
      </c>
      <c r="P262" s="66">
        <v>4698879646.5799999</v>
      </c>
      <c r="Q262" s="71">
        <f t="shared" si="6"/>
        <v>18795519</v>
      </c>
      <c r="R262" s="72">
        <f t="shared" si="7"/>
        <v>1566293</v>
      </c>
    </row>
    <row r="263" spans="1:18" x14ac:dyDescent="0.2">
      <c r="A263" s="22" t="s">
        <v>513</v>
      </c>
      <c r="B263" s="9">
        <v>800099662</v>
      </c>
      <c r="C263" s="6" t="s">
        <v>404</v>
      </c>
      <c r="D263" s="6" t="s">
        <v>514</v>
      </c>
      <c r="E263" s="9" t="s">
        <v>13</v>
      </c>
      <c r="F263" s="18">
        <v>20874</v>
      </c>
      <c r="G263" s="18">
        <v>37931330825.959999</v>
      </c>
      <c r="H263" s="19">
        <v>13708972511</v>
      </c>
      <c r="I263" s="13">
        <v>0</v>
      </c>
      <c r="J263" s="17">
        <v>358973234.39999998</v>
      </c>
      <c r="K263" s="54">
        <v>0</v>
      </c>
      <c r="L263" s="14">
        <v>0</v>
      </c>
      <c r="M263" s="24">
        <v>3172915428.6100001</v>
      </c>
      <c r="N263" s="26">
        <v>20690469651.950001</v>
      </c>
      <c r="P263" s="66">
        <v>37931330825.959999</v>
      </c>
      <c r="Q263" s="71">
        <f t="shared" si="6"/>
        <v>151725323</v>
      </c>
      <c r="R263" s="72">
        <f t="shared" si="7"/>
        <v>12643777</v>
      </c>
    </row>
    <row r="264" spans="1:18" x14ac:dyDescent="0.2">
      <c r="A264" s="22" t="s">
        <v>515</v>
      </c>
      <c r="B264" s="9">
        <v>891801994</v>
      </c>
      <c r="C264" s="6" t="s">
        <v>404</v>
      </c>
      <c r="D264" s="6" t="s">
        <v>516</v>
      </c>
      <c r="E264" s="9" t="s">
        <v>13</v>
      </c>
      <c r="F264" s="18">
        <v>3468</v>
      </c>
      <c r="G264" s="18">
        <v>6337193982.9099998</v>
      </c>
      <c r="H264" s="19">
        <v>2286402034</v>
      </c>
      <c r="I264" s="13">
        <v>0</v>
      </c>
      <c r="J264" s="17">
        <v>45686565.880000003</v>
      </c>
      <c r="K264" s="54">
        <v>0</v>
      </c>
      <c r="L264" s="14">
        <v>0</v>
      </c>
      <c r="M264" s="24">
        <v>527147202.56999999</v>
      </c>
      <c r="N264" s="26">
        <v>3477958180.46</v>
      </c>
      <c r="P264" s="66">
        <v>6337193982.9099998</v>
      </c>
      <c r="Q264" s="71">
        <f t="shared" si="6"/>
        <v>25348776</v>
      </c>
      <c r="R264" s="72">
        <f t="shared" si="7"/>
        <v>2112398</v>
      </c>
    </row>
    <row r="265" spans="1:18" x14ac:dyDescent="0.2">
      <c r="A265" s="22" t="s">
        <v>517</v>
      </c>
      <c r="B265" s="9">
        <v>800077808</v>
      </c>
      <c r="C265" s="6" t="s">
        <v>404</v>
      </c>
      <c r="D265" s="6" t="s">
        <v>518</v>
      </c>
      <c r="E265" s="9" t="s">
        <v>13</v>
      </c>
      <c r="F265" s="18">
        <v>5826</v>
      </c>
      <c r="G265" s="18">
        <v>11096638966.35</v>
      </c>
      <c r="H265" s="19">
        <v>3837006424</v>
      </c>
      <c r="I265" s="13">
        <v>0</v>
      </c>
      <c r="J265" s="17">
        <v>113788764.58</v>
      </c>
      <c r="K265" s="54">
        <v>0</v>
      </c>
      <c r="L265" s="14">
        <v>0</v>
      </c>
      <c r="M265" s="24">
        <v>885570819.53999996</v>
      </c>
      <c r="N265" s="26">
        <v>6260272958.2299995</v>
      </c>
      <c r="P265" s="66">
        <v>11096638966.35</v>
      </c>
      <c r="Q265" s="71">
        <f t="shared" si="6"/>
        <v>44386556</v>
      </c>
      <c r="R265" s="72">
        <f t="shared" si="7"/>
        <v>3698880</v>
      </c>
    </row>
    <row r="266" spans="1:18" x14ac:dyDescent="0.2">
      <c r="A266" s="22" t="s">
        <v>519</v>
      </c>
      <c r="B266" s="9">
        <v>891855222</v>
      </c>
      <c r="C266" s="6" t="s">
        <v>404</v>
      </c>
      <c r="D266" s="6" t="s">
        <v>520</v>
      </c>
      <c r="E266" s="9" t="s">
        <v>13</v>
      </c>
      <c r="F266" s="18">
        <v>5429</v>
      </c>
      <c r="G266" s="18">
        <v>9781971115.7900009</v>
      </c>
      <c r="H266" s="19">
        <v>3575634916</v>
      </c>
      <c r="I266" s="13">
        <v>0</v>
      </c>
      <c r="J266" s="17">
        <v>98910690.560000002</v>
      </c>
      <c r="K266" s="54">
        <v>0</v>
      </c>
      <c r="L266" s="14">
        <v>0</v>
      </c>
      <c r="M266" s="24">
        <v>825225537.12</v>
      </c>
      <c r="N266" s="26">
        <v>5282199972.1099997</v>
      </c>
      <c r="P266" s="66">
        <v>9781971115.7900009</v>
      </c>
      <c r="Q266" s="71">
        <f t="shared" si="6"/>
        <v>39127884</v>
      </c>
      <c r="R266" s="72">
        <f t="shared" si="7"/>
        <v>3260657</v>
      </c>
    </row>
    <row r="267" spans="1:18" x14ac:dyDescent="0.2">
      <c r="A267" s="22" t="s">
        <v>521</v>
      </c>
      <c r="B267" s="9">
        <v>800033062</v>
      </c>
      <c r="C267" s="6" t="s">
        <v>404</v>
      </c>
      <c r="D267" s="6" t="s">
        <v>522</v>
      </c>
      <c r="E267" s="9" t="s">
        <v>13</v>
      </c>
      <c r="F267" s="18">
        <v>3775</v>
      </c>
      <c r="G267" s="18">
        <v>7113635249.7600002</v>
      </c>
      <c r="H267" s="19">
        <v>2489250098</v>
      </c>
      <c r="I267" s="13">
        <v>0</v>
      </c>
      <c r="J267" s="17">
        <v>53344331.149999999</v>
      </c>
      <c r="K267" s="54">
        <v>0</v>
      </c>
      <c r="L267" s="14">
        <v>0</v>
      </c>
      <c r="M267" s="24">
        <v>573812194.25999999</v>
      </c>
      <c r="N267" s="26">
        <v>3997228626.3499999</v>
      </c>
      <c r="P267" s="66">
        <v>7113635249.7600002</v>
      </c>
      <c r="Q267" s="71">
        <f t="shared" si="6"/>
        <v>28454541</v>
      </c>
      <c r="R267" s="72">
        <f t="shared" si="7"/>
        <v>2371212</v>
      </c>
    </row>
    <row r="268" spans="1:18" x14ac:dyDescent="0.2">
      <c r="A268" s="22" t="s">
        <v>523</v>
      </c>
      <c r="B268" s="9">
        <v>800026156</v>
      </c>
      <c r="C268" s="6" t="s">
        <v>404</v>
      </c>
      <c r="D268" s="6" t="s">
        <v>524</v>
      </c>
      <c r="E268" s="9" t="s">
        <v>13</v>
      </c>
      <c r="F268" s="18">
        <v>1508</v>
      </c>
      <c r="G268" s="18">
        <v>2963569070.04</v>
      </c>
      <c r="H268" s="19">
        <v>992375142</v>
      </c>
      <c r="I268" s="13">
        <v>0</v>
      </c>
      <c r="J268" s="17">
        <v>18571062.710000001</v>
      </c>
      <c r="K268" s="54">
        <v>0</v>
      </c>
      <c r="L268" s="14">
        <v>0</v>
      </c>
      <c r="M268" s="24">
        <v>229220871.24000001</v>
      </c>
      <c r="N268" s="26">
        <v>1723401994.0899999</v>
      </c>
      <c r="P268" s="66">
        <v>2963569070.04</v>
      </c>
      <c r="Q268" s="71">
        <f t="shared" si="6"/>
        <v>11854276</v>
      </c>
      <c r="R268" s="72">
        <f t="shared" si="7"/>
        <v>987856</v>
      </c>
    </row>
    <row r="269" spans="1:18" x14ac:dyDescent="0.2">
      <c r="A269" s="22" t="s">
        <v>525</v>
      </c>
      <c r="B269" s="9">
        <v>891801362</v>
      </c>
      <c r="C269" s="6" t="s">
        <v>404</v>
      </c>
      <c r="D269" s="6" t="s">
        <v>526</v>
      </c>
      <c r="E269" s="9" t="s">
        <v>16</v>
      </c>
      <c r="F269" s="18">
        <v>5777</v>
      </c>
      <c r="G269" s="18">
        <v>11431140021.969999</v>
      </c>
      <c r="H269" s="19">
        <v>3796663894</v>
      </c>
      <c r="I269" s="13">
        <v>0</v>
      </c>
      <c r="J269" s="17">
        <v>104211534</v>
      </c>
      <c r="K269" s="54">
        <v>0</v>
      </c>
      <c r="L269" s="14">
        <v>0</v>
      </c>
      <c r="M269" s="24">
        <v>878122661.25999999</v>
      </c>
      <c r="N269" s="26">
        <v>6652141932.71</v>
      </c>
      <c r="P269" s="66">
        <v>11431140021.969999</v>
      </c>
      <c r="Q269" s="71">
        <f t="shared" ref="Q269:Q332" si="8">ROUND((P269*0.004),0)</f>
        <v>45724560</v>
      </c>
      <c r="R269" s="72">
        <f t="shared" ref="R269:R332" si="9">ROUND((Q269/12),0)</f>
        <v>3810380</v>
      </c>
    </row>
    <row r="270" spans="1:18" x14ac:dyDescent="0.2">
      <c r="A270" s="22" t="s">
        <v>527</v>
      </c>
      <c r="B270" s="9">
        <v>800028461</v>
      </c>
      <c r="C270" s="6" t="s">
        <v>404</v>
      </c>
      <c r="D270" s="6" t="s">
        <v>528</v>
      </c>
      <c r="E270" s="9" t="s">
        <v>13</v>
      </c>
      <c r="F270" s="18">
        <v>1256</v>
      </c>
      <c r="G270" s="18">
        <v>3071291894.1500001</v>
      </c>
      <c r="H270" s="19">
        <v>828501821</v>
      </c>
      <c r="I270" s="13">
        <v>0</v>
      </c>
      <c r="J270" s="17">
        <v>18835045.890000001</v>
      </c>
      <c r="K270" s="54">
        <v>0</v>
      </c>
      <c r="L270" s="14">
        <v>0</v>
      </c>
      <c r="M270" s="24">
        <v>190916057.22</v>
      </c>
      <c r="N270" s="26">
        <v>2033038970.04</v>
      </c>
      <c r="P270" s="66">
        <v>3071291894.1500001</v>
      </c>
      <c r="Q270" s="71">
        <f t="shared" si="8"/>
        <v>12285168</v>
      </c>
      <c r="R270" s="72">
        <f t="shared" si="9"/>
        <v>1023764</v>
      </c>
    </row>
    <row r="271" spans="1:18" x14ac:dyDescent="0.2">
      <c r="A271" s="22" t="s">
        <v>529</v>
      </c>
      <c r="B271" s="9">
        <v>800049508</v>
      </c>
      <c r="C271" s="6" t="s">
        <v>404</v>
      </c>
      <c r="D271" s="6" t="s">
        <v>530</v>
      </c>
      <c r="E271" s="9" t="s">
        <v>16</v>
      </c>
      <c r="F271" s="18">
        <v>2106</v>
      </c>
      <c r="G271" s="18">
        <v>4591575835.04</v>
      </c>
      <c r="H271" s="19">
        <v>1386155114</v>
      </c>
      <c r="I271" s="13">
        <v>0</v>
      </c>
      <c r="J271" s="17">
        <v>32483284.43</v>
      </c>
      <c r="K271" s="54">
        <v>0</v>
      </c>
      <c r="L271" s="14">
        <v>0</v>
      </c>
      <c r="M271" s="24">
        <v>320118802.94</v>
      </c>
      <c r="N271" s="26">
        <v>2852818633.6700001</v>
      </c>
      <c r="P271" s="66">
        <v>4591575835.04</v>
      </c>
      <c r="Q271" s="71">
        <f t="shared" si="8"/>
        <v>18366303</v>
      </c>
      <c r="R271" s="72">
        <f t="shared" si="9"/>
        <v>1530525</v>
      </c>
    </row>
    <row r="272" spans="1:18" x14ac:dyDescent="0.2">
      <c r="A272" s="22" t="s">
        <v>531</v>
      </c>
      <c r="B272" s="9">
        <v>891801240</v>
      </c>
      <c r="C272" s="6" t="s">
        <v>404</v>
      </c>
      <c r="D272" s="6" t="s">
        <v>532</v>
      </c>
      <c r="E272" s="9" t="s">
        <v>13</v>
      </c>
      <c r="F272" s="18">
        <v>17397</v>
      </c>
      <c r="G272" s="18">
        <v>30689247451.68</v>
      </c>
      <c r="H272" s="19">
        <v>11440470525</v>
      </c>
      <c r="I272" s="13">
        <v>0</v>
      </c>
      <c r="J272" s="17">
        <v>422328846.92000002</v>
      </c>
      <c r="K272" s="54">
        <v>0</v>
      </c>
      <c r="L272" s="14">
        <v>0</v>
      </c>
      <c r="M272" s="24">
        <v>2644400196.9699998</v>
      </c>
      <c r="N272" s="26">
        <v>16182047882.790001</v>
      </c>
      <c r="P272" s="66">
        <v>30689247451.68</v>
      </c>
      <c r="Q272" s="71">
        <f t="shared" si="8"/>
        <v>122756990</v>
      </c>
      <c r="R272" s="72">
        <f t="shared" si="9"/>
        <v>10229749</v>
      </c>
    </row>
    <row r="273" spans="1:18" x14ac:dyDescent="0.2">
      <c r="A273" s="22" t="s">
        <v>533</v>
      </c>
      <c r="B273" s="9">
        <v>800065593</v>
      </c>
      <c r="C273" s="6" t="s">
        <v>404</v>
      </c>
      <c r="D273" s="6" t="s">
        <v>534</v>
      </c>
      <c r="E273" s="9" t="s">
        <v>13</v>
      </c>
      <c r="F273" s="18">
        <v>1294</v>
      </c>
      <c r="G273" s="18">
        <v>2370184332.6500001</v>
      </c>
      <c r="H273" s="19">
        <v>852291045</v>
      </c>
      <c r="I273" s="13">
        <v>0</v>
      </c>
      <c r="J273" s="17">
        <v>17224551.620000001</v>
      </c>
      <c r="K273" s="54">
        <v>0</v>
      </c>
      <c r="L273" s="14">
        <v>0</v>
      </c>
      <c r="M273" s="24">
        <v>196692179.97</v>
      </c>
      <c r="N273" s="26">
        <v>1303976556.0599999</v>
      </c>
      <c r="P273" s="66">
        <v>2370184332.6500001</v>
      </c>
      <c r="Q273" s="71">
        <f t="shared" si="8"/>
        <v>9480737</v>
      </c>
      <c r="R273" s="72">
        <f t="shared" si="9"/>
        <v>790061</v>
      </c>
    </row>
    <row r="274" spans="1:18" x14ac:dyDescent="0.2">
      <c r="A274" s="22" t="s">
        <v>535</v>
      </c>
      <c r="B274" s="9">
        <v>800012628</v>
      </c>
      <c r="C274" s="6" t="s">
        <v>404</v>
      </c>
      <c r="D274" s="6" t="s">
        <v>536</v>
      </c>
      <c r="E274" s="9" t="s">
        <v>16</v>
      </c>
      <c r="F274" s="18">
        <v>1099</v>
      </c>
      <c r="G274" s="18">
        <v>2566421073.9400001</v>
      </c>
      <c r="H274" s="19">
        <v>724907897</v>
      </c>
      <c r="I274" s="13">
        <v>0</v>
      </c>
      <c r="J274" s="17">
        <v>15714990.529999999</v>
      </c>
      <c r="K274" s="54">
        <v>0</v>
      </c>
      <c r="L274" s="14">
        <v>0</v>
      </c>
      <c r="M274" s="24">
        <v>167051550.06</v>
      </c>
      <c r="N274" s="26">
        <v>1658746636.3499999</v>
      </c>
      <c r="P274" s="66">
        <v>2566421073.9400001</v>
      </c>
      <c r="Q274" s="71">
        <f t="shared" si="8"/>
        <v>10265684</v>
      </c>
      <c r="R274" s="72">
        <f t="shared" si="9"/>
        <v>855474</v>
      </c>
    </row>
    <row r="275" spans="1:18" x14ac:dyDescent="0.2">
      <c r="A275" s="22" t="s">
        <v>537</v>
      </c>
      <c r="B275" s="9">
        <v>891801368</v>
      </c>
      <c r="C275" s="6" t="s">
        <v>404</v>
      </c>
      <c r="D275" s="6" t="s">
        <v>538</v>
      </c>
      <c r="E275" s="9" t="s">
        <v>13</v>
      </c>
      <c r="F275" s="18">
        <v>5020</v>
      </c>
      <c r="G275" s="18">
        <v>10122125898.48</v>
      </c>
      <c r="H275" s="19">
        <v>3305422285</v>
      </c>
      <c r="I275" s="13">
        <v>0</v>
      </c>
      <c r="J275" s="17">
        <v>75325488.870000005</v>
      </c>
      <c r="K275" s="54">
        <v>0</v>
      </c>
      <c r="L275" s="14">
        <v>0</v>
      </c>
      <c r="M275" s="24">
        <v>763056215.94000006</v>
      </c>
      <c r="N275" s="26">
        <v>5978321908.6700001</v>
      </c>
      <c r="P275" s="66">
        <v>10122125898.48</v>
      </c>
      <c r="Q275" s="71">
        <f t="shared" si="8"/>
        <v>40488504</v>
      </c>
      <c r="R275" s="72">
        <f t="shared" si="9"/>
        <v>3374042</v>
      </c>
    </row>
    <row r="276" spans="1:18" x14ac:dyDescent="0.2">
      <c r="A276" s="22" t="s">
        <v>539</v>
      </c>
      <c r="B276" s="9">
        <v>800065411</v>
      </c>
      <c r="C276" s="6" t="s">
        <v>404</v>
      </c>
      <c r="D276" s="6" t="s">
        <v>540</v>
      </c>
      <c r="E276" s="9" t="s">
        <v>16</v>
      </c>
      <c r="F276" s="18">
        <v>1708</v>
      </c>
      <c r="G276" s="18">
        <v>3085599016.6399999</v>
      </c>
      <c r="H276" s="19">
        <v>1124490012</v>
      </c>
      <c r="I276" s="13">
        <v>0</v>
      </c>
      <c r="J276" s="17">
        <v>27220178.789999999</v>
      </c>
      <c r="K276" s="54">
        <v>0</v>
      </c>
      <c r="L276" s="14">
        <v>0</v>
      </c>
      <c r="M276" s="24">
        <v>259621517.30000001</v>
      </c>
      <c r="N276" s="26">
        <v>1674267308.55</v>
      </c>
      <c r="P276" s="66">
        <v>3085599016.6399999</v>
      </c>
      <c r="Q276" s="71">
        <f t="shared" si="8"/>
        <v>12342396</v>
      </c>
      <c r="R276" s="72">
        <f t="shared" si="9"/>
        <v>1028533</v>
      </c>
    </row>
    <row r="277" spans="1:18" x14ac:dyDescent="0.2">
      <c r="A277" s="22" t="s">
        <v>541</v>
      </c>
      <c r="B277" s="9">
        <v>891855015</v>
      </c>
      <c r="C277" s="6" t="s">
        <v>404</v>
      </c>
      <c r="D277" s="6" t="s">
        <v>542</v>
      </c>
      <c r="E277" s="9" t="s">
        <v>13</v>
      </c>
      <c r="F277" s="18">
        <v>1697</v>
      </c>
      <c r="G277" s="18">
        <v>3341592196.3200002</v>
      </c>
      <c r="H277" s="19">
        <v>1116000077</v>
      </c>
      <c r="I277" s="13">
        <v>0</v>
      </c>
      <c r="J277" s="17">
        <v>56647492.299999997</v>
      </c>
      <c r="K277" s="54">
        <v>0</v>
      </c>
      <c r="L277" s="14">
        <v>0</v>
      </c>
      <c r="M277" s="24">
        <v>257949481.75999999</v>
      </c>
      <c r="N277" s="26">
        <v>1910995145.26</v>
      </c>
      <c r="P277" s="66">
        <v>3341592196.3200002</v>
      </c>
      <c r="Q277" s="71">
        <f t="shared" si="8"/>
        <v>13366369</v>
      </c>
      <c r="R277" s="72">
        <f t="shared" si="9"/>
        <v>1113864</v>
      </c>
    </row>
    <row r="278" spans="1:18" x14ac:dyDescent="0.2">
      <c r="A278" s="22" t="s">
        <v>543</v>
      </c>
      <c r="B278" s="9">
        <v>891856464</v>
      </c>
      <c r="C278" s="6" t="s">
        <v>404</v>
      </c>
      <c r="D278" s="6" t="s">
        <v>544</v>
      </c>
      <c r="E278" s="9" t="s">
        <v>13</v>
      </c>
      <c r="F278" s="18">
        <v>4837</v>
      </c>
      <c r="G278" s="18">
        <v>9072365986.75</v>
      </c>
      <c r="H278" s="19">
        <v>3188435339</v>
      </c>
      <c r="I278" s="13">
        <v>0</v>
      </c>
      <c r="J278" s="17">
        <v>61016637.18</v>
      </c>
      <c r="K278" s="54">
        <v>0</v>
      </c>
      <c r="L278" s="14">
        <v>0</v>
      </c>
      <c r="M278" s="24">
        <v>735239624.79999995</v>
      </c>
      <c r="N278" s="26">
        <v>5087674385.7700005</v>
      </c>
      <c r="P278" s="66">
        <v>9072365986.75</v>
      </c>
      <c r="Q278" s="71">
        <f t="shared" si="8"/>
        <v>36289464</v>
      </c>
      <c r="R278" s="72">
        <f t="shared" si="9"/>
        <v>3024122</v>
      </c>
    </row>
    <row r="279" spans="1:18" x14ac:dyDescent="0.2">
      <c r="A279" s="22" t="s">
        <v>545</v>
      </c>
      <c r="B279" s="9">
        <v>800066389</v>
      </c>
      <c r="C279" s="6" t="s">
        <v>404</v>
      </c>
      <c r="D279" s="6" t="s">
        <v>546</v>
      </c>
      <c r="E279" s="9" t="s">
        <v>16</v>
      </c>
      <c r="F279" s="18">
        <v>1307</v>
      </c>
      <c r="G279" s="18">
        <v>2471579844.79</v>
      </c>
      <c r="H279" s="19">
        <v>860753817</v>
      </c>
      <c r="I279" s="13">
        <v>0</v>
      </c>
      <c r="J279" s="17">
        <v>20889275.469999999</v>
      </c>
      <c r="K279" s="54">
        <v>0</v>
      </c>
      <c r="L279" s="14">
        <v>0</v>
      </c>
      <c r="M279" s="24">
        <v>198668221.96000001</v>
      </c>
      <c r="N279" s="26">
        <v>1391268530.3599999</v>
      </c>
      <c r="P279" s="66">
        <v>2471579844.79</v>
      </c>
      <c r="Q279" s="71">
        <f t="shared" si="8"/>
        <v>9886319</v>
      </c>
      <c r="R279" s="72">
        <f t="shared" si="9"/>
        <v>823860</v>
      </c>
    </row>
    <row r="280" spans="1:18" x14ac:dyDescent="0.2">
      <c r="A280" s="22" t="s">
        <v>547</v>
      </c>
      <c r="B280" s="9">
        <v>891800466</v>
      </c>
      <c r="C280" s="6" t="s">
        <v>404</v>
      </c>
      <c r="D280" s="6" t="s">
        <v>548</v>
      </c>
      <c r="E280" s="9" t="s">
        <v>13</v>
      </c>
      <c r="F280" s="18">
        <v>31194</v>
      </c>
      <c r="G280" s="18">
        <v>54208293410.699997</v>
      </c>
      <c r="H280" s="19">
        <v>20530116086</v>
      </c>
      <c r="I280" s="13">
        <v>0</v>
      </c>
      <c r="J280" s="17">
        <v>741384897.04999995</v>
      </c>
      <c r="K280" s="54">
        <v>0</v>
      </c>
      <c r="L280" s="14">
        <v>0</v>
      </c>
      <c r="M280" s="24">
        <v>4741588764.9700003</v>
      </c>
      <c r="N280" s="26">
        <v>28195203662.68</v>
      </c>
      <c r="P280" s="66">
        <v>54208293410.699997</v>
      </c>
      <c r="Q280" s="71">
        <f t="shared" si="8"/>
        <v>216833174</v>
      </c>
      <c r="R280" s="72">
        <f t="shared" si="9"/>
        <v>18069431</v>
      </c>
    </row>
    <row r="281" spans="1:18" x14ac:dyDescent="0.2">
      <c r="A281" s="22" t="s">
        <v>549</v>
      </c>
      <c r="B281" s="9">
        <v>800029513</v>
      </c>
      <c r="C281" s="6" t="s">
        <v>404</v>
      </c>
      <c r="D281" s="6" t="s">
        <v>550</v>
      </c>
      <c r="E281" s="9" t="s">
        <v>16</v>
      </c>
      <c r="F281" s="18">
        <v>3524</v>
      </c>
      <c r="G281" s="18">
        <v>8567347056.4700003</v>
      </c>
      <c r="H281" s="19">
        <v>2319776431</v>
      </c>
      <c r="I281" s="13">
        <v>0</v>
      </c>
      <c r="J281" s="17">
        <v>50732232.939999998</v>
      </c>
      <c r="K281" s="54">
        <v>0</v>
      </c>
      <c r="L281" s="14">
        <v>0</v>
      </c>
      <c r="M281" s="24">
        <v>535659383.45999998</v>
      </c>
      <c r="N281" s="26">
        <v>5661179009.0699997</v>
      </c>
      <c r="P281" s="66">
        <v>8567347056.4700003</v>
      </c>
      <c r="Q281" s="71">
        <f t="shared" si="8"/>
        <v>34269388</v>
      </c>
      <c r="R281" s="72">
        <f t="shared" si="9"/>
        <v>2855782</v>
      </c>
    </row>
    <row r="282" spans="1:18" x14ac:dyDescent="0.2">
      <c r="A282" s="22" t="s">
        <v>551</v>
      </c>
      <c r="B282" s="9">
        <v>891801280</v>
      </c>
      <c r="C282" s="6" t="s">
        <v>404</v>
      </c>
      <c r="D282" s="6" t="s">
        <v>552</v>
      </c>
      <c r="E282" s="9" t="s">
        <v>13</v>
      </c>
      <c r="F282" s="18">
        <v>7306</v>
      </c>
      <c r="G282" s="18">
        <v>12783450289.42</v>
      </c>
      <c r="H282" s="19">
        <v>4807491573</v>
      </c>
      <c r="I282" s="13">
        <v>0</v>
      </c>
      <c r="J282" s="17">
        <v>119435062.18000001</v>
      </c>
      <c r="K282" s="54">
        <v>0</v>
      </c>
      <c r="L282" s="14">
        <v>0</v>
      </c>
      <c r="M282" s="24">
        <v>1110535600.3399999</v>
      </c>
      <c r="N282" s="26">
        <v>6745988053.8999996</v>
      </c>
      <c r="P282" s="66">
        <v>12783450289.42</v>
      </c>
      <c r="Q282" s="71">
        <f t="shared" si="8"/>
        <v>51133801</v>
      </c>
      <c r="R282" s="72">
        <f t="shared" si="9"/>
        <v>4261150</v>
      </c>
    </row>
    <row r="283" spans="1:18" x14ac:dyDescent="0.2">
      <c r="A283" s="22" t="s">
        <v>553</v>
      </c>
      <c r="B283" s="9">
        <v>891801244</v>
      </c>
      <c r="C283" s="6" t="s">
        <v>404</v>
      </c>
      <c r="D283" s="6" t="s">
        <v>554</v>
      </c>
      <c r="E283" s="9" t="s">
        <v>13</v>
      </c>
      <c r="F283" s="18">
        <v>4771</v>
      </c>
      <c r="G283" s="18">
        <v>8003056243.21</v>
      </c>
      <c r="H283" s="19">
        <v>3137591725</v>
      </c>
      <c r="I283" s="13">
        <v>0</v>
      </c>
      <c r="J283" s="17">
        <v>55358387.140000001</v>
      </c>
      <c r="K283" s="54">
        <v>0</v>
      </c>
      <c r="L283" s="14">
        <v>0</v>
      </c>
      <c r="M283" s="24">
        <v>725207411.61000001</v>
      </c>
      <c r="N283" s="26">
        <v>4084898719.46</v>
      </c>
      <c r="P283" s="66">
        <v>8003056243.21</v>
      </c>
      <c r="Q283" s="71">
        <f t="shared" si="8"/>
        <v>32012225</v>
      </c>
      <c r="R283" s="72">
        <f t="shared" si="9"/>
        <v>2667685</v>
      </c>
    </row>
    <row r="284" spans="1:18" x14ac:dyDescent="0.2">
      <c r="A284" s="22" t="s">
        <v>555</v>
      </c>
      <c r="B284" s="9">
        <v>891801770</v>
      </c>
      <c r="C284" s="6" t="s">
        <v>404</v>
      </c>
      <c r="D284" s="6" t="s">
        <v>556</v>
      </c>
      <c r="E284" s="9" t="s">
        <v>13</v>
      </c>
      <c r="F284" s="18">
        <v>1578</v>
      </c>
      <c r="G284" s="18">
        <v>3463537053.0700002</v>
      </c>
      <c r="H284" s="19">
        <v>1040207863</v>
      </c>
      <c r="I284" s="13">
        <v>0</v>
      </c>
      <c r="J284" s="17">
        <v>23161010.690000001</v>
      </c>
      <c r="K284" s="54">
        <v>0</v>
      </c>
      <c r="L284" s="14">
        <v>0</v>
      </c>
      <c r="M284" s="24">
        <v>239861097.36000001</v>
      </c>
      <c r="N284" s="26">
        <v>2160307082.02</v>
      </c>
      <c r="P284" s="66">
        <v>3463537053.0700002</v>
      </c>
      <c r="Q284" s="71">
        <f t="shared" si="8"/>
        <v>13854148</v>
      </c>
      <c r="R284" s="72">
        <f t="shared" si="9"/>
        <v>1154512</v>
      </c>
    </row>
    <row r="285" spans="1:18" x14ac:dyDescent="0.2">
      <c r="A285" s="22" t="s">
        <v>557</v>
      </c>
      <c r="B285" s="9">
        <v>800028517</v>
      </c>
      <c r="C285" s="6" t="s">
        <v>404</v>
      </c>
      <c r="D285" s="6" t="s">
        <v>558</v>
      </c>
      <c r="E285" s="9" t="s">
        <v>13</v>
      </c>
      <c r="F285" s="18">
        <v>8837</v>
      </c>
      <c r="G285" s="18">
        <v>15733522403.65</v>
      </c>
      <c r="H285" s="19">
        <v>5822822937</v>
      </c>
      <c r="I285" s="13">
        <v>0</v>
      </c>
      <c r="J285" s="17">
        <v>125988843.61</v>
      </c>
      <c r="K285" s="54">
        <v>0</v>
      </c>
      <c r="L285" s="14">
        <v>0</v>
      </c>
      <c r="M285" s="24">
        <v>1343252545.8800001</v>
      </c>
      <c r="N285" s="26">
        <v>8441458077.1599998</v>
      </c>
      <c r="P285" s="66">
        <v>15733522403.65</v>
      </c>
      <c r="Q285" s="71">
        <f t="shared" si="8"/>
        <v>62934090</v>
      </c>
      <c r="R285" s="72">
        <f t="shared" si="9"/>
        <v>5244508</v>
      </c>
    </row>
    <row r="286" spans="1:18" x14ac:dyDescent="0.2">
      <c r="A286" s="22" t="s">
        <v>559</v>
      </c>
      <c r="B286" s="9">
        <v>800019846</v>
      </c>
      <c r="C286" s="6" t="s">
        <v>404</v>
      </c>
      <c r="D286" s="6" t="s">
        <v>560</v>
      </c>
      <c r="E286" s="9" t="s">
        <v>13</v>
      </c>
      <c r="F286" s="18">
        <v>4231</v>
      </c>
      <c r="G286" s="18">
        <v>6482489923.1800003</v>
      </c>
      <c r="H286" s="19">
        <v>2782553769</v>
      </c>
      <c r="I286" s="13">
        <v>0</v>
      </c>
      <c r="J286" s="17">
        <v>50367328.840000004</v>
      </c>
      <c r="K286" s="54">
        <v>0</v>
      </c>
      <c r="L286" s="14">
        <v>0</v>
      </c>
      <c r="M286" s="24">
        <v>643125667.25999999</v>
      </c>
      <c r="N286" s="26">
        <v>3006443158.0799999</v>
      </c>
      <c r="P286" s="66">
        <v>6482489923.1800003</v>
      </c>
      <c r="Q286" s="71">
        <f t="shared" si="8"/>
        <v>25929960</v>
      </c>
      <c r="R286" s="72">
        <f t="shared" si="9"/>
        <v>2160830</v>
      </c>
    </row>
    <row r="287" spans="1:18" x14ac:dyDescent="0.2">
      <c r="A287" s="22" t="s">
        <v>561</v>
      </c>
      <c r="B287" s="9">
        <v>800016757</v>
      </c>
      <c r="C287" s="6" t="s">
        <v>404</v>
      </c>
      <c r="D287" s="6" t="s">
        <v>562</v>
      </c>
      <c r="E287" s="9" t="s">
        <v>13</v>
      </c>
      <c r="F287" s="18">
        <v>13657</v>
      </c>
      <c r="G287" s="18">
        <v>21089602338.540001</v>
      </c>
      <c r="H287" s="19">
        <v>8960709110</v>
      </c>
      <c r="I287" s="13">
        <v>0</v>
      </c>
      <c r="J287" s="17">
        <v>259148274.61000001</v>
      </c>
      <c r="K287" s="54">
        <v>0</v>
      </c>
      <c r="L287" s="14">
        <v>0</v>
      </c>
      <c r="M287" s="24">
        <v>2075908115.77</v>
      </c>
      <c r="N287" s="26">
        <v>9793836838.1599998</v>
      </c>
      <c r="P287" s="66">
        <v>21089602338.540001</v>
      </c>
      <c r="Q287" s="71">
        <f t="shared" si="8"/>
        <v>84358409</v>
      </c>
      <c r="R287" s="72">
        <f t="shared" si="9"/>
        <v>7029867</v>
      </c>
    </row>
    <row r="288" spans="1:18" x14ac:dyDescent="0.2">
      <c r="A288" s="22" t="s">
        <v>563</v>
      </c>
      <c r="B288" s="9">
        <v>891801282</v>
      </c>
      <c r="C288" s="6" t="s">
        <v>404</v>
      </c>
      <c r="D288" s="6" t="s">
        <v>564</v>
      </c>
      <c r="E288" s="9" t="s">
        <v>16</v>
      </c>
      <c r="F288" s="18">
        <v>1246</v>
      </c>
      <c r="G288" s="18">
        <v>2922883477.2199998</v>
      </c>
      <c r="H288" s="19">
        <v>820574261</v>
      </c>
      <c r="I288" s="13">
        <v>0</v>
      </c>
      <c r="J288" s="17">
        <v>17499041.129999999</v>
      </c>
      <c r="K288" s="54">
        <v>0</v>
      </c>
      <c r="L288" s="14">
        <v>0</v>
      </c>
      <c r="M288" s="24">
        <v>189396024.91</v>
      </c>
      <c r="N288" s="26">
        <v>1895414150.1800001</v>
      </c>
      <c r="P288" s="66">
        <v>2922883477.2199998</v>
      </c>
      <c r="Q288" s="71">
        <f t="shared" si="8"/>
        <v>11691534</v>
      </c>
      <c r="R288" s="72">
        <f t="shared" si="9"/>
        <v>974295</v>
      </c>
    </row>
    <row r="289" spans="1:18" x14ac:dyDescent="0.2">
      <c r="A289" s="22" t="s">
        <v>565</v>
      </c>
      <c r="B289" s="9">
        <v>800083233</v>
      </c>
      <c r="C289" s="6" t="s">
        <v>404</v>
      </c>
      <c r="D289" s="6" t="s">
        <v>566</v>
      </c>
      <c r="E289" s="9" t="s">
        <v>13</v>
      </c>
      <c r="F289" s="18">
        <v>3495</v>
      </c>
      <c r="G289" s="18">
        <v>6897128163.4700003</v>
      </c>
      <c r="H289" s="19">
        <v>2305579421</v>
      </c>
      <c r="I289" s="13">
        <v>0</v>
      </c>
      <c r="J289" s="17">
        <v>49089532.100000001</v>
      </c>
      <c r="K289" s="54">
        <v>0</v>
      </c>
      <c r="L289" s="14">
        <v>0</v>
      </c>
      <c r="M289" s="24">
        <v>531251289.79000002</v>
      </c>
      <c r="N289" s="26">
        <v>4011207920.5799999</v>
      </c>
      <c r="P289" s="66">
        <v>6897128163.4700003</v>
      </c>
      <c r="Q289" s="71">
        <f t="shared" si="8"/>
        <v>27588513</v>
      </c>
      <c r="R289" s="72">
        <f t="shared" si="9"/>
        <v>2299043</v>
      </c>
    </row>
    <row r="290" spans="1:18" x14ac:dyDescent="0.2">
      <c r="A290" s="22" t="s">
        <v>567</v>
      </c>
      <c r="B290" s="9">
        <v>891802151</v>
      </c>
      <c r="C290" s="6" t="s">
        <v>404</v>
      </c>
      <c r="D290" s="6" t="s">
        <v>568</v>
      </c>
      <c r="E290" s="9" t="s">
        <v>16</v>
      </c>
      <c r="F290" s="18">
        <v>3032</v>
      </c>
      <c r="G290" s="18">
        <v>6422085522.0100002</v>
      </c>
      <c r="H290" s="19">
        <v>1998221521</v>
      </c>
      <c r="I290" s="13">
        <v>0</v>
      </c>
      <c r="J290" s="17">
        <v>46937196.75</v>
      </c>
      <c r="K290" s="54">
        <v>0</v>
      </c>
      <c r="L290" s="14">
        <v>0</v>
      </c>
      <c r="M290" s="24">
        <v>460873794.17000002</v>
      </c>
      <c r="N290" s="26">
        <v>3916053010.0900002</v>
      </c>
      <c r="P290" s="66">
        <v>6422085522.0100002</v>
      </c>
      <c r="Q290" s="71">
        <f t="shared" si="8"/>
        <v>25688342</v>
      </c>
      <c r="R290" s="72">
        <f t="shared" si="9"/>
        <v>2140695</v>
      </c>
    </row>
    <row r="291" spans="1:18" x14ac:dyDescent="0.2">
      <c r="A291" s="22" t="s">
        <v>569</v>
      </c>
      <c r="B291" s="9">
        <v>891857821</v>
      </c>
      <c r="C291" s="6" t="s">
        <v>404</v>
      </c>
      <c r="D291" s="6" t="s">
        <v>570</v>
      </c>
      <c r="E291" s="9" t="s">
        <v>16</v>
      </c>
      <c r="F291" s="18">
        <v>2317</v>
      </c>
      <c r="G291" s="18">
        <v>5901893504.7200003</v>
      </c>
      <c r="H291" s="19">
        <v>1527355072</v>
      </c>
      <c r="I291" s="13">
        <v>0</v>
      </c>
      <c r="J291" s="17">
        <v>34151173.93</v>
      </c>
      <c r="K291" s="54">
        <v>0</v>
      </c>
      <c r="L291" s="14">
        <v>0</v>
      </c>
      <c r="M291" s="24">
        <v>352191484.52999997</v>
      </c>
      <c r="N291" s="26">
        <v>3988195774.2600002</v>
      </c>
      <c r="P291" s="66">
        <v>5901893504.7200003</v>
      </c>
      <c r="Q291" s="71">
        <f t="shared" si="8"/>
        <v>23607574</v>
      </c>
      <c r="R291" s="72">
        <f t="shared" si="9"/>
        <v>1967298</v>
      </c>
    </row>
    <row r="292" spans="1:18" x14ac:dyDescent="0.2">
      <c r="A292" s="22" t="s">
        <v>571</v>
      </c>
      <c r="B292" s="9">
        <v>891801286</v>
      </c>
      <c r="C292" s="6" t="s">
        <v>404</v>
      </c>
      <c r="D292" s="6" t="s">
        <v>572</v>
      </c>
      <c r="E292" s="9" t="s">
        <v>13</v>
      </c>
      <c r="F292" s="18">
        <v>1613</v>
      </c>
      <c r="G292" s="18">
        <v>3313276058.7600002</v>
      </c>
      <c r="H292" s="19">
        <v>1063327484</v>
      </c>
      <c r="I292" s="13">
        <v>0</v>
      </c>
      <c r="J292" s="17">
        <v>22874857.510000002</v>
      </c>
      <c r="K292" s="54">
        <v>0</v>
      </c>
      <c r="L292" s="14">
        <v>0</v>
      </c>
      <c r="M292" s="24">
        <v>245181210.41999999</v>
      </c>
      <c r="N292" s="26">
        <v>1981892506.8299999</v>
      </c>
      <c r="P292" s="66">
        <v>3313276058.7600002</v>
      </c>
      <c r="Q292" s="71">
        <f t="shared" si="8"/>
        <v>13253104</v>
      </c>
      <c r="R292" s="72">
        <f t="shared" si="9"/>
        <v>1104425</v>
      </c>
    </row>
    <row r="293" spans="1:18" x14ac:dyDescent="0.2">
      <c r="A293" s="22" t="s">
        <v>573</v>
      </c>
      <c r="B293" s="9">
        <v>891801369</v>
      </c>
      <c r="C293" s="6" t="s">
        <v>404</v>
      </c>
      <c r="D293" s="6" t="s">
        <v>574</v>
      </c>
      <c r="E293" s="9" t="s">
        <v>16</v>
      </c>
      <c r="F293" s="18">
        <v>5268</v>
      </c>
      <c r="G293" s="18">
        <v>10680850600.85</v>
      </c>
      <c r="H293" s="19">
        <v>3465491030</v>
      </c>
      <c r="I293" s="13">
        <v>0</v>
      </c>
      <c r="J293" s="17">
        <v>67436326.900000006</v>
      </c>
      <c r="K293" s="54">
        <v>0</v>
      </c>
      <c r="L293" s="14">
        <v>0</v>
      </c>
      <c r="M293" s="24">
        <v>800753017.04999995</v>
      </c>
      <c r="N293" s="26">
        <v>6347170226.8999996</v>
      </c>
      <c r="P293" s="66">
        <v>10680850600.85</v>
      </c>
      <c r="Q293" s="71">
        <f t="shared" si="8"/>
        <v>42723402</v>
      </c>
      <c r="R293" s="72">
        <f t="shared" si="9"/>
        <v>3560284</v>
      </c>
    </row>
    <row r="294" spans="1:18" x14ac:dyDescent="0.2">
      <c r="A294" s="22" t="s">
        <v>575</v>
      </c>
      <c r="B294" s="9">
        <v>800020733</v>
      </c>
      <c r="C294" s="6" t="s">
        <v>404</v>
      </c>
      <c r="D294" s="6" t="s">
        <v>576</v>
      </c>
      <c r="E294" s="9" t="s">
        <v>13</v>
      </c>
      <c r="F294" s="18">
        <v>6710</v>
      </c>
      <c r="G294" s="18">
        <v>11567836155.530001</v>
      </c>
      <c r="H294" s="19">
        <v>4416564215</v>
      </c>
      <c r="I294" s="13">
        <v>0</v>
      </c>
      <c r="J294" s="17">
        <v>124541222.87</v>
      </c>
      <c r="K294" s="54">
        <v>0</v>
      </c>
      <c r="L294" s="14">
        <v>0</v>
      </c>
      <c r="M294" s="24">
        <v>1019941675.1</v>
      </c>
      <c r="N294" s="26">
        <v>6006789042.5600004</v>
      </c>
      <c r="P294" s="66">
        <v>11567836155.530001</v>
      </c>
      <c r="Q294" s="71">
        <f t="shared" si="8"/>
        <v>46271345</v>
      </c>
      <c r="R294" s="72">
        <f t="shared" si="9"/>
        <v>3855945</v>
      </c>
    </row>
    <row r="295" spans="1:18" x14ac:dyDescent="0.2">
      <c r="A295" s="22" t="s">
        <v>577</v>
      </c>
      <c r="B295" s="9">
        <v>800029386</v>
      </c>
      <c r="C295" s="6" t="s">
        <v>404</v>
      </c>
      <c r="D295" s="6" t="s">
        <v>578</v>
      </c>
      <c r="E295" s="9" t="s">
        <v>16</v>
      </c>
      <c r="F295" s="18">
        <v>1978</v>
      </c>
      <c r="G295" s="18">
        <v>4405030714.3299999</v>
      </c>
      <c r="H295" s="19">
        <v>1303112904</v>
      </c>
      <c r="I295" s="13">
        <v>0</v>
      </c>
      <c r="J295" s="17">
        <v>31372011.239999998</v>
      </c>
      <c r="K295" s="54">
        <v>0</v>
      </c>
      <c r="L295" s="14">
        <v>0</v>
      </c>
      <c r="M295" s="24">
        <v>300662389.47000003</v>
      </c>
      <c r="N295" s="26">
        <v>2769883409.6199999</v>
      </c>
      <c r="P295" s="66">
        <v>4405030714.3299999</v>
      </c>
      <c r="Q295" s="71">
        <f t="shared" si="8"/>
        <v>17620123</v>
      </c>
      <c r="R295" s="72">
        <f t="shared" si="9"/>
        <v>1468344</v>
      </c>
    </row>
    <row r="296" spans="1:18" x14ac:dyDescent="0.2">
      <c r="A296" s="22" t="s">
        <v>579</v>
      </c>
      <c r="B296" s="9">
        <v>800039213</v>
      </c>
      <c r="C296" s="6" t="s">
        <v>404</v>
      </c>
      <c r="D296" s="6" t="s">
        <v>580</v>
      </c>
      <c r="E296" s="9" t="s">
        <v>13</v>
      </c>
      <c r="F296" s="18">
        <v>4932</v>
      </c>
      <c r="G296" s="18">
        <v>9834371442.7900009</v>
      </c>
      <c r="H296" s="19">
        <v>3247582024</v>
      </c>
      <c r="I296" s="13">
        <v>0</v>
      </c>
      <c r="J296" s="17">
        <v>77140428.879999995</v>
      </c>
      <c r="K296" s="54">
        <v>0</v>
      </c>
      <c r="L296" s="14">
        <v>0</v>
      </c>
      <c r="M296" s="24">
        <v>749679931.67999995</v>
      </c>
      <c r="N296" s="26">
        <v>5759969058.2299995</v>
      </c>
      <c r="P296" s="66">
        <v>9834371442.7900009</v>
      </c>
      <c r="Q296" s="71">
        <f t="shared" si="8"/>
        <v>39337486</v>
      </c>
      <c r="R296" s="72">
        <f t="shared" si="9"/>
        <v>3278124</v>
      </c>
    </row>
    <row r="297" spans="1:18" x14ac:dyDescent="0.2">
      <c r="A297" s="22" t="s">
        <v>581</v>
      </c>
      <c r="B297" s="9">
        <v>800099651</v>
      </c>
      <c r="C297" s="6" t="s">
        <v>404</v>
      </c>
      <c r="D297" s="6" t="s">
        <v>582</v>
      </c>
      <c r="E297" s="9" t="s">
        <v>13</v>
      </c>
      <c r="F297" s="18">
        <v>2216</v>
      </c>
      <c r="G297" s="18">
        <v>4027696925.8499999</v>
      </c>
      <c r="H297" s="19">
        <v>1458652224</v>
      </c>
      <c r="I297" s="13">
        <v>0</v>
      </c>
      <c r="J297" s="17">
        <v>30024006.34</v>
      </c>
      <c r="K297" s="54">
        <v>0</v>
      </c>
      <c r="L297" s="14">
        <v>0</v>
      </c>
      <c r="M297" s="24">
        <v>336839158.26999998</v>
      </c>
      <c r="N297" s="26">
        <v>2202181537.2399998</v>
      </c>
      <c r="P297" s="66">
        <v>4027696925.8499999</v>
      </c>
      <c r="Q297" s="71">
        <f t="shared" si="8"/>
        <v>16110788</v>
      </c>
      <c r="R297" s="72">
        <f t="shared" si="9"/>
        <v>1342566</v>
      </c>
    </row>
    <row r="298" spans="1:18" x14ac:dyDescent="0.2">
      <c r="A298" s="22" t="s">
        <v>583</v>
      </c>
      <c r="B298" s="9">
        <v>800050791</v>
      </c>
      <c r="C298" s="6" t="s">
        <v>404</v>
      </c>
      <c r="D298" s="6" t="s">
        <v>584</v>
      </c>
      <c r="E298" s="9" t="s">
        <v>13</v>
      </c>
      <c r="F298" s="18">
        <v>1409</v>
      </c>
      <c r="G298" s="18">
        <v>3149738262.0100002</v>
      </c>
      <c r="H298" s="19">
        <v>928598348</v>
      </c>
      <c r="I298" s="13">
        <v>0</v>
      </c>
      <c r="J298" s="17">
        <v>31971118.100000001</v>
      </c>
      <c r="K298" s="54">
        <v>0</v>
      </c>
      <c r="L298" s="14">
        <v>0</v>
      </c>
      <c r="M298" s="24">
        <v>214172551.44999999</v>
      </c>
      <c r="N298" s="26">
        <v>1974996244.46</v>
      </c>
      <c r="P298" s="66">
        <v>3149738262.0100002</v>
      </c>
      <c r="Q298" s="71">
        <f t="shared" si="8"/>
        <v>12598953</v>
      </c>
      <c r="R298" s="72">
        <f t="shared" si="9"/>
        <v>1049913</v>
      </c>
    </row>
    <row r="299" spans="1:18" x14ac:dyDescent="0.2">
      <c r="A299" s="22" t="s">
        <v>585</v>
      </c>
      <c r="B299" s="9">
        <v>800099441</v>
      </c>
      <c r="C299" s="6" t="s">
        <v>404</v>
      </c>
      <c r="D299" s="6" t="s">
        <v>586</v>
      </c>
      <c r="E299" s="9" t="s">
        <v>13</v>
      </c>
      <c r="F299" s="18">
        <v>613</v>
      </c>
      <c r="G299" s="18">
        <v>1347432807.5599999</v>
      </c>
      <c r="H299" s="19">
        <v>403175506</v>
      </c>
      <c r="I299" s="13">
        <v>0</v>
      </c>
      <c r="J299" s="17">
        <v>9005221.8900000006</v>
      </c>
      <c r="K299" s="54">
        <v>0</v>
      </c>
      <c r="L299" s="14">
        <v>0</v>
      </c>
      <c r="M299" s="24">
        <v>93177980.150000006</v>
      </c>
      <c r="N299" s="26">
        <v>842074099.51999998</v>
      </c>
      <c r="P299" s="66">
        <v>1347432807.5599999</v>
      </c>
      <c r="Q299" s="71">
        <f t="shared" si="8"/>
        <v>5389731</v>
      </c>
      <c r="R299" s="72">
        <f t="shared" si="9"/>
        <v>449144</v>
      </c>
    </row>
    <row r="300" spans="1:18" x14ac:dyDescent="0.2">
      <c r="A300" s="22" t="s">
        <v>587</v>
      </c>
      <c r="B300" s="9">
        <v>891801911</v>
      </c>
      <c r="C300" s="6" t="s">
        <v>404</v>
      </c>
      <c r="D300" s="6" t="s">
        <v>588</v>
      </c>
      <c r="E300" s="9" t="s">
        <v>13</v>
      </c>
      <c r="F300" s="18">
        <v>5155</v>
      </c>
      <c r="G300" s="18">
        <v>8968898032.1499996</v>
      </c>
      <c r="H300" s="19">
        <v>3398352649</v>
      </c>
      <c r="I300" s="13">
        <v>0</v>
      </c>
      <c r="J300" s="17">
        <v>64310459.159999996</v>
      </c>
      <c r="K300" s="54">
        <v>0</v>
      </c>
      <c r="L300" s="14">
        <v>0</v>
      </c>
      <c r="M300" s="24">
        <v>783576652.02999997</v>
      </c>
      <c r="N300" s="26">
        <v>4722658271.96</v>
      </c>
      <c r="P300" s="66">
        <v>8968898032.1499996</v>
      </c>
      <c r="Q300" s="71">
        <f t="shared" si="8"/>
        <v>35875592</v>
      </c>
      <c r="R300" s="72">
        <f t="shared" si="9"/>
        <v>2989633</v>
      </c>
    </row>
    <row r="301" spans="1:18" x14ac:dyDescent="0.2">
      <c r="A301" s="22" t="s">
        <v>589</v>
      </c>
      <c r="B301" s="9">
        <v>891855016</v>
      </c>
      <c r="C301" s="6" t="s">
        <v>404</v>
      </c>
      <c r="D301" s="6" t="s">
        <v>590</v>
      </c>
      <c r="E301" s="9" t="s">
        <v>13</v>
      </c>
      <c r="F301" s="18">
        <v>5860</v>
      </c>
      <c r="G301" s="18">
        <v>11827223901.610001</v>
      </c>
      <c r="H301" s="19">
        <v>3855608780</v>
      </c>
      <c r="I301" s="13">
        <v>0</v>
      </c>
      <c r="J301" s="17">
        <v>125828500.73999999</v>
      </c>
      <c r="K301" s="54">
        <v>0</v>
      </c>
      <c r="L301" s="14">
        <v>0</v>
      </c>
      <c r="M301" s="24">
        <v>890738929.37</v>
      </c>
      <c r="N301" s="26">
        <v>6955047691.5</v>
      </c>
      <c r="P301" s="66">
        <v>11827223901.610001</v>
      </c>
      <c r="Q301" s="71">
        <f t="shared" si="8"/>
        <v>47308896</v>
      </c>
      <c r="R301" s="72">
        <f t="shared" si="9"/>
        <v>3942408</v>
      </c>
    </row>
    <row r="302" spans="1:18" x14ac:dyDescent="0.2">
      <c r="A302" s="22" t="s">
        <v>591</v>
      </c>
      <c r="B302" s="9">
        <v>800026911</v>
      </c>
      <c r="C302" s="6" t="s">
        <v>404</v>
      </c>
      <c r="D302" s="6" t="s">
        <v>592</v>
      </c>
      <c r="E302" s="9" t="s">
        <v>13</v>
      </c>
      <c r="F302" s="18">
        <v>5109</v>
      </c>
      <c r="G302" s="18">
        <v>9609736302.4899998</v>
      </c>
      <c r="H302" s="19">
        <v>3363440950</v>
      </c>
      <c r="I302" s="13">
        <v>0</v>
      </c>
      <c r="J302" s="17">
        <v>62003020.890000001</v>
      </c>
      <c r="K302" s="54">
        <v>0</v>
      </c>
      <c r="L302" s="14">
        <v>0</v>
      </c>
      <c r="M302" s="24">
        <v>776584503.44000006</v>
      </c>
      <c r="N302" s="26">
        <v>5407707828.1599998</v>
      </c>
      <c r="P302" s="66">
        <v>9609736302.4899998</v>
      </c>
      <c r="Q302" s="71">
        <f t="shared" si="8"/>
        <v>38438945</v>
      </c>
      <c r="R302" s="72">
        <f t="shared" si="9"/>
        <v>3203245</v>
      </c>
    </row>
    <row r="303" spans="1:18" x14ac:dyDescent="0.2">
      <c r="A303" s="22" t="s">
        <v>593</v>
      </c>
      <c r="B303" s="9">
        <v>800099210</v>
      </c>
      <c r="C303" s="6" t="s">
        <v>404</v>
      </c>
      <c r="D303" s="6" t="s">
        <v>594</v>
      </c>
      <c r="E303" s="9" t="s">
        <v>13</v>
      </c>
      <c r="F303" s="18">
        <v>4867</v>
      </c>
      <c r="G303" s="18">
        <v>8771886483.2900009</v>
      </c>
      <c r="H303" s="19">
        <v>3193057913</v>
      </c>
      <c r="I303" s="13">
        <v>0</v>
      </c>
      <c r="J303" s="17">
        <v>131165674.5</v>
      </c>
      <c r="K303" s="54">
        <v>0</v>
      </c>
      <c r="L303" s="14">
        <v>0</v>
      </c>
      <c r="M303" s="24">
        <v>739799721.71000004</v>
      </c>
      <c r="N303" s="26">
        <v>4707863174.0799999</v>
      </c>
      <c r="P303" s="66">
        <v>8771886483.2900009</v>
      </c>
      <c r="Q303" s="71">
        <f t="shared" si="8"/>
        <v>35087546</v>
      </c>
      <c r="R303" s="72">
        <f t="shared" si="9"/>
        <v>2923962</v>
      </c>
    </row>
    <row r="304" spans="1:18" x14ac:dyDescent="0.2">
      <c r="A304" s="22" t="s">
        <v>595</v>
      </c>
      <c r="B304" s="9">
        <v>891855130</v>
      </c>
      <c r="C304" s="6" t="s">
        <v>404</v>
      </c>
      <c r="D304" s="6" t="s">
        <v>596</v>
      </c>
      <c r="E304" s="9" t="s">
        <v>13</v>
      </c>
      <c r="F304" s="18">
        <v>59988</v>
      </c>
      <c r="G304" s="18">
        <v>102768589658.00999</v>
      </c>
      <c r="H304" s="19">
        <v>39446612739</v>
      </c>
      <c r="I304" s="13">
        <v>0</v>
      </c>
      <c r="J304" s="17">
        <v>1578188879.0899999</v>
      </c>
      <c r="K304" s="54">
        <v>1096003721.3800001</v>
      </c>
      <c r="L304" s="14">
        <v>0</v>
      </c>
      <c r="M304" s="24">
        <v>9118369777.2999992</v>
      </c>
      <c r="N304" s="26">
        <v>51529414541.239998</v>
      </c>
      <c r="P304" s="66">
        <v>102768589658.00999</v>
      </c>
      <c r="Q304" s="71">
        <f t="shared" si="8"/>
        <v>411074359</v>
      </c>
      <c r="R304" s="72">
        <f t="shared" si="9"/>
        <v>34256197</v>
      </c>
    </row>
    <row r="305" spans="1:18" x14ac:dyDescent="0.2">
      <c r="A305" s="22" t="s">
        <v>597</v>
      </c>
      <c r="B305" s="9">
        <v>800029826</v>
      </c>
      <c r="C305" s="6" t="s">
        <v>404</v>
      </c>
      <c r="D305" s="6" t="s">
        <v>598</v>
      </c>
      <c r="E305" s="9" t="s">
        <v>13</v>
      </c>
      <c r="F305" s="18">
        <v>1400</v>
      </c>
      <c r="G305" s="18">
        <v>3517115227.52</v>
      </c>
      <c r="H305" s="19">
        <v>923306600</v>
      </c>
      <c r="I305" s="13">
        <v>0</v>
      </c>
      <c r="J305" s="17">
        <v>31745854.140000001</v>
      </c>
      <c r="K305" s="54">
        <v>0</v>
      </c>
      <c r="L305" s="14">
        <v>0</v>
      </c>
      <c r="M305" s="24">
        <v>212804522.37</v>
      </c>
      <c r="N305" s="26">
        <v>2349258251.0100002</v>
      </c>
      <c r="P305" s="66">
        <v>3517115227.52</v>
      </c>
      <c r="Q305" s="71">
        <f t="shared" si="8"/>
        <v>14068461</v>
      </c>
      <c r="R305" s="72">
        <f t="shared" si="9"/>
        <v>1172372</v>
      </c>
    </row>
    <row r="306" spans="1:18" x14ac:dyDescent="0.2">
      <c r="A306" s="22" t="s">
        <v>599</v>
      </c>
      <c r="B306" s="9">
        <v>800019277</v>
      </c>
      <c r="C306" s="6" t="s">
        <v>404</v>
      </c>
      <c r="D306" s="6" t="s">
        <v>600</v>
      </c>
      <c r="E306" s="9" t="s">
        <v>13</v>
      </c>
      <c r="F306" s="18">
        <v>1958</v>
      </c>
      <c r="G306" s="18">
        <v>3601716168.46</v>
      </c>
      <c r="H306" s="19">
        <v>1289177633</v>
      </c>
      <c r="I306" s="13">
        <v>0</v>
      </c>
      <c r="J306" s="17">
        <v>32979330.710000001</v>
      </c>
      <c r="K306" s="54">
        <v>0</v>
      </c>
      <c r="L306" s="14">
        <v>0</v>
      </c>
      <c r="M306" s="24">
        <v>297622324.86000001</v>
      </c>
      <c r="N306" s="26">
        <v>1981936879.8900001</v>
      </c>
      <c r="P306" s="66">
        <v>3601716168.46</v>
      </c>
      <c r="Q306" s="71">
        <f t="shared" si="8"/>
        <v>14406865</v>
      </c>
      <c r="R306" s="72">
        <f t="shared" si="9"/>
        <v>1200572</v>
      </c>
    </row>
    <row r="307" spans="1:18" x14ac:dyDescent="0.2">
      <c r="A307" s="22" t="s">
        <v>601</v>
      </c>
      <c r="B307" s="9">
        <v>891801061</v>
      </c>
      <c r="C307" s="6" t="s">
        <v>404</v>
      </c>
      <c r="D307" s="6" t="s">
        <v>602</v>
      </c>
      <c r="E307" s="9" t="s">
        <v>13</v>
      </c>
      <c r="F307" s="18">
        <v>3870</v>
      </c>
      <c r="G307" s="18">
        <v>7218794861.9799995</v>
      </c>
      <c r="H307" s="19">
        <v>2551679726</v>
      </c>
      <c r="I307" s="13">
        <v>0</v>
      </c>
      <c r="J307" s="17">
        <v>53301586.57</v>
      </c>
      <c r="K307" s="54">
        <v>0</v>
      </c>
      <c r="L307" s="14">
        <v>0</v>
      </c>
      <c r="M307" s="24">
        <v>588252501.13999999</v>
      </c>
      <c r="N307" s="26">
        <v>4025561048.27</v>
      </c>
      <c r="P307" s="66">
        <v>7218794861.9799995</v>
      </c>
      <c r="Q307" s="71">
        <f t="shared" si="8"/>
        <v>28875179</v>
      </c>
      <c r="R307" s="72">
        <f t="shared" si="9"/>
        <v>2406265</v>
      </c>
    </row>
    <row r="308" spans="1:18" x14ac:dyDescent="0.2">
      <c r="A308" s="22" t="s">
        <v>603</v>
      </c>
      <c r="B308" s="9">
        <v>800015909</v>
      </c>
      <c r="C308" s="6" t="s">
        <v>404</v>
      </c>
      <c r="D308" s="6" t="s">
        <v>604</v>
      </c>
      <c r="E308" s="9" t="s">
        <v>13</v>
      </c>
      <c r="F308" s="18">
        <v>4677</v>
      </c>
      <c r="G308" s="18">
        <v>8340154435.1999998</v>
      </c>
      <c r="H308" s="19">
        <v>3080600892</v>
      </c>
      <c r="I308" s="13">
        <v>0</v>
      </c>
      <c r="J308" s="17">
        <v>59126856.710000001</v>
      </c>
      <c r="K308" s="54">
        <v>0</v>
      </c>
      <c r="L308" s="14">
        <v>0</v>
      </c>
      <c r="M308" s="24">
        <v>710919107.96000004</v>
      </c>
      <c r="N308" s="26">
        <v>4489507578.5299997</v>
      </c>
      <c r="P308" s="66">
        <v>8340154435.1999998</v>
      </c>
      <c r="Q308" s="71">
        <f t="shared" si="8"/>
        <v>33360618</v>
      </c>
      <c r="R308" s="72">
        <f t="shared" si="9"/>
        <v>2780052</v>
      </c>
    </row>
    <row r="309" spans="1:18" x14ac:dyDescent="0.2">
      <c r="A309" s="22" t="s">
        <v>605</v>
      </c>
      <c r="B309" s="9">
        <v>891856472</v>
      </c>
      <c r="C309" s="6" t="s">
        <v>404</v>
      </c>
      <c r="D309" s="6" t="s">
        <v>606</v>
      </c>
      <c r="E309" s="9" t="s">
        <v>13</v>
      </c>
      <c r="F309" s="18">
        <v>1544</v>
      </c>
      <c r="G309" s="18">
        <v>3399989350.46</v>
      </c>
      <c r="H309" s="19">
        <v>1019532069</v>
      </c>
      <c r="I309" s="13">
        <v>0</v>
      </c>
      <c r="J309" s="17">
        <v>23550732.07</v>
      </c>
      <c r="K309" s="54">
        <v>0</v>
      </c>
      <c r="L309" s="14">
        <v>0</v>
      </c>
      <c r="M309" s="24">
        <v>234692987.53</v>
      </c>
      <c r="N309" s="26">
        <v>2122213561.8599999</v>
      </c>
      <c r="P309" s="66">
        <v>3399989350.46</v>
      </c>
      <c r="Q309" s="71">
        <f t="shared" si="8"/>
        <v>13599957</v>
      </c>
      <c r="R309" s="72">
        <f t="shared" si="9"/>
        <v>1133330</v>
      </c>
    </row>
    <row r="310" spans="1:18" x14ac:dyDescent="0.2">
      <c r="A310" s="22" t="s">
        <v>607</v>
      </c>
      <c r="B310" s="9">
        <v>800030988</v>
      </c>
      <c r="C310" s="6" t="s">
        <v>404</v>
      </c>
      <c r="D310" s="6" t="s">
        <v>608</v>
      </c>
      <c r="E310" s="9" t="s">
        <v>13</v>
      </c>
      <c r="F310" s="18">
        <v>4794</v>
      </c>
      <c r="G310" s="18">
        <v>8256487084.0600004</v>
      </c>
      <c r="H310" s="19">
        <v>3155210762</v>
      </c>
      <c r="I310" s="13">
        <v>0</v>
      </c>
      <c r="J310" s="17">
        <v>60904892.810000002</v>
      </c>
      <c r="K310" s="54">
        <v>0</v>
      </c>
      <c r="L310" s="14">
        <v>0</v>
      </c>
      <c r="M310" s="24">
        <v>728703485.89999998</v>
      </c>
      <c r="N310" s="26">
        <v>4311667943.3500004</v>
      </c>
      <c r="P310" s="66">
        <v>8256487084.0600004</v>
      </c>
      <c r="Q310" s="71">
        <f t="shared" si="8"/>
        <v>33025948</v>
      </c>
      <c r="R310" s="72">
        <f t="shared" si="9"/>
        <v>2752162</v>
      </c>
    </row>
    <row r="311" spans="1:18" x14ac:dyDescent="0.2">
      <c r="A311" s="22" t="s">
        <v>609</v>
      </c>
      <c r="B311" s="9">
        <v>800028576</v>
      </c>
      <c r="C311" s="6" t="s">
        <v>404</v>
      </c>
      <c r="D311" s="6" t="s">
        <v>610</v>
      </c>
      <c r="E311" s="9" t="s">
        <v>13</v>
      </c>
      <c r="F311" s="18">
        <v>2185</v>
      </c>
      <c r="G311" s="18">
        <v>5062488862.9499998</v>
      </c>
      <c r="H311" s="19">
        <v>1440508287</v>
      </c>
      <c r="I311" s="13">
        <v>0</v>
      </c>
      <c r="J311" s="17">
        <v>31046509.260000002</v>
      </c>
      <c r="K311" s="54">
        <v>0</v>
      </c>
      <c r="L311" s="14">
        <v>0</v>
      </c>
      <c r="M311" s="24">
        <v>332127058.13</v>
      </c>
      <c r="N311" s="26">
        <v>3258807008.5599999</v>
      </c>
      <c r="P311" s="66">
        <v>5062488862.9499998</v>
      </c>
      <c r="Q311" s="71">
        <f t="shared" si="8"/>
        <v>20249955</v>
      </c>
      <c r="R311" s="72">
        <f t="shared" si="9"/>
        <v>1687496</v>
      </c>
    </row>
    <row r="312" spans="1:18" x14ac:dyDescent="0.2">
      <c r="A312" s="22" t="s">
        <v>611</v>
      </c>
      <c r="B312" s="9">
        <v>891856131</v>
      </c>
      <c r="C312" s="6" t="s">
        <v>404</v>
      </c>
      <c r="D312" s="6" t="s">
        <v>612</v>
      </c>
      <c r="E312" s="9" t="s">
        <v>13</v>
      </c>
      <c r="F312" s="18">
        <v>2855</v>
      </c>
      <c r="G312" s="18">
        <v>5828317305.8699999</v>
      </c>
      <c r="H312" s="19">
        <v>1879041254</v>
      </c>
      <c r="I312" s="13">
        <v>0</v>
      </c>
      <c r="J312" s="17">
        <v>38305953.090000004</v>
      </c>
      <c r="K312" s="54">
        <v>0</v>
      </c>
      <c r="L312" s="14">
        <v>0</v>
      </c>
      <c r="M312" s="24">
        <v>433969222.41000003</v>
      </c>
      <c r="N312" s="26">
        <v>3477000876.3699999</v>
      </c>
      <c r="P312" s="66">
        <v>5828317305.8699999</v>
      </c>
      <c r="Q312" s="71">
        <f t="shared" si="8"/>
        <v>23313269</v>
      </c>
      <c r="R312" s="72">
        <f t="shared" si="9"/>
        <v>1942772</v>
      </c>
    </row>
    <row r="313" spans="1:18" x14ac:dyDescent="0.2">
      <c r="A313" s="22" t="s">
        <v>613</v>
      </c>
      <c r="B313" s="9">
        <v>800019709</v>
      </c>
      <c r="C313" s="6" t="s">
        <v>404</v>
      </c>
      <c r="D313" s="6" t="s">
        <v>614</v>
      </c>
      <c r="E313" s="9" t="s">
        <v>13</v>
      </c>
      <c r="F313" s="18">
        <v>2224</v>
      </c>
      <c r="G313" s="18">
        <v>5109023095.0200005</v>
      </c>
      <c r="H313" s="19">
        <v>1465493435</v>
      </c>
      <c r="I313" s="13">
        <v>0</v>
      </c>
      <c r="J313" s="17">
        <v>30029119.079999998</v>
      </c>
      <c r="K313" s="54">
        <v>0</v>
      </c>
      <c r="L313" s="14">
        <v>0</v>
      </c>
      <c r="M313" s="24">
        <v>338055184.12</v>
      </c>
      <c r="N313" s="26">
        <v>3275445356.8200002</v>
      </c>
      <c r="P313" s="66">
        <v>5109023095.0200005</v>
      </c>
      <c r="Q313" s="71">
        <f t="shared" si="8"/>
        <v>20436092</v>
      </c>
      <c r="R313" s="72">
        <f t="shared" si="9"/>
        <v>1703008</v>
      </c>
    </row>
    <row r="314" spans="1:18" x14ac:dyDescent="0.2">
      <c r="A314" s="22" t="s">
        <v>615</v>
      </c>
      <c r="B314" s="9">
        <v>891800860</v>
      </c>
      <c r="C314" s="6" t="s">
        <v>404</v>
      </c>
      <c r="D314" s="6" t="s">
        <v>616</v>
      </c>
      <c r="E314" s="9" t="s">
        <v>13</v>
      </c>
      <c r="F314" s="18">
        <v>5834</v>
      </c>
      <c r="G314" s="18">
        <v>11963451185.290001</v>
      </c>
      <c r="H314" s="19">
        <v>3845287522</v>
      </c>
      <c r="I314" s="13">
        <v>0</v>
      </c>
      <c r="J314" s="17">
        <v>77266064.980000004</v>
      </c>
      <c r="K314" s="54">
        <v>0</v>
      </c>
      <c r="L314" s="14">
        <v>0</v>
      </c>
      <c r="M314" s="24">
        <v>886786845.38</v>
      </c>
      <c r="N314" s="26">
        <v>7154110752.9300003</v>
      </c>
      <c r="P314" s="66">
        <v>11963451185.290001</v>
      </c>
      <c r="Q314" s="71">
        <f t="shared" si="8"/>
        <v>47853805</v>
      </c>
      <c r="R314" s="72">
        <f t="shared" si="9"/>
        <v>3987817</v>
      </c>
    </row>
    <row r="315" spans="1:18" x14ac:dyDescent="0.2">
      <c r="A315" s="22" t="s">
        <v>617</v>
      </c>
      <c r="B315" s="9">
        <v>891855361</v>
      </c>
      <c r="C315" s="6" t="s">
        <v>404</v>
      </c>
      <c r="D315" s="6" t="s">
        <v>618</v>
      </c>
      <c r="E315" s="9" t="s">
        <v>13</v>
      </c>
      <c r="F315" s="18">
        <v>5270</v>
      </c>
      <c r="G315" s="18">
        <v>9283561319.9400005</v>
      </c>
      <c r="H315" s="19">
        <v>3470647464</v>
      </c>
      <c r="I315" s="13">
        <v>0</v>
      </c>
      <c r="J315" s="17">
        <v>81643456.590000004</v>
      </c>
      <c r="K315" s="54">
        <v>0</v>
      </c>
      <c r="L315" s="14">
        <v>0</v>
      </c>
      <c r="M315" s="24">
        <v>801057023.50999999</v>
      </c>
      <c r="N315" s="26">
        <v>4930213375.8400002</v>
      </c>
      <c r="P315" s="66">
        <v>9283561319.9400005</v>
      </c>
      <c r="Q315" s="71">
        <f t="shared" si="8"/>
        <v>37134245</v>
      </c>
      <c r="R315" s="72">
        <f t="shared" si="9"/>
        <v>3094520</v>
      </c>
    </row>
    <row r="316" spans="1:18" x14ac:dyDescent="0.2">
      <c r="A316" s="22" t="s">
        <v>619</v>
      </c>
      <c r="B316" s="9">
        <v>800028436</v>
      </c>
      <c r="C316" s="6" t="s">
        <v>404</v>
      </c>
      <c r="D316" s="6" t="s">
        <v>620</v>
      </c>
      <c r="E316" s="9" t="s">
        <v>13</v>
      </c>
      <c r="F316" s="18">
        <v>1956</v>
      </c>
      <c r="G316" s="18">
        <v>3607515682.1599998</v>
      </c>
      <c r="H316" s="19">
        <v>1288033687</v>
      </c>
      <c r="I316" s="13">
        <v>0</v>
      </c>
      <c r="J316" s="17">
        <v>31068857.629999999</v>
      </c>
      <c r="K316" s="54">
        <v>0</v>
      </c>
      <c r="L316" s="14">
        <v>0</v>
      </c>
      <c r="M316" s="24">
        <v>297318318.39999998</v>
      </c>
      <c r="N316" s="26">
        <v>1991094819.1300001</v>
      </c>
      <c r="P316" s="66">
        <v>3607515682.1599998</v>
      </c>
      <c r="Q316" s="71">
        <f t="shared" si="8"/>
        <v>14430063</v>
      </c>
      <c r="R316" s="72">
        <f t="shared" si="9"/>
        <v>1202505</v>
      </c>
    </row>
    <row r="317" spans="1:18" x14ac:dyDescent="0.2">
      <c r="A317" s="22" t="s">
        <v>621</v>
      </c>
      <c r="B317" s="9">
        <v>800099187</v>
      </c>
      <c r="C317" s="6" t="s">
        <v>404</v>
      </c>
      <c r="D317" s="6" t="s">
        <v>622</v>
      </c>
      <c r="E317" s="9" t="s">
        <v>16</v>
      </c>
      <c r="F317" s="18">
        <v>2638</v>
      </c>
      <c r="G317" s="18">
        <v>5914380590.3199997</v>
      </c>
      <c r="H317" s="19">
        <v>1738959502</v>
      </c>
      <c r="I317" s="13">
        <v>0</v>
      </c>
      <c r="J317" s="17">
        <v>36438731.960000001</v>
      </c>
      <c r="K317" s="54">
        <v>0</v>
      </c>
      <c r="L317" s="14">
        <v>0</v>
      </c>
      <c r="M317" s="24">
        <v>400984521.44999999</v>
      </c>
      <c r="N317" s="26">
        <v>3737997834.9099998</v>
      </c>
      <c r="P317" s="66">
        <v>5914380590.3199997</v>
      </c>
      <c r="Q317" s="71">
        <f t="shared" si="8"/>
        <v>23657522</v>
      </c>
      <c r="R317" s="72">
        <f t="shared" si="9"/>
        <v>1971460</v>
      </c>
    </row>
    <row r="318" spans="1:18" x14ac:dyDescent="0.2">
      <c r="A318" s="22" t="s">
        <v>623</v>
      </c>
      <c r="B318" s="9">
        <v>800099642</v>
      </c>
      <c r="C318" s="6" t="s">
        <v>404</v>
      </c>
      <c r="D318" s="6" t="s">
        <v>624</v>
      </c>
      <c r="E318" s="9" t="s">
        <v>13</v>
      </c>
      <c r="F318" s="18">
        <v>6838</v>
      </c>
      <c r="G318" s="18">
        <v>11872706307.43</v>
      </c>
      <c r="H318" s="19">
        <v>4501065511</v>
      </c>
      <c r="I318" s="13">
        <v>0</v>
      </c>
      <c r="J318" s="17">
        <v>92913564.5</v>
      </c>
      <c r="K318" s="54">
        <v>0</v>
      </c>
      <c r="L318" s="14">
        <v>0</v>
      </c>
      <c r="M318" s="24">
        <v>1039398088.5700001</v>
      </c>
      <c r="N318" s="26">
        <v>6239329143.3599997</v>
      </c>
      <c r="P318" s="66">
        <v>11872706307.43</v>
      </c>
      <c r="Q318" s="71">
        <f t="shared" si="8"/>
        <v>47490825</v>
      </c>
      <c r="R318" s="72">
        <f t="shared" si="9"/>
        <v>3957569</v>
      </c>
    </row>
    <row r="319" spans="1:18" x14ac:dyDescent="0.2">
      <c r="A319" s="22" t="s">
        <v>625</v>
      </c>
      <c r="B319" s="9">
        <v>800062255</v>
      </c>
      <c r="C319" s="6" t="s">
        <v>404</v>
      </c>
      <c r="D319" s="6" t="s">
        <v>626</v>
      </c>
      <c r="E319" s="9" t="s">
        <v>13</v>
      </c>
      <c r="F319" s="18">
        <v>3761</v>
      </c>
      <c r="G319" s="18">
        <v>6651306855.7200003</v>
      </c>
      <c r="H319" s="19">
        <v>2478669873</v>
      </c>
      <c r="I319" s="13">
        <v>0</v>
      </c>
      <c r="J319" s="17">
        <v>52598380.329999998</v>
      </c>
      <c r="K319" s="54">
        <v>0</v>
      </c>
      <c r="L319" s="14">
        <v>0</v>
      </c>
      <c r="M319" s="24">
        <v>571684149.03999996</v>
      </c>
      <c r="N319" s="26">
        <v>3548354453.3499999</v>
      </c>
      <c r="P319" s="66">
        <v>6651306855.7200003</v>
      </c>
      <c r="Q319" s="71">
        <f t="shared" si="8"/>
        <v>26605227</v>
      </c>
      <c r="R319" s="72">
        <f t="shared" si="9"/>
        <v>2217102</v>
      </c>
    </row>
    <row r="320" spans="1:18" x14ac:dyDescent="0.2">
      <c r="A320" s="22" t="s">
        <v>627</v>
      </c>
      <c r="B320" s="9">
        <v>891856625</v>
      </c>
      <c r="C320" s="6" t="s">
        <v>404</v>
      </c>
      <c r="D320" s="6" t="s">
        <v>628</v>
      </c>
      <c r="E320" s="9" t="s">
        <v>13</v>
      </c>
      <c r="F320" s="18">
        <v>1998</v>
      </c>
      <c r="G320" s="18">
        <v>3637028063.0700002</v>
      </c>
      <c r="H320" s="19">
        <v>1314206796</v>
      </c>
      <c r="I320" s="13">
        <v>0</v>
      </c>
      <c r="J320" s="17">
        <v>24591843.789999999</v>
      </c>
      <c r="K320" s="54">
        <v>0</v>
      </c>
      <c r="L320" s="14">
        <v>0</v>
      </c>
      <c r="M320" s="24">
        <v>303702454.06999999</v>
      </c>
      <c r="N320" s="26">
        <v>1994526969.21</v>
      </c>
      <c r="P320" s="66">
        <v>3637028063.0700002</v>
      </c>
      <c r="Q320" s="71">
        <f t="shared" si="8"/>
        <v>14548112</v>
      </c>
      <c r="R320" s="72">
        <f t="shared" si="9"/>
        <v>1212343</v>
      </c>
    </row>
    <row r="321" spans="1:18" x14ac:dyDescent="0.2">
      <c r="A321" s="22" t="s">
        <v>629</v>
      </c>
      <c r="B321" s="9">
        <v>800012635</v>
      </c>
      <c r="C321" s="6" t="s">
        <v>404</v>
      </c>
      <c r="D321" s="6" t="s">
        <v>630</v>
      </c>
      <c r="E321" s="9" t="s">
        <v>16</v>
      </c>
      <c r="F321" s="18">
        <v>4067</v>
      </c>
      <c r="G321" s="18">
        <v>7873668886.8299999</v>
      </c>
      <c r="H321" s="19">
        <v>2679496477</v>
      </c>
      <c r="I321" s="13">
        <v>0</v>
      </c>
      <c r="J321" s="17">
        <v>49822687.119999997</v>
      </c>
      <c r="K321" s="54">
        <v>0</v>
      </c>
      <c r="L321" s="14">
        <v>0</v>
      </c>
      <c r="M321" s="24">
        <v>618197137.5</v>
      </c>
      <c r="N321" s="26">
        <v>4526152585.21</v>
      </c>
      <c r="P321" s="66">
        <v>7873668886.8299999</v>
      </c>
      <c r="Q321" s="71">
        <f t="shared" si="8"/>
        <v>31494676</v>
      </c>
      <c r="R321" s="72">
        <f t="shared" si="9"/>
        <v>2624556</v>
      </c>
    </row>
    <row r="322" spans="1:18" x14ac:dyDescent="0.2">
      <c r="A322" s="22" t="s">
        <v>631</v>
      </c>
      <c r="B322" s="9">
        <v>800099639</v>
      </c>
      <c r="C322" s="6" t="s">
        <v>404</v>
      </c>
      <c r="D322" s="6" t="s">
        <v>632</v>
      </c>
      <c r="E322" s="9" t="s">
        <v>13</v>
      </c>
      <c r="F322" s="18">
        <v>1224</v>
      </c>
      <c r="G322" s="18">
        <v>2263316539.2399998</v>
      </c>
      <c r="H322" s="19">
        <v>806358977</v>
      </c>
      <c r="I322" s="13">
        <v>0</v>
      </c>
      <c r="J322" s="17">
        <v>17507448</v>
      </c>
      <c r="K322" s="54">
        <v>0</v>
      </c>
      <c r="L322" s="14">
        <v>0</v>
      </c>
      <c r="M322" s="24">
        <v>186051953.84999999</v>
      </c>
      <c r="N322" s="26">
        <v>1253398160.3900001</v>
      </c>
      <c r="P322" s="66">
        <v>2263316539.2399998</v>
      </c>
      <c r="Q322" s="71">
        <f t="shared" si="8"/>
        <v>9053266</v>
      </c>
      <c r="R322" s="72">
        <f t="shared" si="9"/>
        <v>754439</v>
      </c>
    </row>
    <row r="323" spans="1:18" x14ac:dyDescent="0.2">
      <c r="A323" s="22" t="s">
        <v>633</v>
      </c>
      <c r="B323" s="9">
        <v>891801787</v>
      </c>
      <c r="C323" s="6" t="s">
        <v>404</v>
      </c>
      <c r="D323" s="6" t="s">
        <v>634</v>
      </c>
      <c r="E323" s="9" t="s">
        <v>13</v>
      </c>
      <c r="F323" s="18">
        <v>4222</v>
      </c>
      <c r="G323" s="18">
        <v>8337605060.0699997</v>
      </c>
      <c r="H323" s="19">
        <v>2782925579</v>
      </c>
      <c r="I323" s="13">
        <v>0</v>
      </c>
      <c r="J323" s="17">
        <v>54417577.960000001</v>
      </c>
      <c r="K323" s="54">
        <v>0</v>
      </c>
      <c r="L323" s="14">
        <v>0</v>
      </c>
      <c r="M323" s="24">
        <v>641757638.19000006</v>
      </c>
      <c r="N323" s="26">
        <v>4858504264.9200001</v>
      </c>
      <c r="P323" s="66">
        <v>8337605060.0699997</v>
      </c>
      <c r="Q323" s="71">
        <f t="shared" si="8"/>
        <v>33350420</v>
      </c>
      <c r="R323" s="72">
        <f t="shared" si="9"/>
        <v>2779202</v>
      </c>
    </row>
    <row r="324" spans="1:18" x14ac:dyDescent="0.2">
      <c r="A324" s="22" t="s">
        <v>635</v>
      </c>
      <c r="B324" s="9">
        <v>800027292</v>
      </c>
      <c r="C324" s="6" t="s">
        <v>404</v>
      </c>
      <c r="D324" s="6" t="s">
        <v>636</v>
      </c>
      <c r="E324" s="9" t="s">
        <v>13</v>
      </c>
      <c r="F324" s="18">
        <v>4265</v>
      </c>
      <c r="G324" s="18">
        <v>8032201881.6199999</v>
      </c>
      <c r="H324" s="19">
        <v>2814767865</v>
      </c>
      <c r="I324" s="13">
        <v>0</v>
      </c>
      <c r="J324" s="17">
        <v>193858823.87</v>
      </c>
      <c r="K324" s="54">
        <v>0</v>
      </c>
      <c r="L324" s="14">
        <v>0</v>
      </c>
      <c r="M324" s="24">
        <v>648293777.09000003</v>
      </c>
      <c r="N324" s="26">
        <v>4375281415.6599998</v>
      </c>
      <c r="P324" s="66">
        <v>8032201881.6199999</v>
      </c>
      <c r="Q324" s="71">
        <f t="shared" si="8"/>
        <v>32128808</v>
      </c>
      <c r="R324" s="72">
        <f t="shared" si="9"/>
        <v>2677401</v>
      </c>
    </row>
    <row r="325" spans="1:18" x14ac:dyDescent="0.2">
      <c r="A325" s="22" t="s">
        <v>637</v>
      </c>
      <c r="B325" s="9">
        <v>800099635</v>
      </c>
      <c r="C325" s="6" t="s">
        <v>404</v>
      </c>
      <c r="D325" s="6" t="s">
        <v>638</v>
      </c>
      <c r="E325" s="9" t="s">
        <v>13</v>
      </c>
      <c r="F325" s="18">
        <v>1259</v>
      </c>
      <c r="G325" s="18">
        <v>2448137141</v>
      </c>
      <c r="H325" s="19">
        <v>831513640</v>
      </c>
      <c r="I325" s="13">
        <v>0</v>
      </c>
      <c r="J325" s="17">
        <v>18627277.989999998</v>
      </c>
      <c r="K325" s="54">
        <v>0</v>
      </c>
      <c r="L325" s="14">
        <v>0</v>
      </c>
      <c r="M325" s="24">
        <v>191372066.91</v>
      </c>
      <c r="N325" s="26">
        <v>1406624156.0999999</v>
      </c>
      <c r="P325" s="66">
        <v>2448137141</v>
      </c>
      <c r="Q325" s="71">
        <f t="shared" si="8"/>
        <v>9792549</v>
      </c>
      <c r="R325" s="72">
        <f t="shared" si="9"/>
        <v>816046</v>
      </c>
    </row>
    <row r="326" spans="1:18" x14ac:dyDescent="0.2">
      <c r="A326" s="22" t="s">
        <v>639</v>
      </c>
      <c r="B326" s="9">
        <v>800099631</v>
      </c>
      <c r="C326" s="6" t="s">
        <v>404</v>
      </c>
      <c r="D326" s="6" t="s">
        <v>640</v>
      </c>
      <c r="E326" s="9" t="s">
        <v>13</v>
      </c>
      <c r="F326" s="18">
        <v>4770</v>
      </c>
      <c r="G326" s="18">
        <v>9141443432.9200001</v>
      </c>
      <c r="H326" s="19">
        <v>3144113600</v>
      </c>
      <c r="I326" s="13">
        <v>0</v>
      </c>
      <c r="J326" s="17">
        <v>72490125.629999995</v>
      </c>
      <c r="K326" s="54">
        <v>0</v>
      </c>
      <c r="L326" s="14">
        <v>0</v>
      </c>
      <c r="M326" s="24">
        <v>725055408.38</v>
      </c>
      <c r="N326" s="26">
        <v>5199784298.9099998</v>
      </c>
      <c r="P326" s="66">
        <v>9141443432.9200001</v>
      </c>
      <c r="Q326" s="71">
        <f t="shared" si="8"/>
        <v>36565774</v>
      </c>
      <c r="R326" s="72">
        <f t="shared" si="9"/>
        <v>3047148</v>
      </c>
    </row>
    <row r="327" spans="1:18" x14ac:dyDescent="0.2">
      <c r="A327" s="22" t="s">
        <v>641</v>
      </c>
      <c r="B327" s="9">
        <v>891800986</v>
      </c>
      <c r="C327" s="6" t="s">
        <v>404</v>
      </c>
      <c r="D327" s="6" t="s">
        <v>642</v>
      </c>
      <c r="E327" s="9" t="s">
        <v>13</v>
      </c>
      <c r="F327" s="18">
        <v>10723</v>
      </c>
      <c r="G327" s="18">
        <v>18629786706.279999</v>
      </c>
      <c r="H327" s="19">
        <v>7058896226</v>
      </c>
      <c r="I327" s="13">
        <v>0</v>
      </c>
      <c r="J327" s="17">
        <v>522550844.63999999</v>
      </c>
      <c r="K327" s="54">
        <v>0</v>
      </c>
      <c r="L327" s="14">
        <v>0</v>
      </c>
      <c r="M327" s="24">
        <v>1629930638.1600001</v>
      </c>
      <c r="N327" s="26">
        <v>9418408997.4799995</v>
      </c>
      <c r="P327" s="66">
        <v>18629786706.279999</v>
      </c>
      <c r="Q327" s="71">
        <f t="shared" si="8"/>
        <v>74519147</v>
      </c>
      <c r="R327" s="72">
        <f t="shared" si="9"/>
        <v>6209929</v>
      </c>
    </row>
    <row r="328" spans="1:18" x14ac:dyDescent="0.2">
      <c r="A328" s="22" t="s">
        <v>643</v>
      </c>
      <c r="B328" s="9">
        <v>891801347</v>
      </c>
      <c r="C328" s="6" t="s">
        <v>404</v>
      </c>
      <c r="D328" s="6" t="s">
        <v>644</v>
      </c>
      <c r="E328" s="9" t="s">
        <v>13</v>
      </c>
      <c r="F328" s="18">
        <v>1857</v>
      </c>
      <c r="G328" s="18">
        <v>3891370913.1599998</v>
      </c>
      <c r="H328" s="19">
        <v>1224352885</v>
      </c>
      <c r="I328" s="13">
        <v>0</v>
      </c>
      <c r="J328" s="17">
        <v>123272675.94</v>
      </c>
      <c r="K328" s="54">
        <v>0</v>
      </c>
      <c r="L328" s="14">
        <v>0</v>
      </c>
      <c r="M328" s="24">
        <v>282269998.61000001</v>
      </c>
      <c r="N328" s="26">
        <v>2261475353.6100001</v>
      </c>
      <c r="P328" s="66">
        <v>3891370913.1599998</v>
      </c>
      <c r="Q328" s="71">
        <f t="shared" si="8"/>
        <v>15565484</v>
      </c>
      <c r="R328" s="72">
        <f t="shared" si="9"/>
        <v>1297124</v>
      </c>
    </row>
    <row r="329" spans="1:18" x14ac:dyDescent="0.2">
      <c r="A329" s="22" t="s">
        <v>645</v>
      </c>
      <c r="B329" s="9">
        <v>891802106</v>
      </c>
      <c r="C329" s="6" t="s">
        <v>404</v>
      </c>
      <c r="D329" s="6" t="s">
        <v>646</v>
      </c>
      <c r="E329" s="9" t="s">
        <v>13</v>
      </c>
      <c r="F329" s="18">
        <v>3611</v>
      </c>
      <c r="G329" s="18">
        <v>7308705073.8599997</v>
      </c>
      <c r="H329" s="19">
        <v>2376209583</v>
      </c>
      <c r="I329" s="13">
        <v>0</v>
      </c>
      <c r="J329" s="17">
        <v>54856776.520000003</v>
      </c>
      <c r="K329" s="54">
        <v>0</v>
      </c>
      <c r="L329" s="14">
        <v>0</v>
      </c>
      <c r="M329" s="24">
        <v>548883664.5</v>
      </c>
      <c r="N329" s="26">
        <v>4328755049.8400002</v>
      </c>
      <c r="P329" s="66">
        <v>7308705073.8599997</v>
      </c>
      <c r="Q329" s="71">
        <f t="shared" si="8"/>
        <v>29234820</v>
      </c>
      <c r="R329" s="72">
        <f t="shared" si="9"/>
        <v>2436235</v>
      </c>
    </row>
    <row r="330" spans="1:18" x14ac:dyDescent="0.2">
      <c r="A330" s="22" t="s">
        <v>647</v>
      </c>
      <c r="B330" s="9">
        <v>890801053</v>
      </c>
      <c r="C330" s="6" t="s">
        <v>65</v>
      </c>
      <c r="D330" s="6" t="s">
        <v>648</v>
      </c>
      <c r="E330" s="9" t="s">
        <v>49</v>
      </c>
      <c r="F330" s="18">
        <v>114091</v>
      </c>
      <c r="G330" s="18">
        <v>242655894863.59</v>
      </c>
      <c r="H330" s="19">
        <v>74951678142</v>
      </c>
      <c r="I330" s="13">
        <v>0</v>
      </c>
      <c r="J330" s="17">
        <v>5691253905.5200005</v>
      </c>
      <c r="K330" s="54">
        <v>4032760199.4400001</v>
      </c>
      <c r="L330" s="14">
        <v>1600261308.7</v>
      </c>
      <c r="M330" s="24">
        <v>21860848454.48</v>
      </c>
      <c r="N330" s="26">
        <v>134519092853.45</v>
      </c>
      <c r="P330" s="66">
        <v>242655894863.59</v>
      </c>
      <c r="Q330" s="71">
        <f t="shared" si="8"/>
        <v>970623579</v>
      </c>
      <c r="R330" s="72">
        <f t="shared" si="9"/>
        <v>80885298</v>
      </c>
    </row>
    <row r="331" spans="1:18" x14ac:dyDescent="0.2">
      <c r="A331" s="22" t="s">
        <v>649</v>
      </c>
      <c r="B331" s="9">
        <v>890801132</v>
      </c>
      <c r="C331" s="6" t="s">
        <v>65</v>
      </c>
      <c r="D331" s="6" t="s">
        <v>650</v>
      </c>
      <c r="E331" s="9" t="s">
        <v>13</v>
      </c>
      <c r="F331" s="18">
        <v>13957</v>
      </c>
      <c r="G331" s="18">
        <v>25952160021.700001</v>
      </c>
      <c r="H331" s="19">
        <v>9195137791</v>
      </c>
      <c r="I331" s="13">
        <v>0</v>
      </c>
      <c r="J331" s="17">
        <v>713692791.85000002</v>
      </c>
      <c r="K331" s="54">
        <v>0</v>
      </c>
      <c r="L331" s="14">
        <v>0</v>
      </c>
      <c r="M331" s="24">
        <v>2674285104.6900001</v>
      </c>
      <c r="N331" s="26">
        <v>13369044334.16</v>
      </c>
      <c r="P331" s="66">
        <v>25952160021.700001</v>
      </c>
      <c r="Q331" s="71">
        <f t="shared" si="8"/>
        <v>103808640</v>
      </c>
      <c r="R331" s="72">
        <f t="shared" si="9"/>
        <v>8650720</v>
      </c>
    </row>
    <row r="332" spans="1:18" x14ac:dyDescent="0.2">
      <c r="A332" s="22" t="s">
        <v>651</v>
      </c>
      <c r="B332" s="9">
        <v>890801139</v>
      </c>
      <c r="C332" s="6" t="s">
        <v>65</v>
      </c>
      <c r="D332" s="6" t="s">
        <v>652</v>
      </c>
      <c r="E332" s="9" t="s">
        <v>13</v>
      </c>
      <c r="F332" s="18">
        <v>23708</v>
      </c>
      <c r="G332" s="18">
        <v>43691510064.440002</v>
      </c>
      <c r="H332" s="19">
        <v>15598666163</v>
      </c>
      <c r="I332" s="13">
        <v>0</v>
      </c>
      <c r="J332" s="17">
        <v>1072430887.92</v>
      </c>
      <c r="K332" s="54">
        <v>0</v>
      </c>
      <c r="L332" s="14">
        <v>0</v>
      </c>
      <c r="M332" s="24">
        <v>4542663270.1899996</v>
      </c>
      <c r="N332" s="26">
        <v>22477749743.330002</v>
      </c>
      <c r="P332" s="66">
        <v>43691510064.440002</v>
      </c>
      <c r="Q332" s="71">
        <f t="shared" si="8"/>
        <v>174766040</v>
      </c>
      <c r="R332" s="72">
        <f t="shared" si="9"/>
        <v>14563837</v>
      </c>
    </row>
    <row r="333" spans="1:18" x14ac:dyDescent="0.2">
      <c r="A333" s="22" t="s">
        <v>653</v>
      </c>
      <c r="B333" s="9">
        <v>890801142</v>
      </c>
      <c r="C333" s="6" t="s">
        <v>65</v>
      </c>
      <c r="D333" s="6" t="s">
        <v>654</v>
      </c>
      <c r="E333" s="9" t="s">
        <v>13</v>
      </c>
      <c r="F333" s="18">
        <v>9112</v>
      </c>
      <c r="G333" s="18">
        <v>16530151867.709999</v>
      </c>
      <c r="H333" s="19">
        <v>5998133376</v>
      </c>
      <c r="I333" s="13">
        <v>0</v>
      </c>
      <c r="J333" s="17">
        <v>335450878.42000002</v>
      </c>
      <c r="K333" s="54">
        <v>0</v>
      </c>
      <c r="L333" s="14">
        <v>0</v>
      </c>
      <c r="M333" s="24">
        <v>1745940092.71</v>
      </c>
      <c r="N333" s="26">
        <v>8450627520.5799999</v>
      </c>
      <c r="P333" s="66">
        <v>16530151867.709999</v>
      </c>
      <c r="Q333" s="71">
        <f t="shared" ref="Q333:Q396" si="10">ROUND((P333*0.004),0)</f>
        <v>66120607</v>
      </c>
      <c r="R333" s="72">
        <f t="shared" ref="R333:R396" si="11">ROUND((Q333/12),0)</f>
        <v>5510051</v>
      </c>
    </row>
    <row r="334" spans="1:18" x14ac:dyDescent="0.2">
      <c r="A334" s="22" t="s">
        <v>655</v>
      </c>
      <c r="B334" s="9">
        <v>890802650</v>
      </c>
      <c r="C334" s="6" t="s">
        <v>65</v>
      </c>
      <c r="D334" s="6" t="s">
        <v>656</v>
      </c>
      <c r="E334" s="9" t="s">
        <v>13</v>
      </c>
      <c r="F334" s="18">
        <v>6884</v>
      </c>
      <c r="G334" s="18">
        <v>12679164357.030001</v>
      </c>
      <c r="H334" s="19">
        <v>4534076559</v>
      </c>
      <c r="I334" s="13">
        <v>0</v>
      </c>
      <c r="J334" s="17">
        <v>206910632.97999999</v>
      </c>
      <c r="K334" s="54">
        <v>0</v>
      </c>
      <c r="L334" s="14">
        <v>0</v>
      </c>
      <c r="M334" s="24">
        <v>1319035513.4100001</v>
      </c>
      <c r="N334" s="26">
        <v>6619141651.6400003</v>
      </c>
      <c r="P334" s="66">
        <v>12679164357.030001</v>
      </c>
      <c r="Q334" s="71">
        <f t="shared" si="10"/>
        <v>50716657</v>
      </c>
      <c r="R334" s="72">
        <f t="shared" si="11"/>
        <v>4226388</v>
      </c>
    </row>
    <row r="335" spans="1:18" x14ac:dyDescent="0.2">
      <c r="A335" s="22" t="s">
        <v>657</v>
      </c>
      <c r="B335" s="9">
        <v>890801133</v>
      </c>
      <c r="C335" s="6" t="s">
        <v>65</v>
      </c>
      <c r="D335" s="6" t="s">
        <v>658</v>
      </c>
      <c r="E335" s="9" t="s">
        <v>13</v>
      </c>
      <c r="F335" s="18">
        <v>29082</v>
      </c>
      <c r="G335" s="18">
        <v>53740884127.379997</v>
      </c>
      <c r="H335" s="19">
        <v>19147766969</v>
      </c>
      <c r="I335" s="13">
        <v>0</v>
      </c>
      <c r="J335" s="17">
        <v>1093841740.55</v>
      </c>
      <c r="K335" s="54">
        <v>0</v>
      </c>
      <c r="L335" s="14">
        <v>0</v>
      </c>
      <c r="M335" s="24">
        <v>5572369378.4200001</v>
      </c>
      <c r="N335" s="26">
        <v>27926906039.41</v>
      </c>
      <c r="P335" s="66">
        <v>53740884127.379997</v>
      </c>
      <c r="Q335" s="71">
        <f t="shared" si="10"/>
        <v>214963537</v>
      </c>
      <c r="R335" s="72">
        <f t="shared" si="11"/>
        <v>17913628</v>
      </c>
    </row>
    <row r="336" spans="1:18" x14ac:dyDescent="0.2">
      <c r="A336" s="22" t="s">
        <v>659</v>
      </c>
      <c r="B336" s="9">
        <v>890801144</v>
      </c>
      <c r="C336" s="6" t="s">
        <v>65</v>
      </c>
      <c r="D336" s="6" t="s">
        <v>660</v>
      </c>
      <c r="E336" s="9" t="s">
        <v>13</v>
      </c>
      <c r="F336" s="18">
        <v>5968</v>
      </c>
      <c r="G336" s="18">
        <v>12107602342.049999</v>
      </c>
      <c r="H336" s="19">
        <v>3934506957</v>
      </c>
      <c r="I336" s="13">
        <v>0</v>
      </c>
      <c r="J336" s="17">
        <v>189598273.02000001</v>
      </c>
      <c r="K336" s="54">
        <v>0</v>
      </c>
      <c r="L336" s="14">
        <v>0</v>
      </c>
      <c r="M336" s="24">
        <v>1143521781.53</v>
      </c>
      <c r="N336" s="26">
        <v>6839975330.5</v>
      </c>
      <c r="P336" s="66">
        <v>12107602342.049999</v>
      </c>
      <c r="Q336" s="71">
        <f t="shared" si="10"/>
        <v>48430409</v>
      </c>
      <c r="R336" s="72">
        <f t="shared" si="11"/>
        <v>4035867</v>
      </c>
    </row>
    <row r="337" spans="1:18" x14ac:dyDescent="0.2">
      <c r="A337" s="22" t="s">
        <v>661</v>
      </c>
      <c r="B337" s="9">
        <v>890801130</v>
      </c>
      <c r="C337" s="6" t="s">
        <v>65</v>
      </c>
      <c r="D337" s="6" t="s">
        <v>662</v>
      </c>
      <c r="E337" s="9" t="s">
        <v>13</v>
      </c>
      <c r="F337" s="18">
        <v>40867</v>
      </c>
      <c r="G337" s="18">
        <v>74297200334.619995</v>
      </c>
      <c r="H337" s="19">
        <v>26910648062</v>
      </c>
      <c r="I337" s="13">
        <v>0</v>
      </c>
      <c r="J337" s="17">
        <v>1276787811.1800001</v>
      </c>
      <c r="K337" s="54">
        <v>0</v>
      </c>
      <c r="L337" s="14">
        <v>0</v>
      </c>
      <c r="M337" s="24">
        <v>7830480000.96</v>
      </c>
      <c r="N337" s="26">
        <v>38279284460.480003</v>
      </c>
      <c r="P337" s="66">
        <v>74297200334.619995</v>
      </c>
      <c r="Q337" s="71">
        <f t="shared" si="10"/>
        <v>297188801</v>
      </c>
      <c r="R337" s="72">
        <f t="shared" si="11"/>
        <v>24765733</v>
      </c>
    </row>
    <row r="338" spans="1:18" x14ac:dyDescent="0.2">
      <c r="A338" s="22" t="s">
        <v>663</v>
      </c>
      <c r="B338" s="9">
        <v>890802795</v>
      </c>
      <c r="C338" s="6" t="s">
        <v>65</v>
      </c>
      <c r="D338" s="6" t="s">
        <v>664</v>
      </c>
      <c r="E338" s="9" t="s">
        <v>13</v>
      </c>
      <c r="F338" s="18">
        <v>3340</v>
      </c>
      <c r="G338" s="18">
        <v>6580867159.7200003</v>
      </c>
      <c r="H338" s="19">
        <v>2202246311</v>
      </c>
      <c r="I338" s="13">
        <v>0</v>
      </c>
      <c r="J338" s="17">
        <v>65844844.219999999</v>
      </c>
      <c r="K338" s="54">
        <v>0</v>
      </c>
      <c r="L338" s="14">
        <v>0</v>
      </c>
      <c r="M338" s="24">
        <v>639973651.19000006</v>
      </c>
      <c r="N338" s="26">
        <v>3672802353.3099999</v>
      </c>
      <c r="P338" s="66">
        <v>6580867159.7200003</v>
      </c>
      <c r="Q338" s="71">
        <f t="shared" si="10"/>
        <v>26323469</v>
      </c>
      <c r="R338" s="72">
        <f t="shared" si="11"/>
        <v>2193622</v>
      </c>
    </row>
    <row r="339" spans="1:18" x14ac:dyDescent="0.2">
      <c r="A339" s="22" t="s">
        <v>665</v>
      </c>
      <c r="B339" s="9">
        <v>890802505</v>
      </c>
      <c r="C339" s="6" t="s">
        <v>65</v>
      </c>
      <c r="D339" s="6" t="s">
        <v>666</v>
      </c>
      <c r="E339" s="9" t="s">
        <v>13</v>
      </c>
      <c r="F339" s="18">
        <v>12134</v>
      </c>
      <c r="G339" s="18">
        <v>23305333122.650002</v>
      </c>
      <c r="H339" s="19">
        <v>7993802918</v>
      </c>
      <c r="I339" s="13">
        <v>0</v>
      </c>
      <c r="J339" s="17">
        <v>369762389.31999999</v>
      </c>
      <c r="K339" s="54">
        <v>0</v>
      </c>
      <c r="L339" s="14">
        <v>0</v>
      </c>
      <c r="M339" s="24">
        <v>2324982120.8200002</v>
      </c>
      <c r="N339" s="26">
        <v>12616785694.51</v>
      </c>
      <c r="P339" s="66">
        <v>23305333122.650002</v>
      </c>
      <c r="Q339" s="71">
        <f t="shared" si="10"/>
        <v>93221332</v>
      </c>
      <c r="R339" s="72">
        <f t="shared" si="11"/>
        <v>7768444</v>
      </c>
    </row>
    <row r="340" spans="1:18" x14ac:dyDescent="0.2">
      <c r="A340" s="22" t="s">
        <v>667</v>
      </c>
      <c r="B340" s="9">
        <v>890801145</v>
      </c>
      <c r="C340" s="6" t="s">
        <v>65</v>
      </c>
      <c r="D340" s="6" t="s">
        <v>668</v>
      </c>
      <c r="E340" s="9" t="s">
        <v>13</v>
      </c>
      <c r="F340" s="18">
        <v>5784</v>
      </c>
      <c r="G340" s="18">
        <v>9054960045.0400009</v>
      </c>
      <c r="H340" s="19">
        <v>3810852514</v>
      </c>
      <c r="I340" s="13">
        <v>0</v>
      </c>
      <c r="J340" s="17">
        <v>164994869.36000001</v>
      </c>
      <c r="K340" s="54">
        <v>0</v>
      </c>
      <c r="L340" s="14">
        <v>0</v>
      </c>
      <c r="M340" s="24">
        <v>1108265748.05</v>
      </c>
      <c r="N340" s="26">
        <v>3970846913.6300001</v>
      </c>
      <c r="P340" s="66">
        <v>9054960045.0400009</v>
      </c>
      <c r="Q340" s="71">
        <f t="shared" si="10"/>
        <v>36219840</v>
      </c>
      <c r="R340" s="72">
        <f t="shared" si="11"/>
        <v>3018320</v>
      </c>
    </row>
    <row r="341" spans="1:18" x14ac:dyDescent="0.2">
      <c r="A341" s="22" t="s">
        <v>669</v>
      </c>
      <c r="B341" s="9">
        <v>890801147</v>
      </c>
      <c r="C341" s="6" t="s">
        <v>65</v>
      </c>
      <c r="D341" s="6" t="s">
        <v>670</v>
      </c>
      <c r="E341" s="9" t="s">
        <v>13</v>
      </c>
      <c r="F341" s="18">
        <v>10408</v>
      </c>
      <c r="G341" s="18">
        <v>19329835086.060001</v>
      </c>
      <c r="H341" s="19">
        <v>6853085050</v>
      </c>
      <c r="I341" s="13">
        <v>0</v>
      </c>
      <c r="J341" s="17">
        <v>219250524.88999999</v>
      </c>
      <c r="K341" s="54">
        <v>0</v>
      </c>
      <c r="L341" s="14">
        <v>0</v>
      </c>
      <c r="M341" s="24">
        <v>1994265198.0799999</v>
      </c>
      <c r="N341" s="26">
        <v>10263234313.09</v>
      </c>
      <c r="P341" s="66">
        <v>19329835086.060001</v>
      </c>
      <c r="Q341" s="71">
        <f t="shared" si="10"/>
        <v>77319340</v>
      </c>
      <c r="R341" s="72">
        <f t="shared" si="11"/>
        <v>6443278</v>
      </c>
    </row>
    <row r="342" spans="1:18" x14ac:dyDescent="0.2">
      <c r="A342" s="22" t="s">
        <v>671</v>
      </c>
      <c r="B342" s="9">
        <v>890801146</v>
      </c>
      <c r="C342" s="6" t="s">
        <v>65</v>
      </c>
      <c r="D342" s="6" t="s">
        <v>672</v>
      </c>
      <c r="E342" s="9" t="s">
        <v>13</v>
      </c>
      <c r="F342" s="18">
        <v>1262</v>
      </c>
      <c r="G342" s="18">
        <v>2539482194.25</v>
      </c>
      <c r="H342" s="19">
        <v>832394425</v>
      </c>
      <c r="I342" s="13">
        <v>0</v>
      </c>
      <c r="J342" s="17">
        <v>46632193.740000002</v>
      </c>
      <c r="K342" s="54">
        <v>0</v>
      </c>
      <c r="L342" s="14">
        <v>0</v>
      </c>
      <c r="M342" s="24">
        <v>241810403.53</v>
      </c>
      <c r="N342" s="26">
        <v>1418645171.98</v>
      </c>
      <c r="P342" s="66">
        <v>2539482194.25</v>
      </c>
      <c r="Q342" s="71">
        <f t="shared" si="10"/>
        <v>10157929</v>
      </c>
      <c r="R342" s="72">
        <f t="shared" si="11"/>
        <v>846494</v>
      </c>
    </row>
    <row r="343" spans="1:18" x14ac:dyDescent="0.2">
      <c r="A343" s="22" t="s">
        <v>673</v>
      </c>
      <c r="B343" s="9">
        <v>890801135</v>
      </c>
      <c r="C343" s="6" t="s">
        <v>65</v>
      </c>
      <c r="D343" s="6" t="s">
        <v>674</v>
      </c>
      <c r="E343" s="9" t="s">
        <v>13</v>
      </c>
      <c r="F343" s="18">
        <v>10901</v>
      </c>
      <c r="G343" s="18">
        <v>20892217154.34</v>
      </c>
      <c r="H343" s="19">
        <v>7186356666</v>
      </c>
      <c r="I343" s="13">
        <v>0</v>
      </c>
      <c r="J343" s="17">
        <v>294312728.06</v>
      </c>
      <c r="K343" s="54">
        <v>0</v>
      </c>
      <c r="L343" s="14">
        <v>0</v>
      </c>
      <c r="M343" s="24">
        <v>2088728374.74</v>
      </c>
      <c r="N343" s="26">
        <v>11322819385.540001</v>
      </c>
      <c r="P343" s="66">
        <v>20892217154.34</v>
      </c>
      <c r="Q343" s="71">
        <f t="shared" si="10"/>
        <v>83568869</v>
      </c>
      <c r="R343" s="72">
        <f t="shared" si="11"/>
        <v>6964072</v>
      </c>
    </row>
    <row r="344" spans="1:18" x14ac:dyDescent="0.2">
      <c r="A344" s="22" t="s">
        <v>675</v>
      </c>
      <c r="B344" s="9">
        <v>810002963</v>
      </c>
      <c r="C344" s="6" t="s">
        <v>65</v>
      </c>
      <c r="D344" s="6" t="s">
        <v>676</v>
      </c>
      <c r="E344" s="9" t="s">
        <v>13</v>
      </c>
      <c r="F344" s="18">
        <v>4512</v>
      </c>
      <c r="G344" s="18">
        <v>7848971626.2299995</v>
      </c>
      <c r="H344" s="19">
        <v>2971087285</v>
      </c>
      <c r="I344" s="13">
        <v>0</v>
      </c>
      <c r="J344" s="17">
        <v>99044278.829999998</v>
      </c>
      <c r="K344" s="54">
        <v>0</v>
      </c>
      <c r="L344" s="14">
        <v>0</v>
      </c>
      <c r="M344" s="24">
        <v>864539255.74000001</v>
      </c>
      <c r="N344" s="26">
        <v>3914300806.6599998</v>
      </c>
      <c r="P344" s="66">
        <v>7848971626.2299995</v>
      </c>
      <c r="Q344" s="71">
        <f t="shared" si="10"/>
        <v>31395887</v>
      </c>
      <c r="R344" s="72">
        <f t="shared" si="11"/>
        <v>2616324</v>
      </c>
    </row>
    <row r="345" spans="1:18" x14ac:dyDescent="0.2">
      <c r="A345" s="22" t="s">
        <v>677</v>
      </c>
      <c r="B345" s="9">
        <v>890801136</v>
      </c>
      <c r="C345" s="6" t="s">
        <v>65</v>
      </c>
      <c r="D345" s="6" t="s">
        <v>678</v>
      </c>
      <c r="E345" s="9" t="s">
        <v>13</v>
      </c>
      <c r="F345" s="18">
        <v>8799</v>
      </c>
      <c r="G345" s="18">
        <v>17120920939.360001</v>
      </c>
      <c r="H345" s="19">
        <v>5792237443</v>
      </c>
      <c r="I345" s="13">
        <v>0</v>
      </c>
      <c r="J345" s="17">
        <v>225064195.13</v>
      </c>
      <c r="K345" s="54">
        <v>0</v>
      </c>
      <c r="L345" s="14">
        <v>0</v>
      </c>
      <c r="M345" s="24">
        <v>1685966514.02</v>
      </c>
      <c r="N345" s="26">
        <v>9417652787.2099991</v>
      </c>
      <c r="P345" s="66">
        <v>17120920939.360001</v>
      </c>
      <c r="Q345" s="71">
        <f t="shared" si="10"/>
        <v>68483684</v>
      </c>
      <c r="R345" s="72">
        <f t="shared" si="11"/>
        <v>5706974</v>
      </c>
    </row>
    <row r="346" spans="1:18" x14ac:dyDescent="0.2">
      <c r="A346" s="22" t="s">
        <v>679</v>
      </c>
      <c r="B346" s="9">
        <v>890801141</v>
      </c>
      <c r="C346" s="6" t="s">
        <v>65</v>
      </c>
      <c r="D346" s="6" t="s">
        <v>680</v>
      </c>
      <c r="E346" s="9" t="s">
        <v>13</v>
      </c>
      <c r="F346" s="18">
        <v>8157</v>
      </c>
      <c r="G346" s="18">
        <v>15293357126.809999</v>
      </c>
      <c r="H346" s="19">
        <v>5367819075</v>
      </c>
      <c r="I346" s="13">
        <v>0</v>
      </c>
      <c r="J346" s="17">
        <v>240096677.62</v>
      </c>
      <c r="K346" s="54">
        <v>0</v>
      </c>
      <c r="L346" s="14">
        <v>0</v>
      </c>
      <c r="M346" s="24">
        <v>1562953614.5999999</v>
      </c>
      <c r="N346" s="26">
        <v>8122487759.5900002</v>
      </c>
      <c r="P346" s="66">
        <v>15293357126.809999</v>
      </c>
      <c r="Q346" s="71">
        <f t="shared" si="10"/>
        <v>61173429</v>
      </c>
      <c r="R346" s="72">
        <f t="shared" si="11"/>
        <v>5097786</v>
      </c>
    </row>
    <row r="347" spans="1:18" x14ac:dyDescent="0.2">
      <c r="A347" s="22" t="s">
        <v>681</v>
      </c>
      <c r="B347" s="9">
        <v>890801137</v>
      </c>
      <c r="C347" s="6" t="s">
        <v>65</v>
      </c>
      <c r="D347" s="6" t="s">
        <v>682</v>
      </c>
      <c r="E347" s="9" t="s">
        <v>13</v>
      </c>
      <c r="F347" s="18">
        <v>12159</v>
      </c>
      <c r="G347" s="18">
        <v>23938683195.580002</v>
      </c>
      <c r="H347" s="19">
        <v>8016463198</v>
      </c>
      <c r="I347" s="13">
        <v>0</v>
      </c>
      <c r="J347" s="17">
        <v>224771624.58000001</v>
      </c>
      <c r="K347" s="54">
        <v>0</v>
      </c>
      <c r="L347" s="14">
        <v>0</v>
      </c>
      <c r="M347" s="24">
        <v>2329772342.7600002</v>
      </c>
      <c r="N347" s="26">
        <v>13367676030.24</v>
      </c>
      <c r="P347" s="66">
        <v>23938683195.580002</v>
      </c>
      <c r="Q347" s="71">
        <f t="shared" si="10"/>
        <v>95754733</v>
      </c>
      <c r="R347" s="72">
        <f t="shared" si="11"/>
        <v>7979561</v>
      </c>
    </row>
    <row r="348" spans="1:18" x14ac:dyDescent="0.2">
      <c r="A348" s="22" t="s">
        <v>683</v>
      </c>
      <c r="B348" s="9">
        <v>890801138</v>
      </c>
      <c r="C348" s="6" t="s">
        <v>65</v>
      </c>
      <c r="D348" s="6" t="s">
        <v>684</v>
      </c>
      <c r="E348" s="9" t="s">
        <v>13</v>
      </c>
      <c r="F348" s="18">
        <v>36066</v>
      </c>
      <c r="G348" s="18">
        <v>69327534333.830002</v>
      </c>
      <c r="H348" s="19">
        <v>23761848677</v>
      </c>
      <c r="I348" s="13">
        <v>0</v>
      </c>
      <c r="J348" s="17">
        <v>767505663.42999995</v>
      </c>
      <c r="K348" s="54">
        <v>0</v>
      </c>
      <c r="L348" s="14">
        <v>0</v>
      </c>
      <c r="M348" s="24">
        <v>6910565779.5900002</v>
      </c>
      <c r="N348" s="26">
        <v>37887614213.809998</v>
      </c>
      <c r="P348" s="66">
        <v>69327534333.830002</v>
      </c>
      <c r="Q348" s="71">
        <f t="shared" si="10"/>
        <v>277310137</v>
      </c>
      <c r="R348" s="72">
        <f t="shared" si="11"/>
        <v>23109178</v>
      </c>
    </row>
    <row r="349" spans="1:18" x14ac:dyDescent="0.2">
      <c r="A349" s="22" t="s">
        <v>685</v>
      </c>
      <c r="B349" s="9">
        <v>800095461</v>
      </c>
      <c r="C349" s="6" t="s">
        <v>65</v>
      </c>
      <c r="D349" s="6" t="s">
        <v>686</v>
      </c>
      <c r="E349" s="9" t="s">
        <v>13</v>
      </c>
      <c r="F349" s="18">
        <v>7662</v>
      </c>
      <c r="G349" s="18">
        <v>14591922886.93</v>
      </c>
      <c r="H349" s="19">
        <v>5043674713</v>
      </c>
      <c r="I349" s="13">
        <v>0</v>
      </c>
      <c r="J349" s="17">
        <v>243736713.34999999</v>
      </c>
      <c r="K349" s="54">
        <v>0</v>
      </c>
      <c r="L349" s="14">
        <v>0</v>
      </c>
      <c r="M349" s="24">
        <v>1468107220.1900001</v>
      </c>
      <c r="N349" s="26">
        <v>7836404240.3900003</v>
      </c>
      <c r="P349" s="66">
        <v>14591922886.93</v>
      </c>
      <c r="Q349" s="71">
        <f t="shared" si="10"/>
        <v>58367692</v>
      </c>
      <c r="R349" s="72">
        <f t="shared" si="11"/>
        <v>4863974</v>
      </c>
    </row>
    <row r="350" spans="1:18" x14ac:dyDescent="0.2">
      <c r="A350" s="22" t="s">
        <v>687</v>
      </c>
      <c r="B350" s="9">
        <v>890801131</v>
      </c>
      <c r="C350" s="6" t="s">
        <v>65</v>
      </c>
      <c r="D350" s="6" t="s">
        <v>688</v>
      </c>
      <c r="E350" s="9" t="s">
        <v>13</v>
      </c>
      <c r="F350" s="18">
        <v>9437</v>
      </c>
      <c r="G350" s="18">
        <v>19125844113.34</v>
      </c>
      <c r="H350" s="19">
        <v>6222527283</v>
      </c>
      <c r="I350" s="13">
        <v>0</v>
      </c>
      <c r="J350" s="17">
        <v>320164250.70999998</v>
      </c>
      <c r="K350" s="54">
        <v>0</v>
      </c>
      <c r="L350" s="14">
        <v>0</v>
      </c>
      <c r="M350" s="24">
        <v>1808212977.9300001</v>
      </c>
      <c r="N350" s="26">
        <v>10774939601.700001</v>
      </c>
      <c r="P350" s="66">
        <v>19125844113.34</v>
      </c>
      <c r="Q350" s="71">
        <f t="shared" si="10"/>
        <v>76503376</v>
      </c>
      <c r="R350" s="72">
        <f t="shared" si="11"/>
        <v>6375281</v>
      </c>
    </row>
    <row r="351" spans="1:18" x14ac:dyDescent="0.2">
      <c r="A351" s="22" t="s">
        <v>689</v>
      </c>
      <c r="B351" s="9">
        <v>890801149</v>
      </c>
      <c r="C351" s="6" t="s">
        <v>65</v>
      </c>
      <c r="D351" s="6" t="s">
        <v>690</v>
      </c>
      <c r="E351" s="9" t="s">
        <v>13</v>
      </c>
      <c r="F351" s="18">
        <v>15392</v>
      </c>
      <c r="G351" s="18">
        <v>28444635018.970001</v>
      </c>
      <c r="H351" s="19">
        <v>10139240995</v>
      </c>
      <c r="I351" s="13">
        <v>0</v>
      </c>
      <c r="J351" s="17">
        <v>236223974.19</v>
      </c>
      <c r="K351" s="54">
        <v>0</v>
      </c>
      <c r="L351" s="14">
        <v>0</v>
      </c>
      <c r="M351" s="24">
        <v>2949243844.0500002</v>
      </c>
      <c r="N351" s="26">
        <v>15119926205.73</v>
      </c>
      <c r="P351" s="66">
        <v>28444635018.970001</v>
      </c>
      <c r="Q351" s="71">
        <f t="shared" si="10"/>
        <v>113778540</v>
      </c>
      <c r="R351" s="72">
        <f t="shared" si="11"/>
        <v>9481545</v>
      </c>
    </row>
    <row r="352" spans="1:18" x14ac:dyDescent="0.2">
      <c r="A352" s="22" t="s">
        <v>691</v>
      </c>
      <c r="B352" s="9">
        <v>810001998</v>
      </c>
      <c r="C352" s="6" t="s">
        <v>65</v>
      </c>
      <c r="D352" s="6" t="s">
        <v>692</v>
      </c>
      <c r="E352" s="9" t="s">
        <v>13</v>
      </c>
      <c r="F352" s="18">
        <v>3007</v>
      </c>
      <c r="G352" s="18">
        <v>5930318187.6199999</v>
      </c>
      <c r="H352" s="19">
        <v>1982645489</v>
      </c>
      <c r="I352" s="13">
        <v>0</v>
      </c>
      <c r="J352" s="17">
        <v>70068293.519999996</v>
      </c>
      <c r="K352" s="54">
        <v>0</v>
      </c>
      <c r="L352" s="14">
        <v>0</v>
      </c>
      <c r="M352" s="24">
        <v>576167894.95000005</v>
      </c>
      <c r="N352" s="26">
        <v>3301436510.1500001</v>
      </c>
      <c r="P352" s="66">
        <v>5930318187.6199999</v>
      </c>
      <c r="Q352" s="71">
        <f t="shared" si="10"/>
        <v>23721273</v>
      </c>
      <c r="R352" s="72">
        <f t="shared" si="11"/>
        <v>1976773</v>
      </c>
    </row>
    <row r="353" spans="1:18" x14ac:dyDescent="0.2">
      <c r="A353" s="22" t="s">
        <v>693</v>
      </c>
      <c r="B353" s="9">
        <v>890801150</v>
      </c>
      <c r="C353" s="6" t="s">
        <v>65</v>
      </c>
      <c r="D353" s="6" t="s">
        <v>694</v>
      </c>
      <c r="E353" s="9" t="s">
        <v>13</v>
      </c>
      <c r="F353" s="18">
        <v>19097</v>
      </c>
      <c r="G353" s="18">
        <v>35829542630.199997</v>
      </c>
      <c r="H353" s="19">
        <v>12575570769</v>
      </c>
      <c r="I353" s="13">
        <v>0</v>
      </c>
      <c r="J353" s="17">
        <v>416595735.63</v>
      </c>
      <c r="K353" s="54">
        <v>0</v>
      </c>
      <c r="L353" s="14">
        <v>0</v>
      </c>
      <c r="M353" s="24">
        <v>3659154735.5599999</v>
      </c>
      <c r="N353" s="26">
        <v>19178221390.009998</v>
      </c>
      <c r="P353" s="66">
        <v>35829542630.199997</v>
      </c>
      <c r="Q353" s="71">
        <f t="shared" si="10"/>
        <v>143318171</v>
      </c>
      <c r="R353" s="72">
        <f t="shared" si="11"/>
        <v>11943181</v>
      </c>
    </row>
    <row r="354" spans="1:18" x14ac:dyDescent="0.2">
      <c r="A354" s="22" t="s">
        <v>695</v>
      </c>
      <c r="B354" s="9">
        <v>890801151</v>
      </c>
      <c r="C354" s="6" t="s">
        <v>65</v>
      </c>
      <c r="D354" s="6" t="s">
        <v>696</v>
      </c>
      <c r="E354" s="9" t="s">
        <v>13</v>
      </c>
      <c r="F354" s="18">
        <v>5299</v>
      </c>
      <c r="G354" s="18">
        <v>10354682860.379999</v>
      </c>
      <c r="H354" s="19">
        <v>3492523877</v>
      </c>
      <c r="I354" s="13">
        <v>0</v>
      </c>
      <c r="J354" s="17">
        <v>123028364.14</v>
      </c>
      <c r="K354" s="54">
        <v>0</v>
      </c>
      <c r="L354" s="14">
        <v>0</v>
      </c>
      <c r="M354" s="24">
        <v>1015335442.41</v>
      </c>
      <c r="N354" s="26">
        <v>5723795176.8299999</v>
      </c>
      <c r="P354" s="66">
        <v>10354682860.379999</v>
      </c>
      <c r="Q354" s="71">
        <f t="shared" si="10"/>
        <v>41418731</v>
      </c>
      <c r="R354" s="72">
        <f t="shared" si="11"/>
        <v>3451561</v>
      </c>
    </row>
    <row r="355" spans="1:18" x14ac:dyDescent="0.2">
      <c r="A355" s="22" t="s">
        <v>697</v>
      </c>
      <c r="B355" s="9">
        <v>890801152</v>
      </c>
      <c r="C355" s="6" t="s">
        <v>65</v>
      </c>
      <c r="D355" s="6" t="s">
        <v>698</v>
      </c>
      <c r="E355" s="9" t="s">
        <v>13</v>
      </c>
      <c r="F355" s="18">
        <v>13586</v>
      </c>
      <c r="G355" s="18">
        <v>27653990532.459999</v>
      </c>
      <c r="H355" s="19">
        <v>8941207767</v>
      </c>
      <c r="I355" s="13">
        <v>0</v>
      </c>
      <c r="J355" s="17">
        <v>619385012.41999996</v>
      </c>
      <c r="K355" s="54">
        <v>0</v>
      </c>
      <c r="L355" s="14">
        <v>0</v>
      </c>
      <c r="M355" s="24">
        <v>2603198211.0999999</v>
      </c>
      <c r="N355" s="26">
        <v>15490199541.940001</v>
      </c>
      <c r="P355" s="66">
        <v>27653990532.459999</v>
      </c>
      <c r="Q355" s="71">
        <f t="shared" si="10"/>
        <v>110615962</v>
      </c>
      <c r="R355" s="72">
        <f t="shared" si="11"/>
        <v>9217997</v>
      </c>
    </row>
    <row r="356" spans="1:18" x14ac:dyDescent="0.2">
      <c r="A356" s="22" t="s">
        <v>699</v>
      </c>
      <c r="B356" s="9">
        <v>800090833</v>
      </c>
      <c r="C356" s="6" t="s">
        <v>65</v>
      </c>
      <c r="D356" s="6" t="s">
        <v>700</v>
      </c>
      <c r="E356" s="9" t="s">
        <v>13</v>
      </c>
      <c r="F356" s="18">
        <v>6826</v>
      </c>
      <c r="G356" s="18">
        <v>13026037576.49</v>
      </c>
      <c r="H356" s="19">
        <v>4491821218</v>
      </c>
      <c r="I356" s="13">
        <v>0</v>
      </c>
      <c r="J356" s="17">
        <v>240587108.61000001</v>
      </c>
      <c r="K356" s="54">
        <v>0</v>
      </c>
      <c r="L356" s="14">
        <v>0</v>
      </c>
      <c r="M356" s="24">
        <v>1307922198.51</v>
      </c>
      <c r="N356" s="26">
        <v>6985707051.3699999</v>
      </c>
      <c r="P356" s="66">
        <v>13026037576.49</v>
      </c>
      <c r="Q356" s="71">
        <f t="shared" si="10"/>
        <v>52104150</v>
      </c>
      <c r="R356" s="72">
        <f t="shared" si="11"/>
        <v>4342013</v>
      </c>
    </row>
    <row r="357" spans="1:18" x14ac:dyDescent="0.2">
      <c r="A357" s="22" t="s">
        <v>701</v>
      </c>
      <c r="B357" s="9">
        <v>800095728</v>
      </c>
      <c r="C357" s="6" t="s">
        <v>702</v>
      </c>
      <c r="D357" s="6" t="s">
        <v>703</v>
      </c>
      <c r="E357" s="9" t="s">
        <v>13</v>
      </c>
      <c r="F357" s="18">
        <v>121756</v>
      </c>
      <c r="G357" s="18">
        <v>191506904874.04001</v>
      </c>
      <c r="H357" s="19">
        <v>80149456915</v>
      </c>
      <c r="I357" s="13">
        <v>0</v>
      </c>
      <c r="J357" s="17">
        <v>2513014062.4699998</v>
      </c>
      <c r="K357" s="54">
        <v>0</v>
      </c>
      <c r="L357" s="14">
        <v>1613128352.8099999</v>
      </c>
      <c r="M357" s="24">
        <v>7150654001.7399998</v>
      </c>
      <c r="N357" s="26">
        <v>100080651542.02</v>
      </c>
      <c r="P357" s="66">
        <v>191506904874.04001</v>
      </c>
      <c r="Q357" s="71">
        <f t="shared" si="10"/>
        <v>766027619</v>
      </c>
      <c r="R357" s="72">
        <f t="shared" si="11"/>
        <v>63835635</v>
      </c>
    </row>
    <row r="358" spans="1:18" x14ac:dyDescent="0.2">
      <c r="A358" s="22" t="s">
        <v>704</v>
      </c>
      <c r="B358" s="9">
        <v>891190431</v>
      </c>
      <c r="C358" s="6" t="s">
        <v>702</v>
      </c>
      <c r="D358" s="6" t="s">
        <v>705</v>
      </c>
      <c r="E358" s="9" t="s">
        <v>16</v>
      </c>
      <c r="F358" s="18">
        <v>3989</v>
      </c>
      <c r="G358" s="18">
        <v>7194347351.0500002</v>
      </c>
      <c r="H358" s="19">
        <v>2627510338</v>
      </c>
      <c r="I358" s="13">
        <v>0</v>
      </c>
      <c r="J358" s="17">
        <v>100224361.13</v>
      </c>
      <c r="K358" s="54">
        <v>0</v>
      </c>
      <c r="L358" s="14">
        <v>0</v>
      </c>
      <c r="M358" s="24">
        <v>234271484.06</v>
      </c>
      <c r="N358" s="26">
        <v>4232341167.8600001</v>
      </c>
      <c r="P358" s="66">
        <v>7194347351.0500002</v>
      </c>
      <c r="Q358" s="71">
        <f t="shared" si="10"/>
        <v>28777389</v>
      </c>
      <c r="R358" s="72">
        <f t="shared" si="11"/>
        <v>2398116</v>
      </c>
    </row>
    <row r="359" spans="1:18" x14ac:dyDescent="0.2">
      <c r="A359" s="22" t="s">
        <v>706</v>
      </c>
      <c r="B359" s="9">
        <v>800095734</v>
      </c>
      <c r="C359" s="6" t="s">
        <v>702</v>
      </c>
      <c r="D359" s="6" t="s">
        <v>707</v>
      </c>
      <c r="E359" s="9" t="s">
        <v>16</v>
      </c>
      <c r="F359" s="18">
        <v>8235</v>
      </c>
      <c r="G359" s="18">
        <v>14246659833.469999</v>
      </c>
      <c r="H359" s="19">
        <v>5422800180</v>
      </c>
      <c r="I359" s="13">
        <v>0</v>
      </c>
      <c r="J359" s="17">
        <v>117649452.64</v>
      </c>
      <c r="K359" s="54">
        <v>0</v>
      </c>
      <c r="L359" s="14">
        <v>0</v>
      </c>
      <c r="M359" s="24">
        <v>483636417.94999999</v>
      </c>
      <c r="N359" s="26">
        <v>8222573782.8800001</v>
      </c>
      <c r="P359" s="66">
        <v>14246659833.469999</v>
      </c>
      <c r="Q359" s="71">
        <f t="shared" si="10"/>
        <v>56986639</v>
      </c>
      <c r="R359" s="72">
        <f t="shared" si="11"/>
        <v>4748887</v>
      </c>
    </row>
    <row r="360" spans="1:18" x14ac:dyDescent="0.2">
      <c r="A360" s="22" t="s">
        <v>708</v>
      </c>
      <c r="B360" s="9">
        <v>800095754</v>
      </c>
      <c r="C360" s="6" t="s">
        <v>702</v>
      </c>
      <c r="D360" s="6" t="s">
        <v>709</v>
      </c>
      <c r="E360" s="9" t="s">
        <v>16</v>
      </c>
      <c r="F360" s="18">
        <v>32751</v>
      </c>
      <c r="G360" s="18">
        <v>51607847372.519997</v>
      </c>
      <c r="H360" s="19">
        <v>21539392383</v>
      </c>
      <c r="I360" s="13">
        <v>0</v>
      </c>
      <c r="J360" s="17">
        <v>446863677.25</v>
      </c>
      <c r="K360" s="54">
        <v>0</v>
      </c>
      <c r="L360" s="14">
        <v>0</v>
      </c>
      <c r="M360" s="24">
        <v>1923445819.5999999</v>
      </c>
      <c r="N360" s="26">
        <v>27698145492.669998</v>
      </c>
      <c r="P360" s="66">
        <v>51607847372.519997</v>
      </c>
      <c r="Q360" s="71">
        <f t="shared" si="10"/>
        <v>206431389</v>
      </c>
      <c r="R360" s="72">
        <f t="shared" si="11"/>
        <v>17202616</v>
      </c>
    </row>
    <row r="361" spans="1:18" x14ac:dyDescent="0.2">
      <c r="A361" s="22" t="s">
        <v>710</v>
      </c>
      <c r="B361" s="9">
        <v>800095757</v>
      </c>
      <c r="C361" s="6" t="s">
        <v>702</v>
      </c>
      <c r="D361" s="6" t="s">
        <v>711</v>
      </c>
      <c r="E361" s="9" t="s">
        <v>16</v>
      </c>
      <c r="F361" s="18">
        <v>8612</v>
      </c>
      <c r="G361" s="18">
        <v>14188129482.200001</v>
      </c>
      <c r="H361" s="19">
        <v>5672828216</v>
      </c>
      <c r="I361" s="13">
        <v>0</v>
      </c>
      <c r="J361" s="17">
        <v>124315096.68000001</v>
      </c>
      <c r="K361" s="54">
        <v>0</v>
      </c>
      <c r="L361" s="14">
        <v>0</v>
      </c>
      <c r="M361" s="24">
        <v>505777393.00999999</v>
      </c>
      <c r="N361" s="26">
        <v>7885208776.5100002</v>
      </c>
      <c r="P361" s="66">
        <v>14188129482.200001</v>
      </c>
      <c r="Q361" s="71">
        <f t="shared" si="10"/>
        <v>56752518</v>
      </c>
      <c r="R361" s="72">
        <f t="shared" si="11"/>
        <v>4729377</v>
      </c>
    </row>
    <row r="362" spans="1:18" x14ac:dyDescent="0.2">
      <c r="A362" s="22" t="s">
        <v>712</v>
      </c>
      <c r="B362" s="9">
        <v>800095760</v>
      </c>
      <c r="C362" s="6" t="s">
        <v>702</v>
      </c>
      <c r="D362" s="6" t="s">
        <v>713</v>
      </c>
      <c r="E362" s="9" t="s">
        <v>16</v>
      </c>
      <c r="F362" s="18">
        <v>16186</v>
      </c>
      <c r="G362" s="18">
        <v>29263596658.18</v>
      </c>
      <c r="H362" s="19">
        <v>10664671801</v>
      </c>
      <c r="I362" s="13">
        <v>0</v>
      </c>
      <c r="J362" s="17">
        <v>245324089.09999999</v>
      </c>
      <c r="K362" s="54">
        <v>0</v>
      </c>
      <c r="L362" s="14">
        <v>0</v>
      </c>
      <c r="M362" s="24">
        <v>950593692.89999998</v>
      </c>
      <c r="N362" s="26">
        <v>17403007075.18</v>
      </c>
      <c r="P362" s="66">
        <v>29263596658.18</v>
      </c>
      <c r="Q362" s="71">
        <f t="shared" si="10"/>
        <v>117054387</v>
      </c>
      <c r="R362" s="72">
        <f t="shared" si="11"/>
        <v>9754532</v>
      </c>
    </row>
    <row r="363" spans="1:18" x14ac:dyDescent="0.2">
      <c r="A363" s="22" t="s">
        <v>714</v>
      </c>
      <c r="B363" s="9">
        <v>800095763</v>
      </c>
      <c r="C363" s="6" t="s">
        <v>702</v>
      </c>
      <c r="D363" s="6" t="s">
        <v>715</v>
      </c>
      <c r="E363" s="9" t="s">
        <v>16</v>
      </c>
      <c r="F363" s="18">
        <v>12864</v>
      </c>
      <c r="G363" s="18">
        <v>22119177014.360001</v>
      </c>
      <c r="H363" s="19">
        <v>8478096590</v>
      </c>
      <c r="I363" s="13">
        <v>0</v>
      </c>
      <c r="J363" s="17">
        <v>228912760.08000001</v>
      </c>
      <c r="K363" s="54">
        <v>0</v>
      </c>
      <c r="L363" s="14">
        <v>0</v>
      </c>
      <c r="M363" s="24">
        <v>755494703.15999997</v>
      </c>
      <c r="N363" s="26">
        <v>12656672961.120001</v>
      </c>
      <c r="P363" s="66">
        <v>22119177014.360001</v>
      </c>
      <c r="Q363" s="71">
        <f t="shared" si="10"/>
        <v>88476708</v>
      </c>
      <c r="R363" s="72">
        <f t="shared" si="11"/>
        <v>7373059</v>
      </c>
    </row>
    <row r="364" spans="1:18" x14ac:dyDescent="0.2">
      <c r="A364" s="22" t="s">
        <v>716</v>
      </c>
      <c r="B364" s="9">
        <v>800095770</v>
      </c>
      <c r="C364" s="6" t="s">
        <v>702</v>
      </c>
      <c r="D364" s="6" t="s">
        <v>717</v>
      </c>
      <c r="E364" s="9" t="s">
        <v>16</v>
      </c>
      <c r="F364" s="18">
        <v>12755</v>
      </c>
      <c r="G364" s="18">
        <v>21260672714.689999</v>
      </c>
      <c r="H364" s="19">
        <v>8400613484</v>
      </c>
      <c r="I364" s="13">
        <v>0</v>
      </c>
      <c r="J364" s="17">
        <v>157883688.56</v>
      </c>
      <c r="K364" s="54">
        <v>0</v>
      </c>
      <c r="L364" s="14">
        <v>0</v>
      </c>
      <c r="M364" s="24">
        <v>749093201.09000003</v>
      </c>
      <c r="N364" s="26">
        <v>11953082341.040001</v>
      </c>
      <c r="P364" s="66">
        <v>21260672714.689999</v>
      </c>
      <c r="Q364" s="71">
        <f t="shared" si="10"/>
        <v>85042691</v>
      </c>
      <c r="R364" s="72">
        <f t="shared" si="11"/>
        <v>7086891</v>
      </c>
    </row>
    <row r="365" spans="1:18" x14ac:dyDescent="0.2">
      <c r="A365" s="22" t="s">
        <v>718</v>
      </c>
      <c r="B365" s="9">
        <v>800067452</v>
      </c>
      <c r="C365" s="6" t="s">
        <v>702</v>
      </c>
      <c r="D365" s="6" t="s">
        <v>719</v>
      </c>
      <c r="E365" s="9" t="s">
        <v>16</v>
      </c>
      <c r="F365" s="18">
        <v>7238</v>
      </c>
      <c r="G365" s="18">
        <v>11840625476.620001</v>
      </c>
      <c r="H365" s="19">
        <v>4765525632</v>
      </c>
      <c r="I365" s="13">
        <v>0</v>
      </c>
      <c r="J365" s="17">
        <v>131504841.26000001</v>
      </c>
      <c r="K365" s="54">
        <v>0</v>
      </c>
      <c r="L365" s="14">
        <v>0</v>
      </c>
      <c r="M365" s="24">
        <v>425083229.27999997</v>
      </c>
      <c r="N365" s="26">
        <v>6518511774.0799999</v>
      </c>
      <c r="P365" s="66">
        <v>11840625476.620001</v>
      </c>
      <c r="Q365" s="71">
        <f t="shared" si="10"/>
        <v>47362502</v>
      </c>
      <c r="R365" s="72">
        <f t="shared" si="11"/>
        <v>3946875</v>
      </c>
    </row>
    <row r="366" spans="1:18" x14ac:dyDescent="0.2">
      <c r="A366" s="22" t="s">
        <v>720</v>
      </c>
      <c r="B366" s="9">
        <v>800095773</v>
      </c>
      <c r="C366" s="6" t="s">
        <v>702</v>
      </c>
      <c r="D366" s="6" t="s">
        <v>721</v>
      </c>
      <c r="E366" s="9" t="s">
        <v>16</v>
      </c>
      <c r="F366" s="18">
        <v>3419</v>
      </c>
      <c r="G366" s="18">
        <v>5962539785.0500002</v>
      </c>
      <c r="H366" s="19">
        <v>2250455962</v>
      </c>
      <c r="I366" s="13">
        <v>0</v>
      </c>
      <c r="J366" s="17">
        <v>62293688.030000001</v>
      </c>
      <c r="K366" s="54">
        <v>0</v>
      </c>
      <c r="L366" s="14">
        <v>0</v>
      </c>
      <c r="M366" s="24">
        <v>200795739.28</v>
      </c>
      <c r="N366" s="26">
        <v>3448994395.7399998</v>
      </c>
      <c r="P366" s="66">
        <v>5962539785.0500002</v>
      </c>
      <c r="Q366" s="71">
        <f t="shared" si="10"/>
        <v>23850159</v>
      </c>
      <c r="R366" s="72">
        <f t="shared" si="11"/>
        <v>1987513</v>
      </c>
    </row>
    <row r="367" spans="1:18" x14ac:dyDescent="0.2">
      <c r="A367" s="22" t="s">
        <v>722</v>
      </c>
      <c r="B367" s="9">
        <v>800095775</v>
      </c>
      <c r="C367" s="6" t="s">
        <v>702</v>
      </c>
      <c r="D367" s="6" t="s">
        <v>723</v>
      </c>
      <c r="E367" s="9" t="s">
        <v>16</v>
      </c>
      <c r="F367" s="18">
        <v>22374</v>
      </c>
      <c r="G367" s="18">
        <v>38454688317.57</v>
      </c>
      <c r="H367" s="19">
        <v>14737223121</v>
      </c>
      <c r="I367" s="13">
        <v>0</v>
      </c>
      <c r="J367" s="17">
        <v>370438595.48000002</v>
      </c>
      <c r="K367" s="54">
        <v>0</v>
      </c>
      <c r="L367" s="14">
        <v>0</v>
      </c>
      <c r="M367" s="24">
        <v>1314011076.54</v>
      </c>
      <c r="N367" s="26">
        <v>22033015524.549999</v>
      </c>
      <c r="P367" s="66">
        <v>38454688317.57</v>
      </c>
      <c r="Q367" s="71">
        <f t="shared" si="10"/>
        <v>153818753</v>
      </c>
      <c r="R367" s="72">
        <f t="shared" si="11"/>
        <v>12818229</v>
      </c>
    </row>
    <row r="368" spans="1:18" x14ac:dyDescent="0.2">
      <c r="A368" s="22" t="s">
        <v>724</v>
      </c>
      <c r="B368" s="9">
        <v>800095782</v>
      </c>
      <c r="C368" s="6" t="s">
        <v>702</v>
      </c>
      <c r="D368" s="6" t="s">
        <v>725</v>
      </c>
      <c r="E368" s="9" t="s">
        <v>16</v>
      </c>
      <c r="F368" s="18">
        <v>12396</v>
      </c>
      <c r="G368" s="18">
        <v>20597064233.959999</v>
      </c>
      <c r="H368" s="19">
        <v>8159959439</v>
      </c>
      <c r="I368" s="13">
        <v>0</v>
      </c>
      <c r="J368" s="17">
        <v>180636666.13</v>
      </c>
      <c r="K368" s="54">
        <v>0</v>
      </c>
      <c r="L368" s="14">
        <v>0</v>
      </c>
      <c r="M368" s="24">
        <v>728009354.82000005</v>
      </c>
      <c r="N368" s="26">
        <v>11528458774.01</v>
      </c>
      <c r="P368" s="66">
        <v>20597064233.959999</v>
      </c>
      <c r="Q368" s="71">
        <f t="shared" si="10"/>
        <v>82388257</v>
      </c>
      <c r="R368" s="72">
        <f t="shared" si="11"/>
        <v>6865688</v>
      </c>
    </row>
    <row r="369" spans="1:18" x14ac:dyDescent="0.2">
      <c r="A369" s="22" t="s">
        <v>726</v>
      </c>
      <c r="B369" s="9">
        <v>800095785</v>
      </c>
      <c r="C369" s="6" t="s">
        <v>702</v>
      </c>
      <c r="D369" s="6" t="s">
        <v>727</v>
      </c>
      <c r="E369" s="9" t="s">
        <v>16</v>
      </c>
      <c r="F369" s="18">
        <v>54483</v>
      </c>
      <c r="G369" s="18">
        <v>85843531972.440002</v>
      </c>
      <c r="H369" s="19">
        <v>35818695742</v>
      </c>
      <c r="I369" s="13">
        <v>0</v>
      </c>
      <c r="J369" s="17">
        <v>816709532.38999999</v>
      </c>
      <c r="K369" s="54">
        <v>0</v>
      </c>
      <c r="L369" s="14">
        <v>0</v>
      </c>
      <c r="M369" s="24">
        <v>3199752636.23</v>
      </c>
      <c r="N369" s="26">
        <v>46008374061.82</v>
      </c>
      <c r="P369" s="66">
        <v>85843531972.440002</v>
      </c>
      <c r="Q369" s="71">
        <f t="shared" si="10"/>
        <v>343374128</v>
      </c>
      <c r="R369" s="72">
        <f t="shared" si="11"/>
        <v>28614511</v>
      </c>
    </row>
    <row r="370" spans="1:18" x14ac:dyDescent="0.2">
      <c r="A370" s="22" t="s">
        <v>728</v>
      </c>
      <c r="B370" s="9">
        <v>800095786</v>
      </c>
      <c r="C370" s="6" t="s">
        <v>702</v>
      </c>
      <c r="D370" s="6" t="s">
        <v>729</v>
      </c>
      <c r="E370" s="9" t="s">
        <v>16</v>
      </c>
      <c r="F370" s="18">
        <v>9455</v>
      </c>
      <c r="G370" s="18">
        <v>14771719424.48</v>
      </c>
      <c r="H370" s="19">
        <v>6220420566</v>
      </c>
      <c r="I370" s="13">
        <v>0</v>
      </c>
      <c r="J370" s="17">
        <v>136575264.66</v>
      </c>
      <c r="K370" s="54">
        <v>0</v>
      </c>
      <c r="L370" s="14">
        <v>0</v>
      </c>
      <c r="M370" s="24">
        <v>555286257.64999998</v>
      </c>
      <c r="N370" s="26">
        <v>7859437336.1700001</v>
      </c>
      <c r="P370" s="66">
        <v>14771719424.48</v>
      </c>
      <c r="Q370" s="71">
        <f t="shared" si="10"/>
        <v>59086878</v>
      </c>
      <c r="R370" s="72">
        <f t="shared" si="11"/>
        <v>4923907</v>
      </c>
    </row>
    <row r="371" spans="1:18" x14ac:dyDescent="0.2">
      <c r="A371" s="22" t="s">
        <v>730</v>
      </c>
      <c r="B371" s="9">
        <v>800095788</v>
      </c>
      <c r="C371" s="6" t="s">
        <v>702</v>
      </c>
      <c r="D371" s="6" t="s">
        <v>731</v>
      </c>
      <c r="E371" s="9" t="s">
        <v>16</v>
      </c>
      <c r="F371" s="18">
        <v>8458</v>
      </c>
      <c r="G371" s="18">
        <v>13752405930.08</v>
      </c>
      <c r="H371" s="19">
        <v>5561379755</v>
      </c>
      <c r="I371" s="13">
        <v>0</v>
      </c>
      <c r="J371" s="17">
        <v>101219408.92</v>
      </c>
      <c r="K371" s="54">
        <v>0</v>
      </c>
      <c r="L371" s="14">
        <v>0</v>
      </c>
      <c r="M371" s="24">
        <v>496733068.98000002</v>
      </c>
      <c r="N371" s="26">
        <v>7593073697.1800003</v>
      </c>
      <c r="P371" s="66">
        <v>13752405930.08</v>
      </c>
      <c r="Q371" s="71">
        <f t="shared" si="10"/>
        <v>55009624</v>
      </c>
      <c r="R371" s="72">
        <f t="shared" si="11"/>
        <v>4584135</v>
      </c>
    </row>
    <row r="372" spans="1:18" x14ac:dyDescent="0.2">
      <c r="A372" s="22" t="s">
        <v>732</v>
      </c>
      <c r="B372" s="9">
        <v>800050407</v>
      </c>
      <c r="C372" s="6" t="s">
        <v>702</v>
      </c>
      <c r="D372" s="6" t="s">
        <v>733</v>
      </c>
      <c r="E372" s="9" t="s">
        <v>16</v>
      </c>
      <c r="F372" s="18">
        <v>5303</v>
      </c>
      <c r="G372" s="18">
        <v>9358031629.7700005</v>
      </c>
      <c r="H372" s="19">
        <v>3497192385</v>
      </c>
      <c r="I372" s="13">
        <v>0</v>
      </c>
      <c r="J372" s="17">
        <v>75045093.260000005</v>
      </c>
      <c r="K372" s="54">
        <v>0</v>
      </c>
      <c r="L372" s="14">
        <v>0</v>
      </c>
      <c r="M372" s="24">
        <v>311441885.17000002</v>
      </c>
      <c r="N372" s="26">
        <v>5474352266.3400002</v>
      </c>
      <c r="P372" s="66">
        <v>9358031629.7700005</v>
      </c>
      <c r="Q372" s="71">
        <f t="shared" si="10"/>
        <v>37432127</v>
      </c>
      <c r="R372" s="72">
        <f t="shared" si="11"/>
        <v>3119344</v>
      </c>
    </row>
    <row r="373" spans="1:18" x14ac:dyDescent="0.2">
      <c r="A373" s="22" t="s">
        <v>734</v>
      </c>
      <c r="B373" s="9">
        <v>891580006</v>
      </c>
      <c r="C373" s="6" t="s">
        <v>735</v>
      </c>
      <c r="D373" s="6" t="s">
        <v>736</v>
      </c>
      <c r="E373" s="9" t="s">
        <v>49</v>
      </c>
      <c r="F373" s="18">
        <v>186895</v>
      </c>
      <c r="G373" s="18">
        <v>354681162260.32001</v>
      </c>
      <c r="H373" s="19">
        <v>122858224831</v>
      </c>
      <c r="I373" s="13">
        <v>0</v>
      </c>
      <c r="J373" s="17">
        <v>4327502320.8800001</v>
      </c>
      <c r="K373" s="54">
        <v>0</v>
      </c>
      <c r="L373" s="14">
        <v>2620585873.6999998</v>
      </c>
      <c r="M373" s="24">
        <v>11768558469.59</v>
      </c>
      <c r="N373" s="26">
        <v>213106290765.14999</v>
      </c>
      <c r="P373" s="66">
        <v>354681162260.32001</v>
      </c>
      <c r="Q373" s="71">
        <f t="shared" si="10"/>
        <v>1418724649</v>
      </c>
      <c r="R373" s="72">
        <f t="shared" si="11"/>
        <v>118227054</v>
      </c>
    </row>
    <row r="374" spans="1:18" x14ac:dyDescent="0.2">
      <c r="A374" s="22" t="s">
        <v>737</v>
      </c>
      <c r="B374" s="9">
        <v>891502664</v>
      </c>
      <c r="C374" s="6" t="s">
        <v>735</v>
      </c>
      <c r="D374" s="6" t="s">
        <v>738</v>
      </c>
      <c r="E374" s="9" t="s">
        <v>13</v>
      </c>
      <c r="F374" s="18">
        <v>14684</v>
      </c>
      <c r="G374" s="18">
        <v>27626308358.810001</v>
      </c>
      <c r="H374" s="19">
        <v>9673578264</v>
      </c>
      <c r="I374" s="13">
        <v>0</v>
      </c>
      <c r="J374" s="17">
        <v>259543873.44</v>
      </c>
      <c r="K374" s="54">
        <v>0</v>
      </c>
      <c r="L374" s="14">
        <v>0</v>
      </c>
      <c r="M374" s="24">
        <v>924634220.11000001</v>
      </c>
      <c r="N374" s="26">
        <v>16768552001.26</v>
      </c>
      <c r="P374" s="66">
        <v>27626308358.810001</v>
      </c>
      <c r="Q374" s="71">
        <f t="shared" si="10"/>
        <v>110505233</v>
      </c>
      <c r="R374" s="72">
        <f t="shared" si="11"/>
        <v>9208769</v>
      </c>
    </row>
    <row r="375" spans="1:18" x14ac:dyDescent="0.2">
      <c r="A375" s="22" t="s">
        <v>739</v>
      </c>
      <c r="B375" s="9">
        <v>891500725</v>
      </c>
      <c r="C375" s="6" t="s">
        <v>735</v>
      </c>
      <c r="D375" s="6" t="s">
        <v>40</v>
      </c>
      <c r="E375" s="9" t="s">
        <v>16</v>
      </c>
      <c r="F375" s="18">
        <v>26480</v>
      </c>
      <c r="G375" s="18">
        <v>44261090117.879997</v>
      </c>
      <c r="H375" s="19">
        <v>17432143889</v>
      </c>
      <c r="I375" s="13">
        <v>0</v>
      </c>
      <c r="J375" s="17">
        <v>310862365.72000003</v>
      </c>
      <c r="K375" s="54">
        <v>0</v>
      </c>
      <c r="L375" s="14">
        <v>0</v>
      </c>
      <c r="M375" s="24">
        <v>1667414474.8399999</v>
      </c>
      <c r="N375" s="26">
        <v>24850669388.32</v>
      </c>
      <c r="P375" s="66">
        <v>44261090117.879997</v>
      </c>
      <c r="Q375" s="71">
        <f t="shared" si="10"/>
        <v>177044360</v>
      </c>
      <c r="R375" s="72">
        <f t="shared" si="11"/>
        <v>14753697</v>
      </c>
    </row>
    <row r="376" spans="1:18" x14ac:dyDescent="0.2">
      <c r="A376" s="22" t="s">
        <v>740</v>
      </c>
      <c r="B376" s="9">
        <v>891500869</v>
      </c>
      <c r="C376" s="6" t="s">
        <v>735</v>
      </c>
      <c r="D376" s="6" t="s">
        <v>741</v>
      </c>
      <c r="E376" s="9" t="s">
        <v>13</v>
      </c>
      <c r="F376" s="18">
        <v>20125</v>
      </c>
      <c r="G376" s="18">
        <v>33823330392.630001</v>
      </c>
      <c r="H376" s="19">
        <v>13255712089</v>
      </c>
      <c r="I376" s="13">
        <v>0</v>
      </c>
      <c r="J376" s="17">
        <v>250572097.03</v>
      </c>
      <c r="K376" s="54">
        <v>0</v>
      </c>
      <c r="L376" s="14">
        <v>0</v>
      </c>
      <c r="M376" s="24">
        <v>1267247594.6400001</v>
      </c>
      <c r="N376" s="26">
        <v>19049798611.959999</v>
      </c>
      <c r="P376" s="66">
        <v>33823330392.630001</v>
      </c>
      <c r="Q376" s="71">
        <f t="shared" si="10"/>
        <v>135293322</v>
      </c>
      <c r="R376" s="72">
        <f t="shared" si="11"/>
        <v>11274444</v>
      </c>
    </row>
    <row r="377" spans="1:18" x14ac:dyDescent="0.2">
      <c r="A377" s="22" t="s">
        <v>742</v>
      </c>
      <c r="B377" s="9">
        <v>800095961</v>
      </c>
      <c r="C377" s="6" t="s">
        <v>735</v>
      </c>
      <c r="D377" s="6" t="s">
        <v>743</v>
      </c>
      <c r="E377" s="9" t="s">
        <v>13</v>
      </c>
      <c r="F377" s="18">
        <v>32195</v>
      </c>
      <c r="G377" s="18">
        <v>60957173283.470001</v>
      </c>
      <c r="H377" s="19">
        <v>21222085605</v>
      </c>
      <c r="I377" s="13">
        <v>0</v>
      </c>
      <c r="J377" s="17">
        <v>450850989.33999997</v>
      </c>
      <c r="K377" s="54">
        <v>0</v>
      </c>
      <c r="L377" s="14">
        <v>0</v>
      </c>
      <c r="M377" s="24">
        <v>2027281307.3</v>
      </c>
      <c r="N377" s="26">
        <v>37256955381.830002</v>
      </c>
      <c r="P377" s="66">
        <v>60957173283.470001</v>
      </c>
      <c r="Q377" s="71">
        <f t="shared" si="10"/>
        <v>243828693</v>
      </c>
      <c r="R377" s="72">
        <f t="shared" si="11"/>
        <v>20319058</v>
      </c>
    </row>
    <row r="378" spans="1:18" x14ac:dyDescent="0.2">
      <c r="A378" s="22" t="s">
        <v>744</v>
      </c>
      <c r="B378" s="9">
        <v>891502307</v>
      </c>
      <c r="C378" s="6" t="s">
        <v>735</v>
      </c>
      <c r="D378" s="6" t="s">
        <v>745</v>
      </c>
      <c r="E378" s="9" t="s">
        <v>13</v>
      </c>
      <c r="F378" s="18">
        <v>22508</v>
      </c>
      <c r="G378" s="18">
        <v>36188301689.730003</v>
      </c>
      <c r="H378" s="19">
        <v>14826615342</v>
      </c>
      <c r="I378" s="13">
        <v>0</v>
      </c>
      <c r="J378" s="17">
        <v>286189031.69999999</v>
      </c>
      <c r="K378" s="54">
        <v>0</v>
      </c>
      <c r="L378" s="14">
        <v>0</v>
      </c>
      <c r="M378" s="24">
        <v>1417302303.6099999</v>
      </c>
      <c r="N378" s="26">
        <v>19658195012.419998</v>
      </c>
      <c r="P378" s="66">
        <v>36188301689.730003</v>
      </c>
      <c r="Q378" s="71">
        <f t="shared" si="10"/>
        <v>144753207</v>
      </c>
      <c r="R378" s="72">
        <f t="shared" si="11"/>
        <v>12062767</v>
      </c>
    </row>
    <row r="379" spans="1:18" x14ac:dyDescent="0.2">
      <c r="A379" s="22" t="s">
        <v>746</v>
      </c>
      <c r="B379" s="9">
        <v>891500864</v>
      </c>
      <c r="C379" s="6" t="s">
        <v>735</v>
      </c>
      <c r="D379" s="6" t="s">
        <v>747</v>
      </c>
      <c r="E379" s="9" t="s">
        <v>13</v>
      </c>
      <c r="F379" s="18">
        <v>30905</v>
      </c>
      <c r="G379" s="18">
        <v>53226640557.110001</v>
      </c>
      <c r="H379" s="19">
        <v>20372677606</v>
      </c>
      <c r="I379" s="13">
        <v>0</v>
      </c>
      <c r="J379" s="17">
        <v>429978907.5</v>
      </c>
      <c r="K379" s="54">
        <v>0</v>
      </c>
      <c r="L379" s="14">
        <v>0</v>
      </c>
      <c r="M379" s="24">
        <v>1946051523.5999999</v>
      </c>
      <c r="N379" s="26">
        <v>30477932520.009998</v>
      </c>
      <c r="P379" s="66">
        <v>53226640557.110001</v>
      </c>
      <c r="Q379" s="71">
        <f t="shared" si="10"/>
        <v>212906562</v>
      </c>
      <c r="R379" s="72">
        <f t="shared" si="11"/>
        <v>17742214</v>
      </c>
    </row>
    <row r="380" spans="1:18" x14ac:dyDescent="0.2">
      <c r="A380" s="22" t="s">
        <v>748</v>
      </c>
      <c r="B380" s="9">
        <v>891501723</v>
      </c>
      <c r="C380" s="6" t="s">
        <v>735</v>
      </c>
      <c r="D380" s="6" t="s">
        <v>749</v>
      </c>
      <c r="E380" s="9" t="s">
        <v>13</v>
      </c>
      <c r="F380" s="18">
        <v>35838</v>
      </c>
      <c r="G380" s="18">
        <v>57402721291.540001</v>
      </c>
      <c r="H380" s="19">
        <v>23596516696</v>
      </c>
      <c r="I380" s="13">
        <v>0</v>
      </c>
      <c r="J380" s="17">
        <v>403774632.02999997</v>
      </c>
      <c r="K380" s="54">
        <v>0</v>
      </c>
      <c r="L380" s="14">
        <v>0</v>
      </c>
      <c r="M380" s="24">
        <v>2256676735.2399998</v>
      </c>
      <c r="N380" s="26">
        <v>31145753228.27</v>
      </c>
      <c r="P380" s="66">
        <v>57402721291.540001</v>
      </c>
      <c r="Q380" s="71">
        <f t="shared" si="10"/>
        <v>229610885</v>
      </c>
      <c r="R380" s="72">
        <f t="shared" si="11"/>
        <v>19134240</v>
      </c>
    </row>
    <row r="381" spans="1:18" x14ac:dyDescent="0.2">
      <c r="A381" s="22" t="s">
        <v>750</v>
      </c>
      <c r="B381" s="9">
        <v>891501292</v>
      </c>
      <c r="C381" s="6" t="s">
        <v>735</v>
      </c>
      <c r="D381" s="6" t="s">
        <v>751</v>
      </c>
      <c r="E381" s="9" t="s">
        <v>13</v>
      </c>
      <c r="F381" s="18">
        <v>18142</v>
      </c>
      <c r="G381" s="18">
        <v>30588223510.689999</v>
      </c>
      <c r="H381" s="19">
        <v>11953723008</v>
      </c>
      <c r="I381" s="13">
        <v>0</v>
      </c>
      <c r="J381" s="17">
        <v>296943706.58999997</v>
      </c>
      <c r="K381" s="54">
        <v>0</v>
      </c>
      <c r="L381" s="14">
        <v>0</v>
      </c>
      <c r="M381" s="24">
        <v>1142380415.5</v>
      </c>
      <c r="N381" s="26">
        <v>17195176380.599998</v>
      </c>
      <c r="P381" s="66">
        <v>30588223510.689999</v>
      </c>
      <c r="Q381" s="71">
        <f t="shared" si="10"/>
        <v>122352894</v>
      </c>
      <c r="R381" s="72">
        <f t="shared" si="11"/>
        <v>10196075</v>
      </c>
    </row>
    <row r="382" spans="1:18" x14ac:dyDescent="0.2">
      <c r="A382" s="22" t="s">
        <v>752</v>
      </c>
      <c r="B382" s="9">
        <v>891501283</v>
      </c>
      <c r="C382" s="6" t="s">
        <v>735</v>
      </c>
      <c r="D382" s="6" t="s">
        <v>753</v>
      </c>
      <c r="E382" s="9" t="s">
        <v>13</v>
      </c>
      <c r="F382" s="18">
        <v>22424</v>
      </c>
      <c r="G382" s="18">
        <v>36967212391.830002</v>
      </c>
      <c r="H382" s="19">
        <v>14771965304</v>
      </c>
      <c r="I382" s="13">
        <v>0</v>
      </c>
      <c r="J382" s="17">
        <v>314704027.13</v>
      </c>
      <c r="K382" s="54">
        <v>0</v>
      </c>
      <c r="L382" s="14">
        <v>0</v>
      </c>
      <c r="M382" s="24">
        <v>1412012922.3499999</v>
      </c>
      <c r="N382" s="26">
        <v>20468530138.349998</v>
      </c>
      <c r="P382" s="66">
        <v>36967212391.830002</v>
      </c>
      <c r="Q382" s="71">
        <f t="shared" si="10"/>
        <v>147868850</v>
      </c>
      <c r="R382" s="72">
        <f t="shared" si="11"/>
        <v>12322404</v>
      </c>
    </row>
    <row r="383" spans="1:18" x14ac:dyDescent="0.2">
      <c r="A383" s="22" t="s">
        <v>754</v>
      </c>
      <c r="B383" s="9">
        <v>891500978</v>
      </c>
      <c r="C383" s="6" t="s">
        <v>735</v>
      </c>
      <c r="D383" s="6" t="s">
        <v>755</v>
      </c>
      <c r="E383" s="9" t="s">
        <v>13</v>
      </c>
      <c r="F383" s="18">
        <v>40141</v>
      </c>
      <c r="G383" s="18">
        <v>71362120268.899994</v>
      </c>
      <c r="H383" s="19">
        <v>26451238925</v>
      </c>
      <c r="I383" s="13">
        <v>0</v>
      </c>
      <c r="J383" s="17">
        <v>488741724.97000003</v>
      </c>
      <c r="K383" s="54">
        <v>0</v>
      </c>
      <c r="L383" s="14">
        <v>0</v>
      </c>
      <c r="M383" s="24">
        <v>2527631587.4000001</v>
      </c>
      <c r="N383" s="26">
        <v>41894508031.529999</v>
      </c>
      <c r="P383" s="66">
        <v>71362120268.899994</v>
      </c>
      <c r="Q383" s="71">
        <f t="shared" si="10"/>
        <v>285448481</v>
      </c>
      <c r="R383" s="72">
        <f t="shared" si="11"/>
        <v>23787373</v>
      </c>
    </row>
    <row r="384" spans="1:18" x14ac:dyDescent="0.2">
      <c r="A384" s="22" t="s">
        <v>756</v>
      </c>
      <c r="B384" s="9">
        <v>800188492</v>
      </c>
      <c r="C384" s="6" t="s">
        <v>735</v>
      </c>
      <c r="D384" s="6" t="s">
        <v>703</v>
      </c>
      <c r="E384" s="9" t="s">
        <v>16</v>
      </c>
      <c r="F384" s="18">
        <v>5519</v>
      </c>
      <c r="G384" s="18">
        <v>10622332049.370001</v>
      </c>
      <c r="H384" s="19">
        <v>3634023970</v>
      </c>
      <c r="I384" s="13">
        <v>0</v>
      </c>
      <c r="J384" s="17">
        <v>176168404.18000001</v>
      </c>
      <c r="K384" s="54">
        <v>0</v>
      </c>
      <c r="L384" s="14">
        <v>0</v>
      </c>
      <c r="M384" s="24">
        <v>347524942.85000002</v>
      </c>
      <c r="N384" s="26">
        <v>6464614732.3400002</v>
      </c>
      <c r="P384" s="66">
        <v>10622332049.370001</v>
      </c>
      <c r="Q384" s="71">
        <f t="shared" si="10"/>
        <v>42489328</v>
      </c>
      <c r="R384" s="72">
        <f t="shared" si="11"/>
        <v>3540777</v>
      </c>
    </row>
    <row r="385" spans="1:18" x14ac:dyDescent="0.2">
      <c r="A385" s="22" t="s">
        <v>757</v>
      </c>
      <c r="B385" s="9">
        <v>900127183</v>
      </c>
      <c r="C385" s="6" t="s">
        <v>735</v>
      </c>
      <c r="D385" s="6" t="s">
        <v>758</v>
      </c>
      <c r="E385" s="9" t="s">
        <v>13</v>
      </c>
      <c r="F385" s="18">
        <v>7089</v>
      </c>
      <c r="G385" s="18">
        <v>12260701777.219999</v>
      </c>
      <c r="H385" s="19">
        <v>4675914760</v>
      </c>
      <c r="I385" s="13">
        <v>0</v>
      </c>
      <c r="J385" s="17">
        <v>169024049.81</v>
      </c>
      <c r="K385" s="54">
        <v>0</v>
      </c>
      <c r="L385" s="14">
        <v>0</v>
      </c>
      <c r="M385" s="24">
        <v>446385997.44</v>
      </c>
      <c r="N385" s="26">
        <v>6969376969.9700003</v>
      </c>
      <c r="P385" s="66">
        <v>12260701777.219999</v>
      </c>
      <c r="Q385" s="71">
        <f t="shared" si="10"/>
        <v>49042807</v>
      </c>
      <c r="R385" s="72">
        <f t="shared" si="11"/>
        <v>4086901</v>
      </c>
    </row>
    <row r="386" spans="1:18" x14ac:dyDescent="0.2">
      <c r="A386" s="22" t="s">
        <v>759</v>
      </c>
      <c r="B386" s="9">
        <v>800084378</v>
      </c>
      <c r="C386" s="6" t="s">
        <v>735</v>
      </c>
      <c r="D386" s="6" t="s">
        <v>760</v>
      </c>
      <c r="E386" s="9" t="s">
        <v>16</v>
      </c>
      <c r="F386" s="18">
        <v>19914</v>
      </c>
      <c r="G386" s="18">
        <v>33004500631.720001</v>
      </c>
      <c r="H386" s="19">
        <v>13117910266</v>
      </c>
      <c r="I386" s="13">
        <v>0</v>
      </c>
      <c r="J386" s="17">
        <v>374480624.72000003</v>
      </c>
      <c r="K386" s="54">
        <v>0</v>
      </c>
      <c r="L386" s="14">
        <v>0</v>
      </c>
      <c r="M386" s="24">
        <v>1253961172.6600001</v>
      </c>
      <c r="N386" s="26">
        <v>18258148568.34</v>
      </c>
      <c r="P386" s="66">
        <v>33004500631.720001</v>
      </c>
      <c r="Q386" s="71">
        <f t="shared" si="10"/>
        <v>132018003</v>
      </c>
      <c r="R386" s="72">
        <f t="shared" si="11"/>
        <v>11001500</v>
      </c>
    </row>
    <row r="387" spans="1:18" x14ac:dyDescent="0.2">
      <c r="A387" s="22" t="s">
        <v>761</v>
      </c>
      <c r="B387" s="9">
        <v>800004741</v>
      </c>
      <c r="C387" s="6" t="s">
        <v>735</v>
      </c>
      <c r="D387" s="6" t="s">
        <v>762</v>
      </c>
      <c r="E387" s="9" t="s">
        <v>13</v>
      </c>
      <c r="F387" s="18">
        <v>24018</v>
      </c>
      <c r="G387" s="18">
        <v>39339972949.169998</v>
      </c>
      <c r="H387" s="19">
        <v>15822553443</v>
      </c>
      <c r="I387" s="13">
        <v>0</v>
      </c>
      <c r="J387" s="17">
        <v>284240816.30000001</v>
      </c>
      <c r="K387" s="54">
        <v>0</v>
      </c>
      <c r="L387" s="14">
        <v>0</v>
      </c>
      <c r="M387" s="24">
        <v>1512385228.73</v>
      </c>
      <c r="N387" s="26">
        <v>21720793461.139999</v>
      </c>
      <c r="P387" s="66">
        <v>39339972949.169998</v>
      </c>
      <c r="Q387" s="71">
        <f t="shared" si="10"/>
        <v>157359892</v>
      </c>
      <c r="R387" s="72">
        <f t="shared" si="11"/>
        <v>13113324</v>
      </c>
    </row>
    <row r="388" spans="1:18" x14ac:dyDescent="0.2">
      <c r="A388" s="22" t="s">
        <v>763</v>
      </c>
      <c r="B388" s="9">
        <v>891501047</v>
      </c>
      <c r="C388" s="6" t="s">
        <v>735</v>
      </c>
      <c r="D388" s="6" t="s">
        <v>764</v>
      </c>
      <c r="E388" s="9" t="s">
        <v>13</v>
      </c>
      <c r="F388" s="18">
        <v>15281</v>
      </c>
      <c r="G388" s="18">
        <v>24822567090.32</v>
      </c>
      <c r="H388" s="19">
        <v>10075895953</v>
      </c>
      <c r="I388" s="13">
        <v>0</v>
      </c>
      <c r="J388" s="17">
        <v>180340844.56999999</v>
      </c>
      <c r="K388" s="54">
        <v>0</v>
      </c>
      <c r="L388" s="14">
        <v>0</v>
      </c>
      <c r="M388" s="24">
        <v>962226608.38</v>
      </c>
      <c r="N388" s="26">
        <v>13604103684.370001</v>
      </c>
      <c r="P388" s="66">
        <v>24822567090.32</v>
      </c>
      <c r="Q388" s="71">
        <f t="shared" si="10"/>
        <v>99290268</v>
      </c>
      <c r="R388" s="72">
        <f t="shared" si="11"/>
        <v>8274189</v>
      </c>
    </row>
    <row r="389" spans="1:18" x14ac:dyDescent="0.2">
      <c r="A389" s="22" t="s">
        <v>765</v>
      </c>
      <c r="B389" s="9">
        <v>891502169</v>
      </c>
      <c r="C389" s="6" t="s">
        <v>735</v>
      </c>
      <c r="D389" s="6" t="s">
        <v>766</v>
      </c>
      <c r="E389" s="9" t="s">
        <v>13</v>
      </c>
      <c r="F389" s="18">
        <v>8977</v>
      </c>
      <c r="G389" s="18">
        <v>17735085143.869999</v>
      </c>
      <c r="H389" s="19">
        <v>5918162003</v>
      </c>
      <c r="I389" s="13">
        <v>0</v>
      </c>
      <c r="J389" s="17">
        <v>174501392.28</v>
      </c>
      <c r="K389" s="54">
        <v>0</v>
      </c>
      <c r="L389" s="14">
        <v>0</v>
      </c>
      <c r="M389" s="24">
        <v>565271138.24000001</v>
      </c>
      <c r="N389" s="26">
        <v>11077150610.35</v>
      </c>
      <c r="P389" s="66">
        <v>17735085143.869999</v>
      </c>
      <c r="Q389" s="71">
        <f t="shared" si="10"/>
        <v>70940341</v>
      </c>
      <c r="R389" s="72">
        <f t="shared" si="11"/>
        <v>5911695</v>
      </c>
    </row>
    <row r="390" spans="1:18" x14ac:dyDescent="0.2">
      <c r="A390" s="22" t="s">
        <v>767</v>
      </c>
      <c r="B390" s="9">
        <v>891500997</v>
      </c>
      <c r="C390" s="6" t="s">
        <v>735</v>
      </c>
      <c r="D390" s="6" t="s">
        <v>768</v>
      </c>
      <c r="E390" s="9" t="s">
        <v>13</v>
      </c>
      <c r="F390" s="18">
        <v>15892</v>
      </c>
      <c r="G390" s="18">
        <v>31555036444.16</v>
      </c>
      <c r="H390" s="19">
        <v>10470363302</v>
      </c>
      <c r="I390" s="13">
        <v>0</v>
      </c>
      <c r="J390" s="17">
        <v>190976170.93000001</v>
      </c>
      <c r="K390" s="54">
        <v>0</v>
      </c>
      <c r="L390" s="14">
        <v>0</v>
      </c>
      <c r="M390" s="24">
        <v>1000700560.2</v>
      </c>
      <c r="N390" s="26">
        <v>19892996411.029999</v>
      </c>
      <c r="P390" s="66">
        <v>31555036444.16</v>
      </c>
      <c r="Q390" s="71">
        <f t="shared" si="10"/>
        <v>126220146</v>
      </c>
      <c r="R390" s="72">
        <f t="shared" si="11"/>
        <v>10518346</v>
      </c>
    </row>
    <row r="391" spans="1:18" x14ac:dyDescent="0.2">
      <c r="A391" s="22" t="s">
        <v>769</v>
      </c>
      <c r="B391" s="9">
        <v>800051168</v>
      </c>
      <c r="C391" s="6" t="s">
        <v>735</v>
      </c>
      <c r="D391" s="6" t="s">
        <v>770</v>
      </c>
      <c r="E391" s="9" t="s">
        <v>16</v>
      </c>
      <c r="F391" s="18">
        <v>11926</v>
      </c>
      <c r="G391" s="18">
        <v>18288775180.220001</v>
      </c>
      <c r="H391" s="19">
        <v>7853560540</v>
      </c>
      <c r="I391" s="13">
        <v>0</v>
      </c>
      <c r="J391" s="17">
        <v>197397858.43000001</v>
      </c>
      <c r="K391" s="54">
        <v>0</v>
      </c>
      <c r="L391" s="14">
        <v>0</v>
      </c>
      <c r="M391" s="24">
        <v>750966201.91999996</v>
      </c>
      <c r="N391" s="26">
        <v>9486850579.8700008</v>
      </c>
      <c r="P391" s="66">
        <v>18288775180.220001</v>
      </c>
      <c r="Q391" s="71">
        <f t="shared" si="10"/>
        <v>73155101</v>
      </c>
      <c r="R391" s="72">
        <f t="shared" si="11"/>
        <v>6096258</v>
      </c>
    </row>
    <row r="392" spans="1:18" x14ac:dyDescent="0.2">
      <c r="A392" s="22" t="s">
        <v>771</v>
      </c>
      <c r="B392" s="9">
        <v>891502397</v>
      </c>
      <c r="C392" s="6" t="s">
        <v>735</v>
      </c>
      <c r="D392" s="6" t="s">
        <v>772</v>
      </c>
      <c r="E392" s="9" t="s">
        <v>13</v>
      </c>
      <c r="F392" s="18">
        <v>13451</v>
      </c>
      <c r="G392" s="18">
        <v>24963681157.470001</v>
      </c>
      <c r="H392" s="19">
        <v>8868359039</v>
      </c>
      <c r="I392" s="13">
        <v>0</v>
      </c>
      <c r="J392" s="17">
        <v>353792111.95999998</v>
      </c>
      <c r="K392" s="54">
        <v>0</v>
      </c>
      <c r="L392" s="14">
        <v>0</v>
      </c>
      <c r="M392" s="24">
        <v>846993659.40999997</v>
      </c>
      <c r="N392" s="26">
        <v>14894536347.1</v>
      </c>
      <c r="P392" s="66">
        <v>24963681157.470001</v>
      </c>
      <c r="Q392" s="71">
        <f t="shared" si="10"/>
        <v>99854725</v>
      </c>
      <c r="R392" s="72">
        <f t="shared" si="11"/>
        <v>8321227</v>
      </c>
    </row>
    <row r="393" spans="1:18" x14ac:dyDescent="0.2">
      <c r="A393" s="22" t="s">
        <v>773</v>
      </c>
      <c r="B393" s="9">
        <v>891500841</v>
      </c>
      <c r="C393" s="6" t="s">
        <v>735</v>
      </c>
      <c r="D393" s="6" t="s">
        <v>774</v>
      </c>
      <c r="E393" s="9" t="s">
        <v>13</v>
      </c>
      <c r="F393" s="18">
        <v>16909</v>
      </c>
      <c r="G393" s="18">
        <v>27331064294.139999</v>
      </c>
      <c r="H393" s="19">
        <v>11133432956</v>
      </c>
      <c r="I393" s="13">
        <v>0</v>
      </c>
      <c r="J393" s="17">
        <v>274242576.17000002</v>
      </c>
      <c r="K393" s="54">
        <v>0</v>
      </c>
      <c r="L393" s="14">
        <v>0</v>
      </c>
      <c r="M393" s="24">
        <v>1064739854.8</v>
      </c>
      <c r="N393" s="26">
        <v>14858648907.17</v>
      </c>
      <c r="P393" s="66">
        <v>27331064294.139999</v>
      </c>
      <c r="Q393" s="71">
        <f t="shared" si="10"/>
        <v>109324257</v>
      </c>
      <c r="R393" s="72">
        <f t="shared" si="11"/>
        <v>9110355</v>
      </c>
    </row>
    <row r="394" spans="1:18" x14ac:dyDescent="0.2">
      <c r="A394" s="22" t="s">
        <v>775</v>
      </c>
      <c r="B394" s="9">
        <v>891500982</v>
      </c>
      <c r="C394" s="6" t="s">
        <v>735</v>
      </c>
      <c r="D394" s="6" t="s">
        <v>356</v>
      </c>
      <c r="E394" s="9" t="s">
        <v>13</v>
      </c>
      <c r="F394" s="18">
        <v>30216</v>
      </c>
      <c r="G394" s="18">
        <v>48697742694.629997</v>
      </c>
      <c r="H394" s="19">
        <v>19878746214</v>
      </c>
      <c r="I394" s="13">
        <v>0</v>
      </c>
      <c r="J394" s="17">
        <v>343018338.95999998</v>
      </c>
      <c r="K394" s="54">
        <v>0</v>
      </c>
      <c r="L394" s="14">
        <v>0</v>
      </c>
      <c r="M394" s="24">
        <v>1902666003.46</v>
      </c>
      <c r="N394" s="26">
        <v>26573312138.209999</v>
      </c>
      <c r="P394" s="66">
        <v>48697742694.629997</v>
      </c>
      <c r="Q394" s="71">
        <f t="shared" si="10"/>
        <v>194790971</v>
      </c>
      <c r="R394" s="72">
        <f t="shared" si="11"/>
        <v>16232581</v>
      </c>
    </row>
    <row r="395" spans="1:18" x14ac:dyDescent="0.2">
      <c r="A395" s="22" t="s">
        <v>776</v>
      </c>
      <c r="B395" s="9">
        <v>800095978</v>
      </c>
      <c r="C395" s="6" t="s">
        <v>735</v>
      </c>
      <c r="D395" s="6" t="s">
        <v>777</v>
      </c>
      <c r="E395" s="9" t="s">
        <v>13</v>
      </c>
      <c r="F395" s="18">
        <v>5063</v>
      </c>
      <c r="G395" s="18">
        <v>8470317395.1099997</v>
      </c>
      <c r="H395" s="19">
        <v>3337610143</v>
      </c>
      <c r="I395" s="13">
        <v>0</v>
      </c>
      <c r="J395" s="17">
        <v>84892456.840000004</v>
      </c>
      <c r="K395" s="54">
        <v>0</v>
      </c>
      <c r="L395" s="14">
        <v>0</v>
      </c>
      <c r="M395" s="24">
        <v>318811158.83999997</v>
      </c>
      <c r="N395" s="26">
        <v>4729003636.4300003</v>
      </c>
      <c r="P395" s="66">
        <v>8470317395.1099997</v>
      </c>
      <c r="Q395" s="71">
        <f t="shared" si="10"/>
        <v>33881270</v>
      </c>
      <c r="R395" s="72">
        <f t="shared" si="11"/>
        <v>2823439</v>
      </c>
    </row>
    <row r="396" spans="1:18" x14ac:dyDescent="0.2">
      <c r="A396" s="22" t="s">
        <v>778</v>
      </c>
      <c r="B396" s="9">
        <v>800095980</v>
      </c>
      <c r="C396" s="6" t="s">
        <v>735</v>
      </c>
      <c r="D396" s="6" t="s">
        <v>779</v>
      </c>
      <c r="E396" s="9" t="s">
        <v>13</v>
      </c>
      <c r="F396" s="18">
        <v>33177</v>
      </c>
      <c r="G396" s="18">
        <v>51961319546.809998</v>
      </c>
      <c r="H396" s="19">
        <v>21844430606</v>
      </c>
      <c r="I396" s="13">
        <v>0</v>
      </c>
      <c r="J396" s="17">
        <v>381217815.04000002</v>
      </c>
      <c r="K396" s="54">
        <v>0</v>
      </c>
      <c r="L396" s="14">
        <v>0</v>
      </c>
      <c r="M396" s="24">
        <v>2089116693.04</v>
      </c>
      <c r="N396" s="26">
        <v>27646554432.73</v>
      </c>
      <c r="P396" s="66">
        <v>51961319546.809998</v>
      </c>
      <c r="Q396" s="71">
        <f t="shared" si="10"/>
        <v>207845278</v>
      </c>
      <c r="R396" s="72">
        <f t="shared" si="11"/>
        <v>17320440</v>
      </c>
    </row>
    <row r="397" spans="1:18" x14ac:dyDescent="0.2">
      <c r="A397" s="22" t="s">
        <v>780</v>
      </c>
      <c r="B397" s="9">
        <v>891502194</v>
      </c>
      <c r="C397" s="6" t="s">
        <v>735</v>
      </c>
      <c r="D397" s="6" t="s">
        <v>781</v>
      </c>
      <c r="E397" s="9" t="s">
        <v>13</v>
      </c>
      <c r="F397" s="18">
        <v>28699</v>
      </c>
      <c r="G397" s="18">
        <v>48736769660.440002</v>
      </c>
      <c r="H397" s="19">
        <v>18896226944</v>
      </c>
      <c r="I397" s="13">
        <v>0</v>
      </c>
      <c r="J397" s="17">
        <v>463841642.80000001</v>
      </c>
      <c r="K397" s="54">
        <v>0</v>
      </c>
      <c r="L397" s="14">
        <v>0</v>
      </c>
      <c r="M397" s="24">
        <v>1807142296.5799999</v>
      </c>
      <c r="N397" s="26">
        <v>27569558777.060001</v>
      </c>
      <c r="P397" s="66">
        <v>48736769660.440002</v>
      </c>
      <c r="Q397" s="71">
        <f t="shared" ref="Q397:Q460" si="12">ROUND((P397*0.004),0)</f>
        <v>194947079</v>
      </c>
      <c r="R397" s="72">
        <f t="shared" ref="R397:R460" si="13">ROUND((Q397/12),0)</f>
        <v>16245590</v>
      </c>
    </row>
    <row r="398" spans="1:18" x14ac:dyDescent="0.2">
      <c r="A398" s="22" t="s">
        <v>782</v>
      </c>
      <c r="B398" s="9">
        <v>817000992</v>
      </c>
      <c r="C398" s="6" t="s">
        <v>735</v>
      </c>
      <c r="D398" s="6" t="s">
        <v>783</v>
      </c>
      <c r="E398" s="9" t="s">
        <v>16</v>
      </c>
      <c r="F398" s="18">
        <v>7835</v>
      </c>
      <c r="G398" s="18">
        <v>13461801359.18</v>
      </c>
      <c r="H398" s="19">
        <v>5163235680</v>
      </c>
      <c r="I398" s="13">
        <v>0</v>
      </c>
      <c r="J398" s="17">
        <v>109072389.81</v>
      </c>
      <c r="K398" s="54">
        <v>0</v>
      </c>
      <c r="L398" s="14">
        <v>0</v>
      </c>
      <c r="M398" s="24">
        <v>493360740.56999999</v>
      </c>
      <c r="N398" s="26">
        <v>7696132548.8000002</v>
      </c>
      <c r="P398" s="66">
        <v>13461801359.18</v>
      </c>
      <c r="Q398" s="71">
        <f t="shared" si="12"/>
        <v>53847205</v>
      </c>
      <c r="R398" s="72">
        <f t="shared" si="13"/>
        <v>4487267</v>
      </c>
    </row>
    <row r="399" spans="1:18" x14ac:dyDescent="0.2">
      <c r="A399" s="22" t="s">
        <v>784</v>
      </c>
      <c r="B399" s="9">
        <v>891500856</v>
      </c>
      <c r="C399" s="6" t="s">
        <v>735</v>
      </c>
      <c r="D399" s="6" t="s">
        <v>785</v>
      </c>
      <c r="E399" s="9" t="s">
        <v>13</v>
      </c>
      <c r="F399" s="18">
        <v>31962</v>
      </c>
      <c r="G399" s="18">
        <v>53971205106.089996</v>
      </c>
      <c r="H399" s="19">
        <v>21054978474</v>
      </c>
      <c r="I399" s="13">
        <v>0</v>
      </c>
      <c r="J399" s="17">
        <v>536164921.69</v>
      </c>
      <c r="K399" s="54">
        <v>0</v>
      </c>
      <c r="L399" s="14">
        <v>0</v>
      </c>
      <c r="M399" s="24">
        <v>2012609571.1800001</v>
      </c>
      <c r="N399" s="26">
        <v>30367452139.220001</v>
      </c>
      <c r="P399" s="66">
        <v>53971205106.089996</v>
      </c>
      <c r="Q399" s="71">
        <f t="shared" si="12"/>
        <v>215884820</v>
      </c>
      <c r="R399" s="72">
        <f t="shared" si="13"/>
        <v>17990402</v>
      </c>
    </row>
    <row r="400" spans="1:18" x14ac:dyDescent="0.2">
      <c r="A400" s="22" t="s">
        <v>786</v>
      </c>
      <c r="B400" s="9">
        <v>891500580</v>
      </c>
      <c r="C400" s="6" t="s">
        <v>735</v>
      </c>
      <c r="D400" s="6" t="s">
        <v>787</v>
      </c>
      <c r="E400" s="9" t="s">
        <v>13</v>
      </c>
      <c r="F400" s="18">
        <v>25729</v>
      </c>
      <c r="G400" s="18">
        <v>40466787909.080002</v>
      </c>
      <c r="H400" s="19">
        <v>16916976248</v>
      </c>
      <c r="I400" s="13">
        <v>0</v>
      </c>
      <c r="J400" s="17">
        <v>560275663.38999999</v>
      </c>
      <c r="K400" s="54">
        <v>0</v>
      </c>
      <c r="L400" s="14">
        <v>0</v>
      </c>
      <c r="M400" s="24">
        <v>1620124887.5799999</v>
      </c>
      <c r="N400" s="26">
        <v>21369411110.110001</v>
      </c>
      <c r="P400" s="66">
        <v>40466787909.080002</v>
      </c>
      <c r="Q400" s="71">
        <f t="shared" si="12"/>
        <v>161867152</v>
      </c>
      <c r="R400" s="72">
        <f t="shared" si="13"/>
        <v>13488929</v>
      </c>
    </row>
    <row r="401" spans="1:18" x14ac:dyDescent="0.2">
      <c r="A401" s="22" t="s">
        <v>788</v>
      </c>
      <c r="B401" s="9">
        <v>891500721</v>
      </c>
      <c r="C401" s="6" t="s">
        <v>735</v>
      </c>
      <c r="D401" s="6" t="s">
        <v>789</v>
      </c>
      <c r="E401" s="9" t="s">
        <v>13</v>
      </c>
      <c r="F401" s="18">
        <v>14581</v>
      </c>
      <c r="G401" s="18">
        <v>23841795256.419998</v>
      </c>
      <c r="H401" s="19">
        <v>9602253186</v>
      </c>
      <c r="I401" s="13">
        <v>0</v>
      </c>
      <c r="J401" s="17">
        <v>204172978.06</v>
      </c>
      <c r="K401" s="54">
        <v>0</v>
      </c>
      <c r="L401" s="14">
        <v>0</v>
      </c>
      <c r="M401" s="24">
        <v>918148431.17999995</v>
      </c>
      <c r="N401" s="26">
        <v>13117220661.18</v>
      </c>
      <c r="P401" s="66">
        <v>23841795256.419998</v>
      </c>
      <c r="Q401" s="71">
        <f t="shared" si="12"/>
        <v>95367181</v>
      </c>
      <c r="R401" s="72">
        <f t="shared" si="13"/>
        <v>7947265</v>
      </c>
    </row>
    <row r="402" spans="1:18" x14ac:dyDescent="0.2">
      <c r="A402" s="22" t="s">
        <v>790</v>
      </c>
      <c r="B402" s="9">
        <v>800095983</v>
      </c>
      <c r="C402" s="6" t="s">
        <v>735</v>
      </c>
      <c r="D402" s="6" t="s">
        <v>791</v>
      </c>
      <c r="E402" s="9" t="s">
        <v>13</v>
      </c>
      <c r="F402" s="18">
        <v>8177</v>
      </c>
      <c r="G402" s="18">
        <v>15917367977.91</v>
      </c>
      <c r="H402" s="19">
        <v>5385747635</v>
      </c>
      <c r="I402" s="13">
        <v>0</v>
      </c>
      <c r="J402" s="17">
        <v>102083345.97</v>
      </c>
      <c r="K402" s="54">
        <v>0</v>
      </c>
      <c r="L402" s="14">
        <v>0</v>
      </c>
      <c r="M402" s="24">
        <v>514896078.57999998</v>
      </c>
      <c r="N402" s="26">
        <v>9914640918.3600006</v>
      </c>
      <c r="P402" s="66">
        <v>15917367977.91</v>
      </c>
      <c r="Q402" s="71">
        <f t="shared" si="12"/>
        <v>63669472</v>
      </c>
      <c r="R402" s="72">
        <f t="shared" si="13"/>
        <v>5305789</v>
      </c>
    </row>
    <row r="403" spans="1:18" x14ac:dyDescent="0.2">
      <c r="A403" s="22" t="s">
        <v>792</v>
      </c>
      <c r="B403" s="9">
        <v>891502482</v>
      </c>
      <c r="C403" s="6" t="s">
        <v>735</v>
      </c>
      <c r="D403" s="6" t="s">
        <v>793</v>
      </c>
      <c r="E403" s="9" t="s">
        <v>16</v>
      </c>
      <c r="F403" s="18">
        <v>7596</v>
      </c>
      <c r="G403" s="18">
        <v>16970374683.32</v>
      </c>
      <c r="H403" s="19">
        <v>5002910313</v>
      </c>
      <c r="I403" s="13">
        <v>0</v>
      </c>
      <c r="J403" s="17">
        <v>99992319.230000004</v>
      </c>
      <c r="K403" s="54">
        <v>0</v>
      </c>
      <c r="L403" s="14">
        <v>0</v>
      </c>
      <c r="M403" s="24">
        <v>478311191.5</v>
      </c>
      <c r="N403" s="26">
        <v>11389160859.59</v>
      </c>
      <c r="P403" s="66">
        <v>16970374683.32</v>
      </c>
      <c r="Q403" s="71">
        <f t="shared" si="12"/>
        <v>67881499</v>
      </c>
      <c r="R403" s="72">
        <f t="shared" si="13"/>
        <v>5656792</v>
      </c>
    </row>
    <row r="404" spans="1:18" x14ac:dyDescent="0.2">
      <c r="A404" s="22" t="s">
        <v>794</v>
      </c>
      <c r="B404" s="9">
        <v>891500269</v>
      </c>
      <c r="C404" s="6" t="s">
        <v>735</v>
      </c>
      <c r="D404" s="6" t="s">
        <v>795</v>
      </c>
      <c r="E404" s="9" t="s">
        <v>13</v>
      </c>
      <c r="F404" s="18">
        <v>79143</v>
      </c>
      <c r="G404" s="18">
        <v>130864393957.21001</v>
      </c>
      <c r="H404" s="19">
        <v>52065513966</v>
      </c>
      <c r="I404" s="13">
        <v>0</v>
      </c>
      <c r="J404" s="17">
        <v>1380364747.6800001</v>
      </c>
      <c r="K404" s="54">
        <v>0</v>
      </c>
      <c r="L404" s="14">
        <v>0</v>
      </c>
      <c r="M404" s="24">
        <v>4983541683.6099997</v>
      </c>
      <c r="N404" s="26">
        <v>72434973559.919998</v>
      </c>
      <c r="P404" s="66">
        <v>130864393957.21001</v>
      </c>
      <c r="Q404" s="71">
        <f t="shared" si="12"/>
        <v>523457576</v>
      </c>
      <c r="R404" s="72">
        <f t="shared" si="13"/>
        <v>43621465</v>
      </c>
    </row>
    <row r="405" spans="1:18" x14ac:dyDescent="0.2">
      <c r="A405" s="22" t="s">
        <v>796</v>
      </c>
      <c r="B405" s="9">
        <v>800095984</v>
      </c>
      <c r="C405" s="6" t="s">
        <v>735</v>
      </c>
      <c r="D405" s="6" t="s">
        <v>384</v>
      </c>
      <c r="E405" s="9" t="s">
        <v>16</v>
      </c>
      <c r="F405" s="18">
        <v>3024</v>
      </c>
      <c r="G405" s="18">
        <v>5975627490.7700005</v>
      </c>
      <c r="H405" s="19">
        <v>1992896993</v>
      </c>
      <c r="I405" s="13">
        <v>0</v>
      </c>
      <c r="J405" s="17">
        <v>46323842</v>
      </c>
      <c r="K405" s="54">
        <v>0</v>
      </c>
      <c r="L405" s="14">
        <v>0</v>
      </c>
      <c r="M405" s="24">
        <v>190417725.53</v>
      </c>
      <c r="N405" s="26">
        <v>3745988930.2399998</v>
      </c>
      <c r="P405" s="66">
        <v>5975627490.7700005</v>
      </c>
      <c r="Q405" s="71">
        <f t="shared" si="12"/>
        <v>23902510</v>
      </c>
      <c r="R405" s="72">
        <f t="shared" si="13"/>
        <v>1991876</v>
      </c>
    </row>
    <row r="406" spans="1:18" x14ac:dyDescent="0.2">
      <c r="A406" s="22" t="s">
        <v>797</v>
      </c>
      <c r="B406" s="9">
        <v>800095986</v>
      </c>
      <c r="C406" s="6" t="s">
        <v>735</v>
      </c>
      <c r="D406" s="6" t="s">
        <v>798</v>
      </c>
      <c r="E406" s="9" t="s">
        <v>13</v>
      </c>
      <c r="F406" s="18">
        <v>31698</v>
      </c>
      <c r="G406" s="18">
        <v>52808358001.019997</v>
      </c>
      <c r="H406" s="19">
        <v>20859936166</v>
      </c>
      <c r="I406" s="13">
        <v>0</v>
      </c>
      <c r="J406" s="17">
        <v>360887012.98000002</v>
      </c>
      <c r="K406" s="54">
        <v>0</v>
      </c>
      <c r="L406" s="14">
        <v>0</v>
      </c>
      <c r="M406" s="24">
        <v>1995985801.49</v>
      </c>
      <c r="N406" s="26">
        <v>29591549020.549999</v>
      </c>
      <c r="P406" s="66">
        <v>52808358001.019997</v>
      </c>
      <c r="Q406" s="71">
        <f t="shared" si="12"/>
        <v>211233432</v>
      </c>
      <c r="R406" s="72">
        <f t="shared" si="13"/>
        <v>17602786</v>
      </c>
    </row>
    <row r="407" spans="1:18" x14ac:dyDescent="0.2">
      <c r="A407" s="22" t="s">
        <v>799</v>
      </c>
      <c r="B407" s="9">
        <v>891501277</v>
      </c>
      <c r="C407" s="6" t="s">
        <v>735</v>
      </c>
      <c r="D407" s="6" t="s">
        <v>800</v>
      </c>
      <c r="E407" s="9" t="s">
        <v>13</v>
      </c>
      <c r="F407" s="18">
        <v>8079</v>
      </c>
      <c r="G407" s="18">
        <v>16364386653.940001</v>
      </c>
      <c r="H407" s="19">
        <v>5328023987</v>
      </c>
      <c r="I407" s="13">
        <v>0</v>
      </c>
      <c r="J407" s="17">
        <v>102488661.40000001</v>
      </c>
      <c r="K407" s="54">
        <v>0</v>
      </c>
      <c r="L407" s="14">
        <v>0</v>
      </c>
      <c r="M407" s="24">
        <v>508725133.76999998</v>
      </c>
      <c r="N407" s="26">
        <v>10425148871.77</v>
      </c>
      <c r="P407" s="66">
        <v>16364386653.940001</v>
      </c>
      <c r="Q407" s="71">
        <f t="shared" si="12"/>
        <v>65457547</v>
      </c>
      <c r="R407" s="72">
        <f t="shared" si="13"/>
        <v>5454796</v>
      </c>
    </row>
    <row r="408" spans="1:18" x14ac:dyDescent="0.2">
      <c r="A408" s="22" t="s">
        <v>801</v>
      </c>
      <c r="B408" s="9">
        <v>800117687</v>
      </c>
      <c r="C408" s="6" t="s">
        <v>735</v>
      </c>
      <c r="D408" s="6" t="s">
        <v>802</v>
      </c>
      <c r="E408" s="9" t="s">
        <v>13</v>
      </c>
      <c r="F408" s="18">
        <v>20125</v>
      </c>
      <c r="G408" s="18">
        <v>31755527480.950001</v>
      </c>
      <c r="H408" s="19">
        <v>13241140423</v>
      </c>
      <c r="I408" s="13">
        <v>0</v>
      </c>
      <c r="J408" s="17">
        <v>247549936.83000001</v>
      </c>
      <c r="K408" s="54">
        <v>0</v>
      </c>
      <c r="L408" s="14">
        <v>0</v>
      </c>
      <c r="M408" s="24">
        <v>1267247594.6400001</v>
      </c>
      <c r="N408" s="26">
        <v>16999589526.48</v>
      </c>
      <c r="P408" s="66">
        <v>31755527480.950001</v>
      </c>
      <c r="Q408" s="71">
        <f t="shared" si="12"/>
        <v>127022110</v>
      </c>
      <c r="R408" s="72">
        <f t="shared" si="13"/>
        <v>10585176</v>
      </c>
    </row>
    <row r="409" spans="1:18" x14ac:dyDescent="0.2">
      <c r="A409" s="22" t="s">
        <v>803</v>
      </c>
      <c r="B409" s="9">
        <v>817003440</v>
      </c>
      <c r="C409" s="6" t="s">
        <v>735</v>
      </c>
      <c r="D409" s="6" t="s">
        <v>804</v>
      </c>
      <c r="E409" s="9" t="s">
        <v>16</v>
      </c>
      <c r="F409" s="18">
        <v>6111</v>
      </c>
      <c r="G409" s="18">
        <v>12291016712.879999</v>
      </c>
      <c r="H409" s="19">
        <v>4028979744</v>
      </c>
      <c r="I409" s="13">
        <v>0</v>
      </c>
      <c r="J409" s="17">
        <v>79633194.540000007</v>
      </c>
      <c r="K409" s="54">
        <v>0</v>
      </c>
      <c r="L409" s="14">
        <v>0</v>
      </c>
      <c r="M409" s="24">
        <v>384802487</v>
      </c>
      <c r="N409" s="26">
        <v>7797601287.3400002</v>
      </c>
      <c r="P409" s="66">
        <v>12291016712.879999</v>
      </c>
      <c r="Q409" s="71">
        <f t="shared" si="12"/>
        <v>49164067</v>
      </c>
      <c r="R409" s="72">
        <f t="shared" si="13"/>
        <v>4097006</v>
      </c>
    </row>
    <row r="410" spans="1:18" x14ac:dyDescent="0.2">
      <c r="A410" s="22" t="s">
        <v>805</v>
      </c>
      <c r="B410" s="9">
        <v>891500742</v>
      </c>
      <c r="C410" s="6" t="s">
        <v>735</v>
      </c>
      <c r="D410" s="6" t="s">
        <v>806</v>
      </c>
      <c r="E410" s="9" t="s">
        <v>13</v>
      </c>
      <c r="F410" s="18">
        <v>25349</v>
      </c>
      <c r="G410" s="18">
        <v>47320957644.209999</v>
      </c>
      <c r="H410" s="19">
        <v>16703830890</v>
      </c>
      <c r="I410" s="13">
        <v>0</v>
      </c>
      <c r="J410" s="17">
        <v>404952648.88</v>
      </c>
      <c r="K410" s="54">
        <v>0</v>
      </c>
      <c r="L410" s="14">
        <v>0</v>
      </c>
      <c r="M410" s="24">
        <v>1596196734.24</v>
      </c>
      <c r="N410" s="26">
        <v>28615977371.09</v>
      </c>
      <c r="P410" s="66">
        <v>47320957644.209999</v>
      </c>
      <c r="Q410" s="71">
        <f t="shared" si="12"/>
        <v>189283831</v>
      </c>
      <c r="R410" s="72">
        <f t="shared" si="13"/>
        <v>15773653</v>
      </c>
    </row>
    <row r="411" spans="1:18" x14ac:dyDescent="0.2">
      <c r="A411" s="22" t="s">
        <v>807</v>
      </c>
      <c r="B411" s="9">
        <v>800051167</v>
      </c>
      <c r="C411" s="6" t="s">
        <v>735</v>
      </c>
      <c r="D411" s="6" t="s">
        <v>808</v>
      </c>
      <c r="E411" s="9" t="s">
        <v>16</v>
      </c>
      <c r="F411" s="18">
        <v>17151</v>
      </c>
      <c r="G411" s="18">
        <v>26398651570.889999</v>
      </c>
      <c r="H411" s="19">
        <v>11323168086</v>
      </c>
      <c r="I411" s="13">
        <v>0</v>
      </c>
      <c r="J411" s="17">
        <v>308864594.12</v>
      </c>
      <c r="K411" s="54">
        <v>0</v>
      </c>
      <c r="L411" s="14">
        <v>0</v>
      </c>
      <c r="M411" s="24">
        <v>1079978310.3499999</v>
      </c>
      <c r="N411" s="26">
        <v>13686640580.42</v>
      </c>
      <c r="P411" s="66">
        <v>26398651570.889999</v>
      </c>
      <c r="Q411" s="71">
        <f t="shared" si="12"/>
        <v>105594606</v>
      </c>
      <c r="R411" s="72">
        <f t="shared" si="13"/>
        <v>8799551</v>
      </c>
    </row>
    <row r="412" spans="1:18" x14ac:dyDescent="0.2">
      <c r="A412" s="22" t="s">
        <v>809</v>
      </c>
      <c r="B412" s="9">
        <v>891500887</v>
      </c>
      <c r="C412" s="6" t="s">
        <v>735</v>
      </c>
      <c r="D412" s="6" t="s">
        <v>810</v>
      </c>
      <c r="E412" s="9" t="s">
        <v>13</v>
      </c>
      <c r="F412" s="18">
        <v>32429</v>
      </c>
      <c r="G412" s="18">
        <v>52571117208.110001</v>
      </c>
      <c r="H412" s="19">
        <v>21337554374</v>
      </c>
      <c r="I412" s="13">
        <v>0</v>
      </c>
      <c r="J412" s="17">
        <v>363666692.38999999</v>
      </c>
      <c r="K412" s="54">
        <v>0</v>
      </c>
      <c r="L412" s="14">
        <v>0</v>
      </c>
      <c r="M412" s="24">
        <v>2042016012.26</v>
      </c>
      <c r="N412" s="26">
        <v>28827880129.459999</v>
      </c>
      <c r="P412" s="66">
        <v>52571117208.110001</v>
      </c>
      <c r="Q412" s="71">
        <f t="shared" si="12"/>
        <v>210284469</v>
      </c>
      <c r="R412" s="72">
        <f t="shared" si="13"/>
        <v>17523706</v>
      </c>
    </row>
    <row r="413" spans="1:18" x14ac:dyDescent="0.2">
      <c r="A413" s="22" t="s">
        <v>811</v>
      </c>
      <c r="B413" s="9">
        <v>800031874</v>
      </c>
      <c r="C413" s="6" t="s">
        <v>735</v>
      </c>
      <c r="D413" s="6" t="s">
        <v>812</v>
      </c>
      <c r="E413" s="9" t="s">
        <v>13</v>
      </c>
      <c r="F413" s="18">
        <v>19137</v>
      </c>
      <c r="G413" s="18">
        <v>31182132613.41</v>
      </c>
      <c r="H413" s="19">
        <v>12596645038</v>
      </c>
      <c r="I413" s="13">
        <v>0</v>
      </c>
      <c r="J413" s="17">
        <v>213931849.11000001</v>
      </c>
      <c r="K413" s="54">
        <v>0</v>
      </c>
      <c r="L413" s="14">
        <v>0</v>
      </c>
      <c r="M413" s="24">
        <v>1205034395.96</v>
      </c>
      <c r="N413" s="26">
        <v>17166521330.34</v>
      </c>
      <c r="P413" s="66">
        <v>31182132613.41</v>
      </c>
      <c r="Q413" s="71">
        <f t="shared" si="12"/>
        <v>124728530</v>
      </c>
      <c r="R413" s="72">
        <f t="shared" si="13"/>
        <v>10394044</v>
      </c>
    </row>
    <row r="414" spans="1:18" x14ac:dyDescent="0.2">
      <c r="A414" s="22" t="s">
        <v>813</v>
      </c>
      <c r="B414" s="9">
        <v>817002675</v>
      </c>
      <c r="C414" s="6" t="s">
        <v>735</v>
      </c>
      <c r="D414" s="6" t="s">
        <v>814</v>
      </c>
      <c r="E414" s="9" t="s">
        <v>13</v>
      </c>
      <c r="F414" s="18">
        <v>9032</v>
      </c>
      <c r="G414" s="18">
        <v>14887154513.219999</v>
      </c>
      <c r="H414" s="19">
        <v>5947460700</v>
      </c>
      <c r="I414" s="13">
        <v>0</v>
      </c>
      <c r="J414" s="17">
        <v>163838552.38999999</v>
      </c>
      <c r="K414" s="54">
        <v>0</v>
      </c>
      <c r="L414" s="14">
        <v>0</v>
      </c>
      <c r="M414" s="24">
        <v>568734423.59000003</v>
      </c>
      <c r="N414" s="26">
        <v>8207120837.2399998</v>
      </c>
      <c r="P414" s="66">
        <v>14887154513.219999</v>
      </c>
      <c r="Q414" s="71">
        <f t="shared" si="12"/>
        <v>59548618</v>
      </c>
      <c r="R414" s="72">
        <f t="shared" si="13"/>
        <v>4962385</v>
      </c>
    </row>
    <row r="415" spans="1:18" x14ac:dyDescent="0.2">
      <c r="A415" s="22" t="s">
        <v>815</v>
      </c>
      <c r="B415" s="9">
        <v>800098911</v>
      </c>
      <c r="C415" s="6" t="s">
        <v>816</v>
      </c>
      <c r="D415" s="6" t="s">
        <v>817</v>
      </c>
      <c r="E415" s="9" t="s">
        <v>49</v>
      </c>
      <c r="F415" s="18">
        <v>355422</v>
      </c>
      <c r="G415" s="18">
        <v>628258825931.65002</v>
      </c>
      <c r="H415" s="19">
        <v>233879777534</v>
      </c>
      <c r="I415" s="13">
        <v>0</v>
      </c>
      <c r="J415" s="17">
        <v>6277562726.3999996</v>
      </c>
      <c r="K415" s="54">
        <v>0</v>
      </c>
      <c r="L415" s="14">
        <v>1930355753.3499999</v>
      </c>
      <c r="M415" s="24">
        <v>12113523843.530001</v>
      </c>
      <c r="N415" s="26">
        <v>374057606074.37</v>
      </c>
      <c r="P415" s="66">
        <v>628258825931.65002</v>
      </c>
      <c r="Q415" s="71">
        <f t="shared" si="12"/>
        <v>2513035304</v>
      </c>
      <c r="R415" s="72">
        <f t="shared" si="13"/>
        <v>209419609</v>
      </c>
    </row>
    <row r="416" spans="1:18" x14ac:dyDescent="0.2">
      <c r="A416" s="22" t="s">
        <v>818</v>
      </c>
      <c r="B416" s="9">
        <v>800096561</v>
      </c>
      <c r="C416" s="6" t="s">
        <v>816</v>
      </c>
      <c r="D416" s="6" t="s">
        <v>819</v>
      </c>
      <c r="E416" s="9" t="s">
        <v>13</v>
      </c>
      <c r="F416" s="18">
        <v>85044</v>
      </c>
      <c r="G416" s="18">
        <v>134355687584.62</v>
      </c>
      <c r="H416" s="19">
        <v>55998511850</v>
      </c>
      <c r="I416" s="13">
        <v>0</v>
      </c>
      <c r="J416" s="17">
        <v>1636009356.0799999</v>
      </c>
      <c r="K416" s="54">
        <v>0</v>
      </c>
      <c r="L416" s="14">
        <v>0</v>
      </c>
      <c r="M416" s="24">
        <v>2898477082.8699999</v>
      </c>
      <c r="N416" s="26">
        <v>73822689295.669998</v>
      </c>
      <c r="P416" s="66">
        <v>134355687584.62</v>
      </c>
      <c r="Q416" s="71">
        <f t="shared" si="12"/>
        <v>537422750</v>
      </c>
      <c r="R416" s="72">
        <f t="shared" si="13"/>
        <v>44785229</v>
      </c>
    </row>
    <row r="417" spans="1:18" x14ac:dyDescent="0.2">
      <c r="A417" s="22" t="s">
        <v>820</v>
      </c>
      <c r="B417" s="9">
        <v>800096558</v>
      </c>
      <c r="C417" s="6" t="s">
        <v>816</v>
      </c>
      <c r="D417" s="6" t="s">
        <v>821</v>
      </c>
      <c r="E417" s="9" t="s">
        <v>13</v>
      </c>
      <c r="F417" s="18">
        <v>57579</v>
      </c>
      <c r="G417" s="18">
        <v>88174147161.080002</v>
      </c>
      <c r="H417" s="19">
        <v>37906223448</v>
      </c>
      <c r="I417" s="13">
        <v>0</v>
      </c>
      <c r="J417" s="17">
        <v>777681246.78999996</v>
      </c>
      <c r="K417" s="54">
        <v>0</v>
      </c>
      <c r="L417" s="14">
        <v>0</v>
      </c>
      <c r="M417" s="24">
        <v>1962412538.8599999</v>
      </c>
      <c r="N417" s="26">
        <v>47527829927.43</v>
      </c>
      <c r="P417" s="66">
        <v>88174147161.080002</v>
      </c>
      <c r="Q417" s="71">
        <f t="shared" si="12"/>
        <v>352696589</v>
      </c>
      <c r="R417" s="72">
        <f t="shared" si="13"/>
        <v>29391382</v>
      </c>
    </row>
    <row r="418" spans="1:18" x14ac:dyDescent="0.2">
      <c r="A418" s="22" t="s">
        <v>822</v>
      </c>
      <c r="B418" s="9">
        <v>892301541</v>
      </c>
      <c r="C418" s="6" t="s">
        <v>816</v>
      </c>
      <c r="D418" s="6" t="s">
        <v>823</v>
      </c>
      <c r="E418" s="9" t="s">
        <v>13</v>
      </c>
      <c r="F418" s="18">
        <v>18870</v>
      </c>
      <c r="G418" s="18">
        <v>28699833900.91</v>
      </c>
      <c r="H418" s="19">
        <v>12427964625</v>
      </c>
      <c r="I418" s="13">
        <v>0</v>
      </c>
      <c r="J418" s="17">
        <v>246377067.59999999</v>
      </c>
      <c r="K418" s="54">
        <v>0</v>
      </c>
      <c r="L418" s="14">
        <v>0</v>
      </c>
      <c r="M418" s="24">
        <v>643128998.55999994</v>
      </c>
      <c r="N418" s="26">
        <v>15382363209.75</v>
      </c>
      <c r="P418" s="66">
        <v>28699833900.91</v>
      </c>
      <c r="Q418" s="71">
        <f t="shared" si="12"/>
        <v>114799336</v>
      </c>
      <c r="R418" s="72">
        <f t="shared" si="13"/>
        <v>9566611</v>
      </c>
    </row>
    <row r="419" spans="1:18" x14ac:dyDescent="0.2">
      <c r="A419" s="22" t="s">
        <v>824</v>
      </c>
      <c r="B419" s="9">
        <v>800096576</v>
      </c>
      <c r="C419" s="6" t="s">
        <v>816</v>
      </c>
      <c r="D419" s="6" t="s">
        <v>825</v>
      </c>
      <c r="E419" s="9" t="s">
        <v>13</v>
      </c>
      <c r="F419" s="18">
        <v>19858</v>
      </c>
      <c r="G419" s="18">
        <v>28842215821.330002</v>
      </c>
      <c r="H419" s="19">
        <v>13058272314</v>
      </c>
      <c r="I419" s="13">
        <v>0</v>
      </c>
      <c r="J419" s="17">
        <v>247859981.21000001</v>
      </c>
      <c r="K419" s="54">
        <v>0</v>
      </c>
      <c r="L419" s="14">
        <v>0</v>
      </c>
      <c r="M419" s="24">
        <v>676802101.39999998</v>
      </c>
      <c r="N419" s="26">
        <v>14859281424.719999</v>
      </c>
      <c r="P419" s="66">
        <v>28842215821.330002</v>
      </c>
      <c r="Q419" s="71">
        <f t="shared" si="12"/>
        <v>115368863</v>
      </c>
      <c r="R419" s="72">
        <f t="shared" si="13"/>
        <v>9614072</v>
      </c>
    </row>
    <row r="420" spans="1:18" x14ac:dyDescent="0.2">
      <c r="A420" s="22" t="s">
        <v>826</v>
      </c>
      <c r="B420" s="9">
        <v>892301130</v>
      </c>
      <c r="C420" s="6" t="s">
        <v>816</v>
      </c>
      <c r="D420" s="6" t="s">
        <v>827</v>
      </c>
      <c r="E420" s="9" t="s">
        <v>13</v>
      </c>
      <c r="F420" s="18">
        <v>38019</v>
      </c>
      <c r="G420" s="18">
        <v>56227693770.370003</v>
      </c>
      <c r="H420" s="19">
        <v>25024254705</v>
      </c>
      <c r="I420" s="13">
        <v>0</v>
      </c>
      <c r="J420" s="17">
        <v>597307021.97000003</v>
      </c>
      <c r="K420" s="54">
        <v>0</v>
      </c>
      <c r="L420" s="14">
        <v>0</v>
      </c>
      <c r="M420" s="24">
        <v>1295766899.6500001</v>
      </c>
      <c r="N420" s="26">
        <v>29310365143.75</v>
      </c>
      <c r="P420" s="66">
        <v>56227693770.370003</v>
      </c>
      <c r="Q420" s="71">
        <f t="shared" si="12"/>
        <v>224910775</v>
      </c>
      <c r="R420" s="72">
        <f t="shared" si="13"/>
        <v>18742565</v>
      </c>
    </row>
    <row r="421" spans="1:18" x14ac:dyDescent="0.2">
      <c r="A421" s="22" t="s">
        <v>828</v>
      </c>
      <c r="B421" s="9">
        <v>892300815</v>
      </c>
      <c r="C421" s="6" t="s">
        <v>816</v>
      </c>
      <c r="D421" s="6" t="s">
        <v>829</v>
      </c>
      <c r="E421" s="9" t="s">
        <v>13</v>
      </c>
      <c r="F421" s="18">
        <v>27358</v>
      </c>
      <c r="G421" s="18">
        <v>44034581764.889999</v>
      </c>
      <c r="H421" s="19">
        <v>18031768812</v>
      </c>
      <c r="I421" s="13">
        <v>0</v>
      </c>
      <c r="J421" s="17">
        <v>385536517.5</v>
      </c>
      <c r="K421" s="54">
        <v>0</v>
      </c>
      <c r="L421" s="14">
        <v>0</v>
      </c>
      <c r="M421" s="24">
        <v>932417760.61000001</v>
      </c>
      <c r="N421" s="26">
        <v>24684858674.779999</v>
      </c>
      <c r="P421" s="66">
        <v>44034581764.889999</v>
      </c>
      <c r="Q421" s="71">
        <f t="shared" si="12"/>
        <v>176138327</v>
      </c>
      <c r="R421" s="72">
        <f t="shared" si="13"/>
        <v>14678194</v>
      </c>
    </row>
    <row r="422" spans="1:18" x14ac:dyDescent="0.2">
      <c r="A422" s="22" t="s">
        <v>830</v>
      </c>
      <c r="B422" s="9">
        <v>800096585</v>
      </c>
      <c r="C422" s="6" t="s">
        <v>816</v>
      </c>
      <c r="D422" s="6" t="s">
        <v>831</v>
      </c>
      <c r="E422" s="9" t="s">
        <v>13</v>
      </c>
      <c r="F422" s="18">
        <v>24330</v>
      </c>
      <c r="G422" s="18">
        <v>38006364071.379997</v>
      </c>
      <c r="H422" s="19">
        <v>16023221766</v>
      </c>
      <c r="I422" s="13">
        <v>0</v>
      </c>
      <c r="J422" s="17">
        <v>314236068.05000001</v>
      </c>
      <c r="K422" s="54">
        <v>0</v>
      </c>
      <c r="L422" s="14">
        <v>0</v>
      </c>
      <c r="M422" s="24">
        <v>829217198.47000003</v>
      </c>
      <c r="N422" s="26">
        <v>20839689038.860001</v>
      </c>
      <c r="P422" s="66">
        <v>38006364071.379997</v>
      </c>
      <c r="Q422" s="71">
        <f t="shared" si="12"/>
        <v>152025456</v>
      </c>
      <c r="R422" s="72">
        <f t="shared" si="13"/>
        <v>12668788</v>
      </c>
    </row>
    <row r="423" spans="1:18" x14ac:dyDescent="0.2">
      <c r="A423" s="22" t="s">
        <v>832</v>
      </c>
      <c r="B423" s="9">
        <v>800096580</v>
      </c>
      <c r="C423" s="6" t="s">
        <v>816</v>
      </c>
      <c r="D423" s="6" t="s">
        <v>833</v>
      </c>
      <c r="E423" s="9" t="s">
        <v>13</v>
      </c>
      <c r="F423" s="18">
        <v>36891</v>
      </c>
      <c r="G423" s="18">
        <v>56535017455.779999</v>
      </c>
      <c r="H423" s="19">
        <v>24280273378</v>
      </c>
      <c r="I423" s="13">
        <v>0</v>
      </c>
      <c r="J423" s="17">
        <v>471795542.95999998</v>
      </c>
      <c r="K423" s="54">
        <v>0</v>
      </c>
      <c r="L423" s="14">
        <v>0</v>
      </c>
      <c r="M423" s="24">
        <v>1257322304.5</v>
      </c>
      <c r="N423" s="26">
        <v>30525626230.32</v>
      </c>
      <c r="P423" s="66">
        <v>56535017455.779999</v>
      </c>
      <c r="Q423" s="71">
        <f t="shared" si="12"/>
        <v>226140070</v>
      </c>
      <c r="R423" s="72">
        <f t="shared" si="13"/>
        <v>18845006</v>
      </c>
    </row>
    <row r="424" spans="1:18" x14ac:dyDescent="0.2">
      <c r="A424" s="22" t="s">
        <v>834</v>
      </c>
      <c r="B424" s="9">
        <v>800096587</v>
      </c>
      <c r="C424" s="6" t="s">
        <v>816</v>
      </c>
      <c r="D424" s="6" t="s">
        <v>835</v>
      </c>
      <c r="E424" s="9" t="s">
        <v>13</v>
      </c>
      <c r="F424" s="18">
        <v>25190</v>
      </c>
      <c r="G424" s="18">
        <v>38821127125.510002</v>
      </c>
      <c r="H424" s="19">
        <v>16583964595</v>
      </c>
      <c r="I424" s="13">
        <v>0</v>
      </c>
      <c r="J424" s="17">
        <v>346152297.37</v>
      </c>
      <c r="K424" s="54">
        <v>0</v>
      </c>
      <c r="L424" s="14">
        <v>0</v>
      </c>
      <c r="M424" s="24">
        <v>858527794.04999995</v>
      </c>
      <c r="N424" s="26">
        <v>21032482439.09</v>
      </c>
      <c r="P424" s="66">
        <v>38821127125.510002</v>
      </c>
      <c r="Q424" s="71">
        <f t="shared" si="12"/>
        <v>155284509</v>
      </c>
      <c r="R424" s="72">
        <f t="shared" si="13"/>
        <v>12940376</v>
      </c>
    </row>
    <row r="425" spans="1:18" x14ac:dyDescent="0.2">
      <c r="A425" s="22" t="s">
        <v>836</v>
      </c>
      <c r="B425" s="9">
        <v>800096592</v>
      </c>
      <c r="C425" s="6" t="s">
        <v>816</v>
      </c>
      <c r="D425" s="6" t="s">
        <v>837</v>
      </c>
      <c r="E425" s="9" t="s">
        <v>13</v>
      </c>
      <c r="F425" s="18">
        <v>29736</v>
      </c>
      <c r="G425" s="18">
        <v>43142946036.75</v>
      </c>
      <c r="H425" s="19">
        <v>19568432242</v>
      </c>
      <c r="I425" s="13">
        <v>0</v>
      </c>
      <c r="J425" s="17">
        <v>440615929.85000002</v>
      </c>
      <c r="K425" s="54">
        <v>0</v>
      </c>
      <c r="L425" s="14">
        <v>0</v>
      </c>
      <c r="M425" s="24">
        <v>1013464965.62</v>
      </c>
      <c r="N425" s="26">
        <v>22120432899.279999</v>
      </c>
      <c r="P425" s="66">
        <v>43142946036.75</v>
      </c>
      <c r="Q425" s="71">
        <f t="shared" si="12"/>
        <v>172571784</v>
      </c>
      <c r="R425" s="72">
        <f t="shared" si="13"/>
        <v>14380982</v>
      </c>
    </row>
    <row r="426" spans="1:18" x14ac:dyDescent="0.2">
      <c r="A426" s="22" t="s">
        <v>838</v>
      </c>
      <c r="B426" s="9">
        <v>800096595</v>
      </c>
      <c r="C426" s="6" t="s">
        <v>816</v>
      </c>
      <c r="D426" s="6" t="s">
        <v>839</v>
      </c>
      <c r="E426" s="9" t="s">
        <v>13</v>
      </c>
      <c r="F426" s="18">
        <v>9905</v>
      </c>
      <c r="G426" s="18">
        <v>16789239248.82</v>
      </c>
      <c r="H426" s="19">
        <v>6528204604</v>
      </c>
      <c r="I426" s="13">
        <v>0</v>
      </c>
      <c r="J426" s="17">
        <v>142585015.59</v>
      </c>
      <c r="K426" s="54">
        <v>0</v>
      </c>
      <c r="L426" s="14">
        <v>0</v>
      </c>
      <c r="M426" s="24">
        <v>337583080.58999997</v>
      </c>
      <c r="N426" s="26">
        <v>9780866548.6399994</v>
      </c>
      <c r="P426" s="66">
        <v>16789239248.82</v>
      </c>
      <c r="Q426" s="71">
        <f t="shared" si="12"/>
        <v>67156957</v>
      </c>
      <c r="R426" s="72">
        <f t="shared" si="13"/>
        <v>5596413</v>
      </c>
    </row>
    <row r="427" spans="1:18" x14ac:dyDescent="0.2">
      <c r="A427" s="22" t="s">
        <v>840</v>
      </c>
      <c r="B427" s="9">
        <v>800096597</v>
      </c>
      <c r="C427" s="6" t="s">
        <v>816</v>
      </c>
      <c r="D427" s="6" t="s">
        <v>841</v>
      </c>
      <c r="E427" s="9" t="s">
        <v>16</v>
      </c>
      <c r="F427" s="18">
        <v>3599</v>
      </c>
      <c r="G427" s="18">
        <v>6799874214.1800003</v>
      </c>
      <c r="H427" s="19">
        <v>2370804991</v>
      </c>
      <c r="I427" s="13">
        <v>0</v>
      </c>
      <c r="J427" s="17">
        <v>54250133.810000002</v>
      </c>
      <c r="K427" s="54">
        <v>0</v>
      </c>
      <c r="L427" s="14">
        <v>0</v>
      </c>
      <c r="M427" s="24">
        <v>122661434.33</v>
      </c>
      <c r="N427" s="26">
        <v>4252157655.04</v>
      </c>
      <c r="P427" s="66">
        <v>6799874214.1800003</v>
      </c>
      <c r="Q427" s="71">
        <f t="shared" si="12"/>
        <v>27199497</v>
      </c>
      <c r="R427" s="72">
        <f t="shared" si="13"/>
        <v>2266625</v>
      </c>
    </row>
    <row r="428" spans="1:18" x14ac:dyDescent="0.2">
      <c r="A428" s="22" t="s">
        <v>842</v>
      </c>
      <c r="B428" s="9">
        <v>800096599</v>
      </c>
      <c r="C428" s="6" t="s">
        <v>816</v>
      </c>
      <c r="D428" s="6" t="s">
        <v>843</v>
      </c>
      <c r="E428" s="9" t="s">
        <v>13</v>
      </c>
      <c r="F428" s="18">
        <v>9729</v>
      </c>
      <c r="G428" s="18">
        <v>15867783239.84</v>
      </c>
      <c r="H428" s="19">
        <v>6416920540</v>
      </c>
      <c r="I428" s="13">
        <v>0</v>
      </c>
      <c r="J428" s="17">
        <v>147097646.33000001</v>
      </c>
      <c r="K428" s="54">
        <v>0</v>
      </c>
      <c r="L428" s="14">
        <v>0</v>
      </c>
      <c r="M428" s="24">
        <v>331584633.12</v>
      </c>
      <c r="N428" s="26">
        <v>8972180420.3899994</v>
      </c>
      <c r="P428" s="66">
        <v>15867783239.84</v>
      </c>
      <c r="Q428" s="71">
        <f t="shared" si="12"/>
        <v>63471133</v>
      </c>
      <c r="R428" s="72">
        <f t="shared" si="13"/>
        <v>5289261</v>
      </c>
    </row>
    <row r="429" spans="1:18" x14ac:dyDescent="0.2">
      <c r="A429" s="22" t="s">
        <v>844</v>
      </c>
      <c r="B429" s="9">
        <v>800108683</v>
      </c>
      <c r="C429" s="6" t="s">
        <v>816</v>
      </c>
      <c r="D429" s="6" t="s">
        <v>845</v>
      </c>
      <c r="E429" s="9" t="s">
        <v>13</v>
      </c>
      <c r="F429" s="18">
        <v>31805</v>
      </c>
      <c r="G429" s="18">
        <v>45797730799.690002</v>
      </c>
      <c r="H429" s="19">
        <v>20938233572</v>
      </c>
      <c r="I429" s="13">
        <v>0</v>
      </c>
      <c r="J429" s="17">
        <v>493781901.10000002</v>
      </c>
      <c r="K429" s="54">
        <v>0</v>
      </c>
      <c r="L429" s="14">
        <v>0</v>
      </c>
      <c r="M429" s="24">
        <v>1083980805.47</v>
      </c>
      <c r="N429" s="26">
        <v>23281734521.119999</v>
      </c>
      <c r="P429" s="66">
        <v>45797730799.690002</v>
      </c>
      <c r="Q429" s="71">
        <f t="shared" si="12"/>
        <v>183190923</v>
      </c>
      <c r="R429" s="72">
        <f t="shared" si="13"/>
        <v>15265910</v>
      </c>
    </row>
    <row r="430" spans="1:18" x14ac:dyDescent="0.2">
      <c r="A430" s="22" t="s">
        <v>846</v>
      </c>
      <c r="B430" s="9">
        <v>892301761</v>
      </c>
      <c r="C430" s="6" t="s">
        <v>816</v>
      </c>
      <c r="D430" s="6" t="s">
        <v>847</v>
      </c>
      <c r="E430" s="9" t="s">
        <v>13</v>
      </c>
      <c r="F430" s="18">
        <v>9661</v>
      </c>
      <c r="G430" s="18">
        <v>15197971992.76</v>
      </c>
      <c r="H430" s="19">
        <v>6358309493</v>
      </c>
      <c r="I430" s="13">
        <v>0</v>
      </c>
      <c r="J430" s="17">
        <v>134779243.75999999</v>
      </c>
      <c r="K430" s="54">
        <v>0</v>
      </c>
      <c r="L430" s="14">
        <v>0</v>
      </c>
      <c r="M430" s="24">
        <v>329267051.14999998</v>
      </c>
      <c r="N430" s="26">
        <v>8375616204.8500004</v>
      </c>
      <c r="P430" s="66">
        <v>15197971992.76</v>
      </c>
      <c r="Q430" s="71">
        <f t="shared" si="12"/>
        <v>60791888</v>
      </c>
      <c r="R430" s="72">
        <f t="shared" si="13"/>
        <v>5065991</v>
      </c>
    </row>
    <row r="431" spans="1:18" x14ac:dyDescent="0.2">
      <c r="A431" s="22" t="s">
        <v>848</v>
      </c>
      <c r="B431" s="9">
        <v>800096610</v>
      </c>
      <c r="C431" s="6" t="s">
        <v>816</v>
      </c>
      <c r="D431" s="6" t="s">
        <v>849</v>
      </c>
      <c r="E431" s="9" t="s">
        <v>13</v>
      </c>
      <c r="F431" s="18">
        <v>19654</v>
      </c>
      <c r="G431" s="18">
        <v>30516431545.060001</v>
      </c>
      <c r="H431" s="19">
        <v>12944047181</v>
      </c>
      <c r="I431" s="13">
        <v>0</v>
      </c>
      <c r="J431" s="17">
        <v>247016204.80000001</v>
      </c>
      <c r="K431" s="54">
        <v>0</v>
      </c>
      <c r="L431" s="14">
        <v>0</v>
      </c>
      <c r="M431" s="24">
        <v>669849355.47000003</v>
      </c>
      <c r="N431" s="26">
        <v>16655518803.790001</v>
      </c>
      <c r="P431" s="66">
        <v>30516431545.060001</v>
      </c>
      <c r="Q431" s="71">
        <f t="shared" si="12"/>
        <v>122065726</v>
      </c>
      <c r="R431" s="72">
        <f t="shared" si="13"/>
        <v>10172144</v>
      </c>
    </row>
    <row r="432" spans="1:18" x14ac:dyDescent="0.2">
      <c r="A432" s="22" t="s">
        <v>850</v>
      </c>
      <c r="B432" s="9">
        <v>800096613</v>
      </c>
      <c r="C432" s="6" t="s">
        <v>816</v>
      </c>
      <c r="D432" s="6" t="s">
        <v>851</v>
      </c>
      <c r="E432" s="9" t="s">
        <v>13</v>
      </c>
      <c r="F432" s="18">
        <v>19254</v>
      </c>
      <c r="G432" s="18">
        <v>29349565440.549999</v>
      </c>
      <c r="H432" s="19">
        <v>12675305794</v>
      </c>
      <c r="I432" s="13">
        <v>0</v>
      </c>
      <c r="J432" s="17">
        <v>255286961.78</v>
      </c>
      <c r="K432" s="54">
        <v>0</v>
      </c>
      <c r="L432" s="14">
        <v>0</v>
      </c>
      <c r="M432" s="24">
        <v>656216520.30999994</v>
      </c>
      <c r="N432" s="26">
        <v>15762756164.459999</v>
      </c>
      <c r="P432" s="66">
        <v>29349565440.549999</v>
      </c>
      <c r="Q432" s="71">
        <f t="shared" si="12"/>
        <v>117398262</v>
      </c>
      <c r="R432" s="72">
        <f t="shared" si="13"/>
        <v>9783189</v>
      </c>
    </row>
    <row r="433" spans="1:18" x14ac:dyDescent="0.2">
      <c r="A433" s="22" t="s">
        <v>852</v>
      </c>
      <c r="B433" s="9">
        <v>824001624</v>
      </c>
      <c r="C433" s="6" t="s">
        <v>816</v>
      </c>
      <c r="D433" s="6" t="s">
        <v>853</v>
      </c>
      <c r="E433" s="9" t="s">
        <v>13</v>
      </c>
      <c r="F433" s="18">
        <v>37825</v>
      </c>
      <c r="G433" s="18">
        <v>51108929200.400002</v>
      </c>
      <c r="H433" s="19">
        <v>24862953414</v>
      </c>
      <c r="I433" s="13">
        <v>0</v>
      </c>
      <c r="J433" s="17">
        <v>401748908.29000002</v>
      </c>
      <c r="K433" s="54">
        <v>0</v>
      </c>
      <c r="L433" s="14">
        <v>0</v>
      </c>
      <c r="M433" s="24">
        <v>1289154974.5999999</v>
      </c>
      <c r="N433" s="26">
        <v>24555071903.509998</v>
      </c>
      <c r="P433" s="66">
        <v>51108929200.400002</v>
      </c>
      <c r="Q433" s="71">
        <f t="shared" si="12"/>
        <v>204435717</v>
      </c>
      <c r="R433" s="72">
        <f t="shared" si="13"/>
        <v>17036310</v>
      </c>
    </row>
    <row r="434" spans="1:18" x14ac:dyDescent="0.2">
      <c r="A434" s="22" t="s">
        <v>854</v>
      </c>
      <c r="B434" s="9">
        <v>892300123</v>
      </c>
      <c r="C434" s="6" t="s">
        <v>816</v>
      </c>
      <c r="D434" s="6" t="s">
        <v>855</v>
      </c>
      <c r="E434" s="9" t="s">
        <v>13</v>
      </c>
      <c r="F434" s="18">
        <v>8209</v>
      </c>
      <c r="G434" s="18">
        <v>13931170680.860001</v>
      </c>
      <c r="H434" s="19">
        <v>5419236796</v>
      </c>
      <c r="I434" s="13">
        <v>0</v>
      </c>
      <c r="J434" s="17">
        <v>128915797.70999999</v>
      </c>
      <c r="K434" s="54">
        <v>0</v>
      </c>
      <c r="L434" s="14">
        <v>0</v>
      </c>
      <c r="M434" s="24">
        <v>279779859.51999998</v>
      </c>
      <c r="N434" s="26">
        <v>8103238227.6300001</v>
      </c>
      <c r="P434" s="66">
        <v>13931170680.860001</v>
      </c>
      <c r="Q434" s="71">
        <f t="shared" si="12"/>
        <v>55724683</v>
      </c>
      <c r="R434" s="72">
        <f t="shared" si="13"/>
        <v>4643724</v>
      </c>
    </row>
    <row r="435" spans="1:18" x14ac:dyDescent="0.2">
      <c r="A435" s="22" t="s">
        <v>856</v>
      </c>
      <c r="B435" s="9">
        <v>800096605</v>
      </c>
      <c r="C435" s="6" t="s">
        <v>816</v>
      </c>
      <c r="D435" s="6" t="s">
        <v>857</v>
      </c>
      <c r="E435" s="9" t="s">
        <v>13</v>
      </c>
      <c r="F435" s="18">
        <v>22658</v>
      </c>
      <c r="G435" s="18">
        <v>34737977640.82</v>
      </c>
      <c r="H435" s="19">
        <v>14916174236</v>
      </c>
      <c r="I435" s="13">
        <v>0</v>
      </c>
      <c r="J435" s="17">
        <v>375941659.51999998</v>
      </c>
      <c r="K435" s="54">
        <v>0</v>
      </c>
      <c r="L435" s="14">
        <v>0</v>
      </c>
      <c r="M435" s="24">
        <v>772231947.50999999</v>
      </c>
      <c r="N435" s="26">
        <v>18673629797.790001</v>
      </c>
      <c r="P435" s="66">
        <v>34737977640.82</v>
      </c>
      <c r="Q435" s="71">
        <f t="shared" si="12"/>
        <v>138951911</v>
      </c>
      <c r="R435" s="72">
        <f t="shared" si="13"/>
        <v>11579326</v>
      </c>
    </row>
    <row r="436" spans="1:18" x14ac:dyDescent="0.2">
      <c r="A436" s="22" t="s">
        <v>858</v>
      </c>
      <c r="B436" s="9">
        <v>800096619</v>
      </c>
      <c r="C436" s="6" t="s">
        <v>816</v>
      </c>
      <c r="D436" s="6" t="s">
        <v>859</v>
      </c>
      <c r="E436" s="9" t="s">
        <v>13</v>
      </c>
      <c r="F436" s="18">
        <v>17350</v>
      </c>
      <c r="G436" s="18">
        <v>25648819710.810001</v>
      </c>
      <c r="H436" s="19">
        <v>11421468769</v>
      </c>
      <c r="I436" s="13">
        <v>0</v>
      </c>
      <c r="J436" s="17">
        <v>303186284.91000003</v>
      </c>
      <c r="K436" s="54">
        <v>0</v>
      </c>
      <c r="L436" s="14">
        <v>0</v>
      </c>
      <c r="M436" s="24">
        <v>591324224.96000004</v>
      </c>
      <c r="N436" s="26">
        <v>13332840431.940001</v>
      </c>
      <c r="P436" s="66">
        <v>25648819710.810001</v>
      </c>
      <c r="Q436" s="71">
        <f t="shared" si="12"/>
        <v>102595279</v>
      </c>
      <c r="R436" s="72">
        <f t="shared" si="13"/>
        <v>8549607</v>
      </c>
    </row>
    <row r="437" spans="1:18" x14ac:dyDescent="0.2">
      <c r="A437" s="22" t="s">
        <v>860</v>
      </c>
      <c r="B437" s="9">
        <v>800096623</v>
      </c>
      <c r="C437" s="6" t="s">
        <v>816</v>
      </c>
      <c r="D437" s="6" t="s">
        <v>861</v>
      </c>
      <c r="E437" s="9" t="s">
        <v>13</v>
      </c>
      <c r="F437" s="18">
        <v>17730</v>
      </c>
      <c r="G437" s="18">
        <v>27190224239.91</v>
      </c>
      <c r="H437" s="19">
        <v>11664199025</v>
      </c>
      <c r="I437" s="13">
        <v>0</v>
      </c>
      <c r="J437" s="17">
        <v>266259082.58000001</v>
      </c>
      <c r="K437" s="54">
        <v>0</v>
      </c>
      <c r="L437" s="14">
        <v>0</v>
      </c>
      <c r="M437" s="24">
        <v>604275418.36000001</v>
      </c>
      <c r="N437" s="26">
        <v>14655490713.969999</v>
      </c>
      <c r="P437" s="66">
        <v>27190224239.91</v>
      </c>
      <c r="Q437" s="71">
        <f t="shared" si="12"/>
        <v>108760897</v>
      </c>
      <c r="R437" s="72">
        <f t="shared" si="13"/>
        <v>9063408</v>
      </c>
    </row>
    <row r="438" spans="1:18" x14ac:dyDescent="0.2">
      <c r="A438" s="22" t="s">
        <v>862</v>
      </c>
      <c r="B438" s="9">
        <v>892301093</v>
      </c>
      <c r="C438" s="6" t="s">
        <v>816</v>
      </c>
      <c r="D438" s="6" t="s">
        <v>863</v>
      </c>
      <c r="E438" s="9" t="s">
        <v>13</v>
      </c>
      <c r="F438" s="18">
        <v>18168</v>
      </c>
      <c r="G438" s="18">
        <v>26976904383.84</v>
      </c>
      <c r="H438" s="19">
        <v>11960223763</v>
      </c>
      <c r="I438" s="13">
        <v>0</v>
      </c>
      <c r="J438" s="17">
        <v>351804374.99000001</v>
      </c>
      <c r="K438" s="54">
        <v>0</v>
      </c>
      <c r="L438" s="14">
        <v>0</v>
      </c>
      <c r="M438" s="24">
        <v>619203372.86000001</v>
      </c>
      <c r="N438" s="26">
        <v>14045672872.99</v>
      </c>
      <c r="P438" s="66">
        <v>26976904383.84</v>
      </c>
      <c r="Q438" s="71">
        <f t="shared" si="12"/>
        <v>107907618</v>
      </c>
      <c r="R438" s="72">
        <f t="shared" si="13"/>
        <v>8992302</v>
      </c>
    </row>
    <row r="439" spans="1:18" x14ac:dyDescent="0.2">
      <c r="A439" s="22" t="s">
        <v>864</v>
      </c>
      <c r="B439" s="9">
        <v>800096626</v>
      </c>
      <c r="C439" s="6" t="s">
        <v>816</v>
      </c>
      <c r="D439" s="6" t="s">
        <v>865</v>
      </c>
      <c r="E439" s="9" t="s">
        <v>16</v>
      </c>
      <c r="F439" s="18">
        <v>10399</v>
      </c>
      <c r="G439" s="18">
        <v>18764423257.529999</v>
      </c>
      <c r="H439" s="19">
        <v>6856835798</v>
      </c>
      <c r="I439" s="13">
        <v>0</v>
      </c>
      <c r="J439" s="17">
        <v>146721451.99000001</v>
      </c>
      <c r="K439" s="54">
        <v>0</v>
      </c>
      <c r="L439" s="14">
        <v>0</v>
      </c>
      <c r="M439" s="24">
        <v>354419632.00999999</v>
      </c>
      <c r="N439" s="26">
        <v>11406446375.530001</v>
      </c>
      <c r="P439" s="66">
        <v>18764423257.529999</v>
      </c>
      <c r="Q439" s="71">
        <f t="shared" si="12"/>
        <v>75057693</v>
      </c>
      <c r="R439" s="72">
        <f t="shared" si="13"/>
        <v>6254808</v>
      </c>
    </row>
    <row r="440" spans="1:18" x14ac:dyDescent="0.2">
      <c r="A440" s="22" t="s">
        <v>866</v>
      </c>
      <c r="B440" s="9">
        <v>800096734</v>
      </c>
      <c r="C440" s="6" t="s">
        <v>867</v>
      </c>
      <c r="D440" s="6" t="s">
        <v>868</v>
      </c>
      <c r="E440" s="9" t="s">
        <v>49</v>
      </c>
      <c r="F440" s="18">
        <v>328445</v>
      </c>
      <c r="G440" s="18">
        <v>638049174799.5</v>
      </c>
      <c r="H440" s="19">
        <v>216210639265</v>
      </c>
      <c r="I440" s="13">
        <v>0</v>
      </c>
      <c r="J440" s="17">
        <v>6879469437.79</v>
      </c>
      <c r="K440" s="54">
        <v>0</v>
      </c>
      <c r="L440" s="14">
        <v>2511895241.54</v>
      </c>
      <c r="M440" s="24">
        <v>15428262435.799999</v>
      </c>
      <c r="N440" s="26">
        <v>397018908419.37</v>
      </c>
      <c r="P440" s="66">
        <v>638049174799.5</v>
      </c>
      <c r="Q440" s="71">
        <f t="shared" si="12"/>
        <v>2552196699</v>
      </c>
      <c r="R440" s="72">
        <f t="shared" si="13"/>
        <v>212683058</v>
      </c>
    </row>
    <row r="441" spans="1:18" x14ac:dyDescent="0.2">
      <c r="A441" s="22" t="s">
        <v>869</v>
      </c>
      <c r="B441" s="9">
        <v>800096737</v>
      </c>
      <c r="C441" s="6" t="s">
        <v>867</v>
      </c>
      <c r="D441" s="6" t="s">
        <v>870</v>
      </c>
      <c r="E441" s="9" t="s">
        <v>16</v>
      </c>
      <c r="F441" s="18">
        <v>37527</v>
      </c>
      <c r="G441" s="18">
        <v>66478758575.150002</v>
      </c>
      <c r="H441" s="19">
        <v>24707729803</v>
      </c>
      <c r="I441" s="13">
        <v>0</v>
      </c>
      <c r="J441" s="17">
        <v>577757755.14999998</v>
      </c>
      <c r="K441" s="54">
        <v>0</v>
      </c>
      <c r="L441" s="14">
        <v>0</v>
      </c>
      <c r="M441" s="24">
        <v>1762780387.6700001</v>
      </c>
      <c r="N441" s="26">
        <v>39430490629.330002</v>
      </c>
      <c r="P441" s="66">
        <v>66478758575.150002</v>
      </c>
      <c r="Q441" s="71">
        <f t="shared" si="12"/>
        <v>265915034</v>
      </c>
      <c r="R441" s="72">
        <f t="shared" si="13"/>
        <v>22159586</v>
      </c>
    </row>
    <row r="442" spans="1:18" x14ac:dyDescent="0.2">
      <c r="A442" s="22" t="s">
        <v>871</v>
      </c>
      <c r="B442" s="9">
        <v>800096739</v>
      </c>
      <c r="C442" s="6" t="s">
        <v>867</v>
      </c>
      <c r="D442" s="6" t="s">
        <v>424</v>
      </c>
      <c r="E442" s="9" t="s">
        <v>13</v>
      </c>
      <c r="F442" s="18">
        <v>15693</v>
      </c>
      <c r="G442" s="18">
        <v>26223904504.970001</v>
      </c>
      <c r="H442" s="19">
        <v>10335412672</v>
      </c>
      <c r="I442" s="13">
        <v>0</v>
      </c>
      <c r="J442" s="17">
        <v>226905111.81999999</v>
      </c>
      <c r="K442" s="54">
        <v>0</v>
      </c>
      <c r="L442" s="14">
        <v>0</v>
      </c>
      <c r="M442" s="24">
        <v>737157583.16999996</v>
      </c>
      <c r="N442" s="26">
        <v>14924429137.98</v>
      </c>
      <c r="P442" s="66">
        <v>26223904504.970001</v>
      </c>
      <c r="Q442" s="71">
        <f t="shared" si="12"/>
        <v>104895618</v>
      </c>
      <c r="R442" s="72">
        <f t="shared" si="13"/>
        <v>8741302</v>
      </c>
    </row>
    <row r="443" spans="1:18" x14ac:dyDescent="0.2">
      <c r="A443" s="22" t="s">
        <v>872</v>
      </c>
      <c r="B443" s="9">
        <v>800096740</v>
      </c>
      <c r="C443" s="6" t="s">
        <v>867</v>
      </c>
      <c r="D443" s="6" t="s">
        <v>873</v>
      </c>
      <c r="E443" s="9" t="s">
        <v>13</v>
      </c>
      <c r="F443" s="18">
        <v>15776</v>
      </c>
      <c r="G443" s="18">
        <v>25606024887.580002</v>
      </c>
      <c r="H443" s="19">
        <v>10394472749</v>
      </c>
      <c r="I443" s="13">
        <v>0</v>
      </c>
      <c r="J443" s="17">
        <v>197428173.84</v>
      </c>
      <c r="K443" s="54">
        <v>0</v>
      </c>
      <c r="L443" s="14">
        <v>0</v>
      </c>
      <c r="M443" s="24">
        <v>741056396.62</v>
      </c>
      <c r="N443" s="26">
        <v>14273067568.120001</v>
      </c>
      <c r="P443" s="66">
        <v>25606024887.580002</v>
      </c>
      <c r="Q443" s="71">
        <f t="shared" si="12"/>
        <v>102424100</v>
      </c>
      <c r="R443" s="72">
        <f t="shared" si="13"/>
        <v>8535342</v>
      </c>
    </row>
    <row r="444" spans="1:18" x14ac:dyDescent="0.2">
      <c r="A444" s="22" t="s">
        <v>874</v>
      </c>
      <c r="B444" s="9">
        <v>800096744</v>
      </c>
      <c r="C444" s="6" t="s">
        <v>867</v>
      </c>
      <c r="D444" s="6" t="s">
        <v>875</v>
      </c>
      <c r="E444" s="9" t="s">
        <v>13</v>
      </c>
      <c r="F444" s="18">
        <v>70023</v>
      </c>
      <c r="G444" s="18">
        <v>125657848284.7</v>
      </c>
      <c r="H444" s="19">
        <v>46116829398</v>
      </c>
      <c r="I444" s="13">
        <v>0</v>
      </c>
      <c r="J444" s="17">
        <v>1134054793.9300001</v>
      </c>
      <c r="K444" s="54">
        <v>0</v>
      </c>
      <c r="L444" s="14">
        <v>0</v>
      </c>
      <c r="M444" s="24">
        <v>3289236312.1399999</v>
      </c>
      <c r="N444" s="26">
        <v>75117727780.630005</v>
      </c>
      <c r="P444" s="66">
        <v>125657848284.7</v>
      </c>
      <c r="Q444" s="71">
        <f t="shared" si="12"/>
        <v>502631393</v>
      </c>
      <c r="R444" s="72">
        <f t="shared" si="13"/>
        <v>41885949</v>
      </c>
    </row>
    <row r="445" spans="1:18" x14ac:dyDescent="0.2">
      <c r="A445" s="22" t="s">
        <v>876</v>
      </c>
      <c r="B445" s="9">
        <v>800096750</v>
      </c>
      <c r="C445" s="6" t="s">
        <v>867</v>
      </c>
      <c r="D445" s="6" t="s">
        <v>877</v>
      </c>
      <c r="E445" s="9" t="s">
        <v>13</v>
      </c>
      <c r="F445" s="18">
        <v>11105</v>
      </c>
      <c r="G445" s="18">
        <v>20528046840.16</v>
      </c>
      <c r="H445" s="19">
        <v>7319818701</v>
      </c>
      <c r="I445" s="13">
        <v>0</v>
      </c>
      <c r="J445" s="17">
        <v>152939599.43000001</v>
      </c>
      <c r="K445" s="54">
        <v>0</v>
      </c>
      <c r="L445" s="14">
        <v>0</v>
      </c>
      <c r="M445" s="24">
        <v>521642449.56999999</v>
      </c>
      <c r="N445" s="26">
        <v>12533646090.16</v>
      </c>
      <c r="P445" s="66">
        <v>20528046840.16</v>
      </c>
      <c r="Q445" s="71">
        <f t="shared" si="12"/>
        <v>82112187</v>
      </c>
      <c r="R445" s="72">
        <f t="shared" si="13"/>
        <v>6842682</v>
      </c>
    </row>
    <row r="446" spans="1:18" x14ac:dyDescent="0.2">
      <c r="A446" s="22" t="s">
        <v>878</v>
      </c>
      <c r="B446" s="9">
        <v>800096753</v>
      </c>
      <c r="C446" s="6" t="s">
        <v>867</v>
      </c>
      <c r="D446" s="6" t="s">
        <v>879</v>
      </c>
      <c r="E446" s="9" t="s">
        <v>13</v>
      </c>
      <c r="F446" s="18">
        <v>38029</v>
      </c>
      <c r="G446" s="18">
        <v>67968349439.239998</v>
      </c>
      <c r="H446" s="19">
        <v>25038402581</v>
      </c>
      <c r="I446" s="13">
        <v>0</v>
      </c>
      <c r="J446" s="17">
        <v>519401241.04000002</v>
      </c>
      <c r="K446" s="54">
        <v>0</v>
      </c>
      <c r="L446" s="14">
        <v>0</v>
      </c>
      <c r="M446" s="24">
        <v>1786361162.97</v>
      </c>
      <c r="N446" s="26">
        <v>40624184454.230003</v>
      </c>
      <c r="P446" s="66">
        <v>67968349439.239998</v>
      </c>
      <c r="Q446" s="71">
        <f t="shared" si="12"/>
        <v>271873398</v>
      </c>
      <c r="R446" s="72">
        <f t="shared" si="13"/>
        <v>22656117</v>
      </c>
    </row>
    <row r="447" spans="1:18" x14ac:dyDescent="0.2">
      <c r="A447" s="22" t="s">
        <v>880</v>
      </c>
      <c r="B447" s="9">
        <v>800096746</v>
      </c>
      <c r="C447" s="6" t="s">
        <v>867</v>
      </c>
      <c r="D447" s="6" t="s">
        <v>881</v>
      </c>
      <c r="E447" s="9" t="s">
        <v>13</v>
      </c>
      <c r="F447" s="18">
        <v>47624</v>
      </c>
      <c r="G447" s="18">
        <v>84483733909.970001</v>
      </c>
      <c r="H447" s="19">
        <v>31372055222</v>
      </c>
      <c r="I447" s="13">
        <v>0</v>
      </c>
      <c r="J447" s="17">
        <v>682088327.65999997</v>
      </c>
      <c r="K447" s="54">
        <v>0</v>
      </c>
      <c r="L447" s="14">
        <v>0</v>
      </c>
      <c r="M447" s="24">
        <v>2237073392.02</v>
      </c>
      <c r="N447" s="26">
        <v>50192516968.290001</v>
      </c>
      <c r="P447" s="66">
        <v>84483733909.970001</v>
      </c>
      <c r="Q447" s="71">
        <f t="shared" si="12"/>
        <v>337934936</v>
      </c>
      <c r="R447" s="72">
        <f t="shared" si="13"/>
        <v>28161245</v>
      </c>
    </row>
    <row r="448" spans="1:18" x14ac:dyDescent="0.2">
      <c r="A448" s="22" t="s">
        <v>882</v>
      </c>
      <c r="B448" s="9">
        <v>812001675</v>
      </c>
      <c r="C448" s="6" t="s">
        <v>867</v>
      </c>
      <c r="D448" s="6" t="s">
        <v>883</v>
      </c>
      <c r="E448" s="9" t="s">
        <v>13</v>
      </c>
      <c r="F448" s="18">
        <v>14449</v>
      </c>
      <c r="G448" s="18">
        <v>26299060680.200001</v>
      </c>
      <c r="H448" s="19">
        <v>9518996523</v>
      </c>
      <c r="I448" s="13">
        <v>0</v>
      </c>
      <c r="J448" s="17">
        <v>197730488.75</v>
      </c>
      <c r="K448" s="54">
        <v>0</v>
      </c>
      <c r="L448" s="14">
        <v>0</v>
      </c>
      <c r="M448" s="24">
        <v>678722355.13999999</v>
      </c>
      <c r="N448" s="26">
        <v>15903611313.309999</v>
      </c>
      <c r="P448" s="66">
        <v>26299060680.200001</v>
      </c>
      <c r="Q448" s="71">
        <f t="shared" si="12"/>
        <v>105196243</v>
      </c>
      <c r="R448" s="72">
        <f t="shared" si="13"/>
        <v>8766354</v>
      </c>
    </row>
    <row r="449" spans="1:18" x14ac:dyDescent="0.2">
      <c r="A449" s="22" t="s">
        <v>884</v>
      </c>
      <c r="B449" s="9">
        <v>812001681</v>
      </c>
      <c r="C449" s="6" t="s">
        <v>867</v>
      </c>
      <c r="D449" s="6" t="s">
        <v>885</v>
      </c>
      <c r="E449" s="9" t="s">
        <v>13</v>
      </c>
      <c r="F449" s="18">
        <v>9954</v>
      </c>
      <c r="G449" s="18">
        <v>16462397992.040001</v>
      </c>
      <c r="H449" s="19">
        <v>6559101469</v>
      </c>
      <c r="I449" s="13">
        <v>0</v>
      </c>
      <c r="J449" s="17">
        <v>212155001.46000001</v>
      </c>
      <c r="K449" s="54">
        <v>0</v>
      </c>
      <c r="L449" s="14">
        <v>0</v>
      </c>
      <c r="M449" s="24">
        <v>467575771.55000001</v>
      </c>
      <c r="N449" s="26">
        <v>9223565750.0300007</v>
      </c>
      <c r="P449" s="66">
        <v>16462397992.040001</v>
      </c>
      <c r="Q449" s="71">
        <f t="shared" si="12"/>
        <v>65849592</v>
      </c>
      <c r="R449" s="72">
        <f t="shared" si="13"/>
        <v>5487466</v>
      </c>
    </row>
    <row r="450" spans="1:18" x14ac:dyDescent="0.2">
      <c r="A450" s="22" t="s">
        <v>886</v>
      </c>
      <c r="B450" s="9">
        <v>800096758</v>
      </c>
      <c r="C450" s="6" t="s">
        <v>867</v>
      </c>
      <c r="D450" s="6" t="s">
        <v>887</v>
      </c>
      <c r="E450" s="9" t="s">
        <v>13</v>
      </c>
      <c r="F450" s="18">
        <v>92447</v>
      </c>
      <c r="G450" s="18">
        <v>163180132356.87</v>
      </c>
      <c r="H450" s="19">
        <v>60889927414</v>
      </c>
      <c r="I450" s="13">
        <v>0</v>
      </c>
      <c r="J450" s="17">
        <v>1440809736.2</v>
      </c>
      <c r="K450" s="54">
        <v>0</v>
      </c>
      <c r="L450" s="14">
        <v>0</v>
      </c>
      <c r="M450" s="24">
        <v>4342573573.6700001</v>
      </c>
      <c r="N450" s="26">
        <v>96506821633</v>
      </c>
      <c r="P450" s="66">
        <v>163180132356.87</v>
      </c>
      <c r="Q450" s="71">
        <f t="shared" si="12"/>
        <v>652720529</v>
      </c>
      <c r="R450" s="72">
        <f t="shared" si="13"/>
        <v>54393377</v>
      </c>
    </row>
    <row r="451" spans="1:18" x14ac:dyDescent="0.2">
      <c r="A451" s="22" t="s">
        <v>888</v>
      </c>
      <c r="B451" s="9">
        <v>800096761</v>
      </c>
      <c r="C451" s="6" t="s">
        <v>867</v>
      </c>
      <c r="D451" s="6" t="s">
        <v>889</v>
      </c>
      <c r="E451" s="9" t="s">
        <v>13</v>
      </c>
      <c r="F451" s="18">
        <v>13855</v>
      </c>
      <c r="G451" s="18">
        <v>22990944743.560001</v>
      </c>
      <c r="H451" s="19">
        <v>9129769868</v>
      </c>
      <c r="I451" s="13">
        <v>0</v>
      </c>
      <c r="J451" s="17">
        <v>196467118.47</v>
      </c>
      <c r="K451" s="54">
        <v>0</v>
      </c>
      <c r="L451" s="14">
        <v>0</v>
      </c>
      <c r="M451" s="24">
        <v>650820003.5</v>
      </c>
      <c r="N451" s="26">
        <v>13013887753.59</v>
      </c>
      <c r="P451" s="66">
        <v>22990944743.560001</v>
      </c>
      <c r="Q451" s="71">
        <f t="shared" si="12"/>
        <v>91963779</v>
      </c>
      <c r="R451" s="72">
        <f t="shared" si="13"/>
        <v>7663648</v>
      </c>
    </row>
    <row r="452" spans="1:18" x14ac:dyDescent="0.2">
      <c r="A452" s="22" t="s">
        <v>890</v>
      </c>
      <c r="B452" s="9">
        <v>800096762</v>
      </c>
      <c r="C452" s="6" t="s">
        <v>867</v>
      </c>
      <c r="D452" s="6" t="s">
        <v>891</v>
      </c>
      <c r="E452" s="9" t="s">
        <v>13</v>
      </c>
      <c r="F452" s="18">
        <v>13358</v>
      </c>
      <c r="G452" s="18">
        <v>24315738433.959999</v>
      </c>
      <c r="H452" s="19">
        <v>8802657701</v>
      </c>
      <c r="I452" s="13">
        <v>0</v>
      </c>
      <c r="J452" s="17">
        <v>201657743.78</v>
      </c>
      <c r="K452" s="54">
        <v>0</v>
      </c>
      <c r="L452" s="14">
        <v>0</v>
      </c>
      <c r="M452" s="24">
        <v>627474096.48000002</v>
      </c>
      <c r="N452" s="26">
        <v>14683948892.700001</v>
      </c>
      <c r="P452" s="66">
        <v>24315738433.959999</v>
      </c>
      <c r="Q452" s="71">
        <f t="shared" si="12"/>
        <v>97262954</v>
      </c>
      <c r="R452" s="72">
        <f t="shared" si="13"/>
        <v>8105246</v>
      </c>
    </row>
    <row r="453" spans="1:18" x14ac:dyDescent="0.2">
      <c r="A453" s="22" t="s">
        <v>892</v>
      </c>
      <c r="B453" s="9">
        <v>800096763</v>
      </c>
      <c r="C453" s="6" t="s">
        <v>867</v>
      </c>
      <c r="D453" s="6" t="s">
        <v>893</v>
      </c>
      <c r="E453" s="9" t="s">
        <v>13</v>
      </c>
      <c r="F453" s="18">
        <v>60232</v>
      </c>
      <c r="G453" s="18">
        <v>95403367537.039993</v>
      </c>
      <c r="H453" s="19">
        <v>39659128532</v>
      </c>
      <c r="I453" s="13">
        <v>0</v>
      </c>
      <c r="J453" s="17">
        <v>1079270680.3299999</v>
      </c>
      <c r="K453" s="54">
        <v>0</v>
      </c>
      <c r="L453" s="14">
        <v>0</v>
      </c>
      <c r="M453" s="24">
        <v>2829317246.52</v>
      </c>
      <c r="N453" s="26">
        <v>51835651078.190002</v>
      </c>
      <c r="P453" s="66">
        <v>95403367537.039993</v>
      </c>
      <c r="Q453" s="71">
        <f t="shared" si="12"/>
        <v>381613470</v>
      </c>
      <c r="R453" s="72">
        <f t="shared" si="13"/>
        <v>31801123</v>
      </c>
    </row>
    <row r="454" spans="1:18" x14ac:dyDescent="0.2">
      <c r="A454" s="22" t="s">
        <v>894</v>
      </c>
      <c r="B454" s="9">
        <v>800065474</v>
      </c>
      <c r="C454" s="6" t="s">
        <v>867</v>
      </c>
      <c r="D454" s="6" t="s">
        <v>895</v>
      </c>
      <c r="E454" s="9" t="s">
        <v>13</v>
      </c>
      <c r="F454" s="18">
        <v>23334</v>
      </c>
      <c r="G454" s="18">
        <v>37916263154.160004</v>
      </c>
      <c r="H454" s="19">
        <v>15368794213</v>
      </c>
      <c r="I454" s="13">
        <v>0</v>
      </c>
      <c r="J454" s="17">
        <v>380151965.94</v>
      </c>
      <c r="K454" s="54">
        <v>0</v>
      </c>
      <c r="L454" s="14">
        <v>0</v>
      </c>
      <c r="M454" s="24">
        <v>1096083288.46</v>
      </c>
      <c r="N454" s="26">
        <v>21071233686.759998</v>
      </c>
      <c r="P454" s="66">
        <v>37916263154.160004</v>
      </c>
      <c r="Q454" s="71">
        <f t="shared" si="12"/>
        <v>151665053</v>
      </c>
      <c r="R454" s="72">
        <f t="shared" si="13"/>
        <v>12638754</v>
      </c>
    </row>
    <row r="455" spans="1:18" x14ac:dyDescent="0.2">
      <c r="A455" s="22" t="s">
        <v>896</v>
      </c>
      <c r="B455" s="9">
        <v>800096765</v>
      </c>
      <c r="C455" s="6" t="s">
        <v>867</v>
      </c>
      <c r="D455" s="6" t="s">
        <v>897</v>
      </c>
      <c r="E455" s="9" t="s">
        <v>13</v>
      </c>
      <c r="F455" s="18">
        <v>53496</v>
      </c>
      <c r="G455" s="18">
        <v>92592390231.259995</v>
      </c>
      <c r="H455" s="19">
        <v>35229152099</v>
      </c>
      <c r="I455" s="13">
        <v>0</v>
      </c>
      <c r="J455" s="17">
        <v>888555190.74000001</v>
      </c>
      <c r="K455" s="54">
        <v>0</v>
      </c>
      <c r="L455" s="14">
        <v>0</v>
      </c>
      <c r="M455" s="24">
        <v>2512902699.8899999</v>
      </c>
      <c r="N455" s="26">
        <v>53961780241.629997</v>
      </c>
      <c r="P455" s="66">
        <v>92592390231.259995</v>
      </c>
      <c r="Q455" s="71">
        <f t="shared" si="12"/>
        <v>370369561</v>
      </c>
      <c r="R455" s="72">
        <f t="shared" si="13"/>
        <v>30864130</v>
      </c>
    </row>
    <row r="456" spans="1:18" x14ac:dyDescent="0.2">
      <c r="A456" s="22" t="s">
        <v>898</v>
      </c>
      <c r="B456" s="9">
        <v>800096766</v>
      </c>
      <c r="C456" s="6" t="s">
        <v>867</v>
      </c>
      <c r="D456" s="6" t="s">
        <v>899</v>
      </c>
      <c r="E456" s="9" t="s">
        <v>13</v>
      </c>
      <c r="F456" s="18">
        <v>25632</v>
      </c>
      <c r="G456" s="18">
        <v>44064233327.839996</v>
      </c>
      <c r="H456" s="19">
        <v>16897943207</v>
      </c>
      <c r="I456" s="13">
        <v>0</v>
      </c>
      <c r="J456" s="17">
        <v>434515801.18000001</v>
      </c>
      <c r="K456" s="54">
        <v>0</v>
      </c>
      <c r="L456" s="14">
        <v>0</v>
      </c>
      <c r="M456" s="24">
        <v>1204028749.8800001</v>
      </c>
      <c r="N456" s="26">
        <v>25527745569.779999</v>
      </c>
      <c r="P456" s="66">
        <v>44064233327.839996</v>
      </c>
      <c r="Q456" s="71">
        <f t="shared" si="12"/>
        <v>176256933</v>
      </c>
      <c r="R456" s="72">
        <f t="shared" si="13"/>
        <v>14688078</v>
      </c>
    </row>
    <row r="457" spans="1:18" x14ac:dyDescent="0.2">
      <c r="A457" s="22" t="s">
        <v>900</v>
      </c>
      <c r="B457" s="9">
        <v>800096770</v>
      </c>
      <c r="C457" s="6" t="s">
        <v>867</v>
      </c>
      <c r="D457" s="6" t="s">
        <v>901</v>
      </c>
      <c r="E457" s="9" t="s">
        <v>13</v>
      </c>
      <c r="F457" s="18">
        <v>18836</v>
      </c>
      <c r="G457" s="18">
        <v>32196977913.630001</v>
      </c>
      <c r="H457" s="19">
        <v>12411262922</v>
      </c>
      <c r="I457" s="13">
        <v>0</v>
      </c>
      <c r="J457" s="17">
        <v>281205536.31</v>
      </c>
      <c r="K457" s="54">
        <v>0</v>
      </c>
      <c r="L457" s="14">
        <v>0</v>
      </c>
      <c r="M457" s="24">
        <v>884795783.88999999</v>
      </c>
      <c r="N457" s="26">
        <v>18619713671.43</v>
      </c>
      <c r="P457" s="66">
        <v>32196977913.630001</v>
      </c>
      <c r="Q457" s="71">
        <f t="shared" si="12"/>
        <v>128787912</v>
      </c>
      <c r="R457" s="72">
        <f t="shared" si="13"/>
        <v>10732326</v>
      </c>
    </row>
    <row r="458" spans="1:18" x14ac:dyDescent="0.2">
      <c r="A458" s="22" t="s">
        <v>902</v>
      </c>
      <c r="B458" s="9">
        <v>800096772</v>
      </c>
      <c r="C458" s="6" t="s">
        <v>867</v>
      </c>
      <c r="D458" s="6" t="s">
        <v>903</v>
      </c>
      <c r="E458" s="9" t="s">
        <v>16</v>
      </c>
      <c r="F458" s="18">
        <v>36576</v>
      </c>
      <c r="G458" s="18">
        <v>61329458236.559998</v>
      </c>
      <c r="H458" s="19">
        <v>24080317746</v>
      </c>
      <c r="I458" s="13">
        <v>0</v>
      </c>
      <c r="J458" s="17">
        <v>449240000.91000003</v>
      </c>
      <c r="K458" s="54">
        <v>0</v>
      </c>
      <c r="L458" s="14">
        <v>0</v>
      </c>
      <c r="M458" s="24">
        <v>1718108440.8399999</v>
      </c>
      <c r="N458" s="26">
        <v>35081792048.809998</v>
      </c>
      <c r="P458" s="66">
        <v>61329458236.559998</v>
      </c>
      <c r="Q458" s="71">
        <f t="shared" si="12"/>
        <v>245317833</v>
      </c>
      <c r="R458" s="72">
        <f t="shared" si="13"/>
        <v>20443153</v>
      </c>
    </row>
    <row r="459" spans="1:18" x14ac:dyDescent="0.2">
      <c r="A459" s="22" t="s">
        <v>904</v>
      </c>
      <c r="B459" s="9">
        <v>800079162</v>
      </c>
      <c r="C459" s="6" t="s">
        <v>867</v>
      </c>
      <c r="D459" s="6" t="s">
        <v>905</v>
      </c>
      <c r="E459" s="9" t="s">
        <v>13</v>
      </c>
      <c r="F459" s="18">
        <v>13304</v>
      </c>
      <c r="G459" s="18">
        <v>23607759254.439999</v>
      </c>
      <c r="H459" s="19">
        <v>8767182704</v>
      </c>
      <c r="I459" s="13">
        <v>0</v>
      </c>
      <c r="J459" s="17">
        <v>191693523.00999999</v>
      </c>
      <c r="K459" s="54">
        <v>0</v>
      </c>
      <c r="L459" s="14">
        <v>0</v>
      </c>
      <c r="M459" s="24">
        <v>624937519.04999995</v>
      </c>
      <c r="N459" s="26">
        <v>14023945508.379999</v>
      </c>
      <c r="P459" s="66">
        <v>23607759254.439999</v>
      </c>
      <c r="Q459" s="71">
        <f t="shared" si="12"/>
        <v>94431037</v>
      </c>
      <c r="R459" s="72">
        <f t="shared" si="13"/>
        <v>7869253</v>
      </c>
    </row>
    <row r="460" spans="1:18" x14ac:dyDescent="0.2">
      <c r="A460" s="22" t="s">
        <v>906</v>
      </c>
      <c r="B460" s="9">
        <v>800096777</v>
      </c>
      <c r="C460" s="6" t="s">
        <v>867</v>
      </c>
      <c r="D460" s="6" t="s">
        <v>907</v>
      </c>
      <c r="E460" s="9" t="s">
        <v>13</v>
      </c>
      <c r="F460" s="18">
        <v>75686</v>
      </c>
      <c r="G460" s="18">
        <v>134594641728.11</v>
      </c>
      <c r="H460" s="19">
        <v>49885264665</v>
      </c>
      <c r="I460" s="13">
        <v>0</v>
      </c>
      <c r="J460" s="17">
        <v>1183124192.27</v>
      </c>
      <c r="K460" s="54">
        <v>0</v>
      </c>
      <c r="L460" s="14">
        <v>0</v>
      </c>
      <c r="M460" s="24">
        <v>3555248125.9200001</v>
      </c>
      <c r="N460" s="26">
        <v>79971004744.919998</v>
      </c>
      <c r="P460" s="66">
        <v>134594641728.11</v>
      </c>
      <c r="Q460" s="71">
        <f t="shared" si="12"/>
        <v>538378567</v>
      </c>
      <c r="R460" s="72">
        <f t="shared" si="13"/>
        <v>44864881</v>
      </c>
    </row>
    <row r="461" spans="1:18" x14ac:dyDescent="0.2">
      <c r="A461" s="22" t="s">
        <v>908</v>
      </c>
      <c r="B461" s="9">
        <v>800075231</v>
      </c>
      <c r="C461" s="6" t="s">
        <v>867</v>
      </c>
      <c r="D461" s="6" t="s">
        <v>909</v>
      </c>
      <c r="E461" s="9" t="s">
        <v>13</v>
      </c>
      <c r="F461" s="18">
        <v>36521</v>
      </c>
      <c r="G461" s="18">
        <v>57698261313.089996</v>
      </c>
      <c r="H461" s="19">
        <v>24058237689</v>
      </c>
      <c r="I461" s="13">
        <v>0</v>
      </c>
      <c r="J461" s="17">
        <v>524453577.83999997</v>
      </c>
      <c r="K461" s="54">
        <v>0</v>
      </c>
      <c r="L461" s="14">
        <v>0</v>
      </c>
      <c r="M461" s="24">
        <v>1715524889.76</v>
      </c>
      <c r="N461" s="26">
        <v>31400045156.490002</v>
      </c>
      <c r="P461" s="66">
        <v>57698261313.089996</v>
      </c>
      <c r="Q461" s="71">
        <f t="shared" ref="Q461:Q524" si="14">ROUND((P461*0.004),0)</f>
        <v>230793045</v>
      </c>
      <c r="R461" s="72">
        <f t="shared" ref="R461:R524" si="15">ROUND((Q461/12),0)</f>
        <v>19232754</v>
      </c>
    </row>
    <row r="462" spans="1:18" x14ac:dyDescent="0.2">
      <c r="A462" s="22" t="s">
        <v>910</v>
      </c>
      <c r="B462" s="9">
        <v>800096781</v>
      </c>
      <c r="C462" s="6" t="s">
        <v>867</v>
      </c>
      <c r="D462" s="6" t="s">
        <v>911</v>
      </c>
      <c r="E462" s="9" t="s">
        <v>13</v>
      </c>
      <c r="F462" s="18">
        <v>25830</v>
      </c>
      <c r="G462" s="18">
        <v>42108411257.160004</v>
      </c>
      <c r="H462" s="19">
        <v>17007411803</v>
      </c>
      <c r="I462" s="13">
        <v>0</v>
      </c>
      <c r="J462" s="17">
        <v>346256803.25999999</v>
      </c>
      <c r="K462" s="54">
        <v>0</v>
      </c>
      <c r="L462" s="14">
        <v>0</v>
      </c>
      <c r="M462" s="24">
        <v>1213329533.76</v>
      </c>
      <c r="N462" s="26">
        <v>23541413117.139999</v>
      </c>
      <c r="P462" s="66">
        <v>42108411257.160004</v>
      </c>
      <c r="Q462" s="71">
        <f t="shared" si="14"/>
        <v>168433645</v>
      </c>
      <c r="R462" s="72">
        <f t="shared" si="15"/>
        <v>14036137</v>
      </c>
    </row>
    <row r="463" spans="1:18" x14ac:dyDescent="0.2">
      <c r="A463" s="22" t="s">
        <v>912</v>
      </c>
      <c r="B463" s="9">
        <v>800096804</v>
      </c>
      <c r="C463" s="6" t="s">
        <v>867</v>
      </c>
      <c r="D463" s="6" t="s">
        <v>913</v>
      </c>
      <c r="E463" s="9" t="s">
        <v>13</v>
      </c>
      <c r="F463" s="18">
        <v>29439</v>
      </c>
      <c r="G463" s="18">
        <v>51136869798.639999</v>
      </c>
      <c r="H463" s="19">
        <v>19391116769</v>
      </c>
      <c r="I463" s="13">
        <v>0</v>
      </c>
      <c r="J463" s="17">
        <v>359748768.16000003</v>
      </c>
      <c r="K463" s="54">
        <v>0</v>
      </c>
      <c r="L463" s="14">
        <v>0</v>
      </c>
      <c r="M463" s="24">
        <v>1382857458.1700001</v>
      </c>
      <c r="N463" s="26">
        <v>30003146803.310001</v>
      </c>
      <c r="P463" s="66">
        <v>51136869798.639999</v>
      </c>
      <c r="Q463" s="71">
        <f t="shared" si="14"/>
        <v>204547479</v>
      </c>
      <c r="R463" s="72">
        <f t="shared" si="15"/>
        <v>17045623</v>
      </c>
    </row>
    <row r="464" spans="1:18" x14ac:dyDescent="0.2">
      <c r="A464" s="22" t="s">
        <v>914</v>
      </c>
      <c r="B464" s="9">
        <v>800075537</v>
      </c>
      <c r="C464" s="6" t="s">
        <v>867</v>
      </c>
      <c r="D464" s="6" t="s">
        <v>191</v>
      </c>
      <c r="E464" s="9" t="s">
        <v>13</v>
      </c>
      <c r="F464" s="18">
        <v>16308</v>
      </c>
      <c r="G464" s="18">
        <v>28705265968.630001</v>
      </c>
      <c r="H464" s="19">
        <v>10753516652</v>
      </c>
      <c r="I464" s="13">
        <v>0</v>
      </c>
      <c r="J464" s="17">
        <v>213418087.72999999</v>
      </c>
      <c r="K464" s="54">
        <v>0</v>
      </c>
      <c r="L464" s="14">
        <v>0</v>
      </c>
      <c r="M464" s="24">
        <v>766046381.60000002</v>
      </c>
      <c r="N464" s="26">
        <v>16972284847.299999</v>
      </c>
      <c r="P464" s="66">
        <v>28705265968.630001</v>
      </c>
      <c r="Q464" s="71">
        <f t="shared" si="14"/>
        <v>114821064</v>
      </c>
      <c r="R464" s="72">
        <f t="shared" si="15"/>
        <v>9568422</v>
      </c>
    </row>
    <row r="465" spans="1:18" x14ac:dyDescent="0.2">
      <c r="A465" s="22" t="s">
        <v>915</v>
      </c>
      <c r="B465" s="9">
        <v>900220061</v>
      </c>
      <c r="C465" s="6" t="s">
        <v>867</v>
      </c>
      <c r="D465" s="6" t="s">
        <v>916</v>
      </c>
      <c r="E465" s="9" t="s">
        <v>13</v>
      </c>
      <c r="F465" s="18">
        <v>8428</v>
      </c>
      <c r="G465" s="18">
        <v>12687155699.91</v>
      </c>
      <c r="H465" s="19">
        <v>5541916738</v>
      </c>
      <c r="I465" s="13">
        <v>0</v>
      </c>
      <c r="J465" s="17">
        <v>96879700.109999999</v>
      </c>
      <c r="K465" s="54">
        <v>0</v>
      </c>
      <c r="L465" s="14">
        <v>0</v>
      </c>
      <c r="M465" s="24">
        <v>395893972.52999997</v>
      </c>
      <c r="N465" s="26">
        <v>6652465289.2700005</v>
      </c>
      <c r="P465" s="66">
        <v>12687155699.91</v>
      </c>
      <c r="Q465" s="71">
        <f t="shared" si="14"/>
        <v>50748623</v>
      </c>
      <c r="R465" s="72">
        <f t="shared" si="15"/>
        <v>4229052</v>
      </c>
    </row>
    <row r="466" spans="1:18" x14ac:dyDescent="0.2">
      <c r="A466" s="22" t="s">
        <v>917</v>
      </c>
      <c r="B466" s="9">
        <v>800096805</v>
      </c>
      <c r="C466" s="6" t="s">
        <v>867</v>
      </c>
      <c r="D466" s="6" t="s">
        <v>918</v>
      </c>
      <c r="E466" s="9" t="s">
        <v>13</v>
      </c>
      <c r="F466" s="18">
        <v>32984</v>
      </c>
      <c r="G466" s="18">
        <v>62917694259.790001</v>
      </c>
      <c r="H466" s="19">
        <v>21729000163</v>
      </c>
      <c r="I466" s="13">
        <v>0</v>
      </c>
      <c r="J466" s="17">
        <v>447493241.22000003</v>
      </c>
      <c r="K466" s="54">
        <v>0</v>
      </c>
      <c r="L466" s="14">
        <v>0</v>
      </c>
      <c r="M466" s="24">
        <v>1549379068.5899999</v>
      </c>
      <c r="N466" s="26">
        <v>39191821786.980003</v>
      </c>
      <c r="P466" s="66">
        <v>62917694259.790001</v>
      </c>
      <c r="Q466" s="71">
        <f t="shared" si="14"/>
        <v>251670777</v>
      </c>
      <c r="R466" s="72">
        <f t="shared" si="15"/>
        <v>20972565</v>
      </c>
    </row>
    <row r="467" spans="1:18" x14ac:dyDescent="0.2">
      <c r="A467" s="22" t="s">
        <v>919</v>
      </c>
      <c r="B467" s="9">
        <v>800096807</v>
      </c>
      <c r="C467" s="6" t="s">
        <v>867</v>
      </c>
      <c r="D467" s="6" t="s">
        <v>920</v>
      </c>
      <c r="E467" s="9" t="s">
        <v>13</v>
      </c>
      <c r="F467" s="18">
        <v>84872</v>
      </c>
      <c r="G467" s="18">
        <v>129347494242.53999</v>
      </c>
      <c r="H467" s="19">
        <v>55923727417</v>
      </c>
      <c r="I467" s="13">
        <v>0</v>
      </c>
      <c r="J467" s="17">
        <v>1221341388.3</v>
      </c>
      <c r="K467" s="54">
        <v>0</v>
      </c>
      <c r="L467" s="14">
        <v>0</v>
      </c>
      <c r="M467" s="24">
        <v>3986748129.6799998</v>
      </c>
      <c r="N467" s="26">
        <v>68215677307.559998</v>
      </c>
      <c r="P467" s="66">
        <v>129347494242.53999</v>
      </c>
      <c r="Q467" s="71">
        <f t="shared" si="14"/>
        <v>517389977</v>
      </c>
      <c r="R467" s="72">
        <f t="shared" si="15"/>
        <v>43115831</v>
      </c>
    </row>
    <row r="468" spans="1:18" x14ac:dyDescent="0.2">
      <c r="A468" s="22" t="s">
        <v>921</v>
      </c>
      <c r="B468" s="9">
        <v>900220147</v>
      </c>
      <c r="C468" s="6" t="s">
        <v>867</v>
      </c>
      <c r="D468" s="6" t="s">
        <v>922</v>
      </c>
      <c r="E468" s="9" t="s">
        <v>13</v>
      </c>
      <c r="F468" s="18">
        <v>37442</v>
      </c>
      <c r="G468" s="18">
        <v>54920853853.260002</v>
      </c>
      <c r="H468" s="19">
        <v>24643609284</v>
      </c>
      <c r="I468" s="13">
        <v>0</v>
      </c>
      <c r="J468" s="17">
        <v>429657399.87</v>
      </c>
      <c r="K468" s="54">
        <v>0</v>
      </c>
      <c r="L468" s="14">
        <v>0</v>
      </c>
      <c r="M468" s="24">
        <v>1758787626.9100001</v>
      </c>
      <c r="N468" s="26">
        <v>28088799542.48</v>
      </c>
      <c r="P468" s="66">
        <v>54920853853.260002</v>
      </c>
      <c r="Q468" s="71">
        <f t="shared" si="14"/>
        <v>219683415</v>
      </c>
      <c r="R468" s="72">
        <f t="shared" si="15"/>
        <v>18306951</v>
      </c>
    </row>
    <row r="469" spans="1:18" x14ac:dyDescent="0.2">
      <c r="A469" s="22" t="s">
        <v>923</v>
      </c>
      <c r="B469" s="9">
        <v>800096808</v>
      </c>
      <c r="C469" s="6" t="s">
        <v>867</v>
      </c>
      <c r="D469" s="6" t="s">
        <v>924</v>
      </c>
      <c r="E469" s="9" t="s">
        <v>13</v>
      </c>
      <c r="F469" s="18">
        <v>28368</v>
      </c>
      <c r="G469" s="18">
        <v>46813232776.220001</v>
      </c>
      <c r="H469" s="19">
        <v>18708737259</v>
      </c>
      <c r="I469" s="13">
        <v>0</v>
      </c>
      <c r="J469" s="17">
        <v>457531409.04000002</v>
      </c>
      <c r="K469" s="54">
        <v>0</v>
      </c>
      <c r="L469" s="14">
        <v>0</v>
      </c>
      <c r="M469" s="24">
        <v>1332548672.6199999</v>
      </c>
      <c r="N469" s="26">
        <v>26314415435.560001</v>
      </c>
      <c r="P469" s="66">
        <v>46813232776.220001</v>
      </c>
      <c r="Q469" s="71">
        <f t="shared" si="14"/>
        <v>187252931</v>
      </c>
      <c r="R469" s="72">
        <f t="shared" si="15"/>
        <v>15604411</v>
      </c>
    </row>
    <row r="470" spans="1:18" x14ac:dyDescent="0.2">
      <c r="A470" s="22" t="s">
        <v>925</v>
      </c>
      <c r="B470" s="9">
        <v>890680149</v>
      </c>
      <c r="C470" s="6" t="s">
        <v>926</v>
      </c>
      <c r="D470" s="6" t="s">
        <v>927</v>
      </c>
      <c r="E470" s="9" t="s">
        <v>13</v>
      </c>
      <c r="F470" s="18">
        <v>4635</v>
      </c>
      <c r="G470" s="18">
        <v>10326770650.700001</v>
      </c>
      <c r="H470" s="19">
        <v>3055003737</v>
      </c>
      <c r="I470" s="13">
        <v>0</v>
      </c>
      <c r="J470" s="17">
        <v>207400990.46000001</v>
      </c>
      <c r="K470" s="54">
        <v>0</v>
      </c>
      <c r="L470" s="14">
        <v>0</v>
      </c>
      <c r="M470" s="24">
        <v>1379101942.6300001</v>
      </c>
      <c r="N470" s="26">
        <v>5685263980.6099997</v>
      </c>
      <c r="P470" s="66">
        <v>10326770650.700001</v>
      </c>
      <c r="Q470" s="71">
        <f t="shared" si="14"/>
        <v>41307083</v>
      </c>
      <c r="R470" s="72">
        <f t="shared" si="15"/>
        <v>3442257</v>
      </c>
    </row>
    <row r="471" spans="1:18" x14ac:dyDescent="0.2">
      <c r="A471" s="22" t="s">
        <v>928</v>
      </c>
      <c r="B471" s="9">
        <v>899999450</v>
      </c>
      <c r="C471" s="6" t="s">
        <v>926</v>
      </c>
      <c r="D471" s="6" t="s">
        <v>929</v>
      </c>
      <c r="E471" s="9" t="s">
        <v>13</v>
      </c>
      <c r="F471" s="18">
        <v>2161</v>
      </c>
      <c r="G471" s="18">
        <v>4443367902.0100002</v>
      </c>
      <c r="H471" s="19">
        <v>1425609820</v>
      </c>
      <c r="I471" s="13">
        <v>0</v>
      </c>
      <c r="J471" s="17">
        <v>38492075.25</v>
      </c>
      <c r="K471" s="54">
        <v>0</v>
      </c>
      <c r="L471" s="14">
        <v>0</v>
      </c>
      <c r="M471" s="24">
        <v>642985824.82000005</v>
      </c>
      <c r="N471" s="26">
        <v>2336280181.9400001</v>
      </c>
      <c r="P471" s="66">
        <v>4443367902.0100002</v>
      </c>
      <c r="Q471" s="71">
        <f t="shared" si="14"/>
        <v>17773472</v>
      </c>
      <c r="R471" s="72">
        <f t="shared" si="15"/>
        <v>1481123</v>
      </c>
    </row>
    <row r="472" spans="1:18" x14ac:dyDescent="0.2">
      <c r="A472" s="22" t="s">
        <v>930</v>
      </c>
      <c r="B472" s="9">
        <v>890680097</v>
      </c>
      <c r="C472" s="6" t="s">
        <v>926</v>
      </c>
      <c r="D472" s="6" t="s">
        <v>931</v>
      </c>
      <c r="E472" s="9" t="s">
        <v>13</v>
      </c>
      <c r="F472" s="18">
        <v>5642</v>
      </c>
      <c r="G472" s="18">
        <v>10319290419.799999</v>
      </c>
      <c r="H472" s="19">
        <v>3716577330</v>
      </c>
      <c r="I472" s="13">
        <v>0</v>
      </c>
      <c r="J472" s="17">
        <v>150384950.44</v>
      </c>
      <c r="K472" s="54">
        <v>0</v>
      </c>
      <c r="L472" s="14">
        <v>0</v>
      </c>
      <c r="M472" s="24">
        <v>1678725600.9400001</v>
      </c>
      <c r="N472" s="26">
        <v>4773602538.4200001</v>
      </c>
      <c r="P472" s="66">
        <v>10319290419.799999</v>
      </c>
      <c r="Q472" s="71">
        <f t="shared" si="14"/>
        <v>41277162</v>
      </c>
      <c r="R472" s="72">
        <f t="shared" si="15"/>
        <v>3439764</v>
      </c>
    </row>
    <row r="473" spans="1:18" x14ac:dyDescent="0.2">
      <c r="A473" s="22" t="s">
        <v>932</v>
      </c>
      <c r="B473" s="9">
        <v>899999426</v>
      </c>
      <c r="C473" s="6" t="s">
        <v>926</v>
      </c>
      <c r="D473" s="6" t="s">
        <v>933</v>
      </c>
      <c r="E473" s="9" t="s">
        <v>13</v>
      </c>
      <c r="F473" s="18">
        <v>7247</v>
      </c>
      <c r="G473" s="18">
        <v>14546481483.309999</v>
      </c>
      <c r="H473" s="19">
        <v>4773735553</v>
      </c>
      <c r="I473" s="13">
        <v>0</v>
      </c>
      <c r="J473" s="17">
        <v>142794126.00999999</v>
      </c>
      <c r="K473" s="54">
        <v>0</v>
      </c>
      <c r="L473" s="14">
        <v>0</v>
      </c>
      <c r="M473" s="24">
        <v>2156278700.8099999</v>
      </c>
      <c r="N473" s="26">
        <v>7473673103.4899998</v>
      </c>
      <c r="P473" s="66">
        <v>14546481483.309999</v>
      </c>
      <c r="Q473" s="71">
        <f t="shared" si="14"/>
        <v>58185926</v>
      </c>
      <c r="R473" s="72">
        <f t="shared" si="15"/>
        <v>4848827</v>
      </c>
    </row>
    <row r="474" spans="1:18" x14ac:dyDescent="0.2">
      <c r="A474" s="22" t="s">
        <v>934</v>
      </c>
      <c r="B474" s="9">
        <v>800093386</v>
      </c>
      <c r="C474" s="6" t="s">
        <v>926</v>
      </c>
      <c r="D474" s="6" t="s">
        <v>935</v>
      </c>
      <c r="E474" s="9" t="s">
        <v>13</v>
      </c>
      <c r="F474" s="18">
        <v>5546</v>
      </c>
      <c r="G474" s="18">
        <v>12006270042.34</v>
      </c>
      <c r="H474" s="19">
        <v>3651531088</v>
      </c>
      <c r="I474" s="13">
        <v>0</v>
      </c>
      <c r="J474" s="17">
        <v>111975576.91</v>
      </c>
      <c r="K474" s="54">
        <v>0</v>
      </c>
      <c r="L474" s="14">
        <v>0</v>
      </c>
      <c r="M474" s="24">
        <v>1650161677.21</v>
      </c>
      <c r="N474" s="26">
        <v>6592601700.2200003</v>
      </c>
      <c r="P474" s="66">
        <v>12006270042.34</v>
      </c>
      <c r="Q474" s="71">
        <f t="shared" si="14"/>
        <v>48025080</v>
      </c>
      <c r="R474" s="72">
        <f t="shared" si="15"/>
        <v>4002090</v>
      </c>
    </row>
    <row r="475" spans="1:18" x14ac:dyDescent="0.2">
      <c r="A475" s="22" t="s">
        <v>936</v>
      </c>
      <c r="B475" s="9">
        <v>800094624</v>
      </c>
      <c r="C475" s="6" t="s">
        <v>926</v>
      </c>
      <c r="D475" s="6" t="s">
        <v>937</v>
      </c>
      <c r="E475" s="9" t="s">
        <v>16</v>
      </c>
      <c r="F475" s="18">
        <v>859</v>
      </c>
      <c r="G475" s="18">
        <v>2027523763.48</v>
      </c>
      <c r="H475" s="19">
        <v>567859858</v>
      </c>
      <c r="I475" s="13">
        <v>0</v>
      </c>
      <c r="J475" s="17">
        <v>25006060.960000001</v>
      </c>
      <c r="K475" s="54">
        <v>0</v>
      </c>
      <c r="L475" s="14">
        <v>0</v>
      </c>
      <c r="M475" s="24">
        <v>255587609.22</v>
      </c>
      <c r="N475" s="26">
        <v>1179070235.3</v>
      </c>
      <c r="P475" s="66">
        <v>2027523763.48</v>
      </c>
      <c r="Q475" s="71">
        <f t="shared" si="14"/>
        <v>8110095</v>
      </c>
      <c r="R475" s="72">
        <f t="shared" si="15"/>
        <v>675841</v>
      </c>
    </row>
    <row r="476" spans="1:18" x14ac:dyDescent="0.2">
      <c r="A476" s="22" t="s">
        <v>938</v>
      </c>
      <c r="B476" s="9">
        <v>899999708</v>
      </c>
      <c r="C476" s="6" t="s">
        <v>926</v>
      </c>
      <c r="D476" s="6" t="s">
        <v>939</v>
      </c>
      <c r="E476" s="9" t="s">
        <v>13</v>
      </c>
      <c r="F476" s="18">
        <v>1022</v>
      </c>
      <c r="G476" s="18">
        <v>2396771933.8299999</v>
      </c>
      <c r="H476" s="19">
        <v>675807151</v>
      </c>
      <c r="I476" s="13">
        <v>0</v>
      </c>
      <c r="J476" s="17">
        <v>20918432.57</v>
      </c>
      <c r="K476" s="54">
        <v>0</v>
      </c>
      <c r="L476" s="14">
        <v>0</v>
      </c>
      <c r="M476" s="24">
        <v>304086771.38999999</v>
      </c>
      <c r="N476" s="26">
        <v>1395959578.8699999</v>
      </c>
      <c r="P476" s="66">
        <v>2396771933.8299999</v>
      </c>
      <c r="Q476" s="71">
        <f t="shared" si="14"/>
        <v>9587088</v>
      </c>
      <c r="R476" s="72">
        <f t="shared" si="15"/>
        <v>798924</v>
      </c>
    </row>
    <row r="477" spans="1:18" x14ac:dyDescent="0.2">
      <c r="A477" s="22" t="s">
        <v>940</v>
      </c>
      <c r="B477" s="9">
        <v>800094622</v>
      </c>
      <c r="C477" s="6" t="s">
        <v>926</v>
      </c>
      <c r="D477" s="6" t="s">
        <v>941</v>
      </c>
      <c r="E477" s="9" t="s">
        <v>13</v>
      </c>
      <c r="F477" s="18">
        <v>1927</v>
      </c>
      <c r="G477" s="18">
        <v>3480657103.29</v>
      </c>
      <c r="H477" s="19">
        <v>1270937703</v>
      </c>
      <c r="I477" s="13">
        <v>0</v>
      </c>
      <c r="J477" s="17">
        <v>50098120.909999996</v>
      </c>
      <c r="K477" s="54">
        <v>0</v>
      </c>
      <c r="L477" s="14">
        <v>0</v>
      </c>
      <c r="M477" s="24">
        <v>573361260.72000003</v>
      </c>
      <c r="N477" s="26">
        <v>1586260018.6600001</v>
      </c>
      <c r="P477" s="66">
        <v>3480657103.29</v>
      </c>
      <c r="Q477" s="71">
        <f t="shared" si="14"/>
        <v>13922628</v>
      </c>
      <c r="R477" s="72">
        <f t="shared" si="15"/>
        <v>1160219</v>
      </c>
    </row>
    <row r="478" spans="1:18" x14ac:dyDescent="0.2">
      <c r="A478" s="22" t="s">
        <v>942</v>
      </c>
      <c r="B478" s="9">
        <v>890680107</v>
      </c>
      <c r="C478" s="6" t="s">
        <v>926</v>
      </c>
      <c r="D478" s="6" t="s">
        <v>943</v>
      </c>
      <c r="E478" s="9" t="s">
        <v>13</v>
      </c>
      <c r="F478" s="18">
        <v>2733</v>
      </c>
      <c r="G478" s="18">
        <v>4636239054.1099997</v>
      </c>
      <c r="H478" s="19">
        <v>1804883258</v>
      </c>
      <c r="I478" s="13">
        <v>0</v>
      </c>
      <c r="J478" s="17">
        <v>60803667.990000002</v>
      </c>
      <c r="K478" s="54">
        <v>0</v>
      </c>
      <c r="L478" s="14">
        <v>0</v>
      </c>
      <c r="M478" s="24">
        <v>813179203.71000004</v>
      </c>
      <c r="N478" s="26">
        <v>1957372924.4100001</v>
      </c>
      <c r="P478" s="66">
        <v>4636239054.1099997</v>
      </c>
      <c r="Q478" s="71">
        <f t="shared" si="14"/>
        <v>18544956</v>
      </c>
      <c r="R478" s="72">
        <f t="shared" si="15"/>
        <v>1545413</v>
      </c>
    </row>
    <row r="479" spans="1:18" x14ac:dyDescent="0.2">
      <c r="A479" s="22" t="s">
        <v>944</v>
      </c>
      <c r="B479" s="9">
        <v>800081091</v>
      </c>
      <c r="C479" s="6" t="s">
        <v>926</v>
      </c>
      <c r="D479" s="6" t="s">
        <v>945</v>
      </c>
      <c r="E479" s="9" t="s">
        <v>13</v>
      </c>
      <c r="F479" s="18">
        <v>5925</v>
      </c>
      <c r="G479" s="18">
        <v>11778691743.059999</v>
      </c>
      <c r="H479" s="19">
        <v>3888188999</v>
      </c>
      <c r="I479" s="13">
        <v>0</v>
      </c>
      <c r="J479" s="17">
        <v>124264584.61</v>
      </c>
      <c r="K479" s="54">
        <v>0</v>
      </c>
      <c r="L479" s="14">
        <v>0</v>
      </c>
      <c r="M479" s="24">
        <v>1762929667.77</v>
      </c>
      <c r="N479" s="26">
        <v>6003308491.6800003</v>
      </c>
      <c r="P479" s="66">
        <v>11778691743.059999</v>
      </c>
      <c r="Q479" s="71">
        <f t="shared" si="14"/>
        <v>47114767</v>
      </c>
      <c r="R479" s="72">
        <f t="shared" si="15"/>
        <v>3926231</v>
      </c>
    </row>
    <row r="480" spans="1:18" x14ac:dyDescent="0.2">
      <c r="A480" s="22" t="s">
        <v>946</v>
      </c>
      <c r="B480" s="9">
        <v>899999465</v>
      </c>
      <c r="C480" s="6" t="s">
        <v>926</v>
      </c>
      <c r="D480" s="6" t="s">
        <v>947</v>
      </c>
      <c r="E480" s="9" t="s">
        <v>13</v>
      </c>
      <c r="F480" s="18">
        <v>17171</v>
      </c>
      <c r="G480" s="18">
        <v>27729930314.490002</v>
      </c>
      <c r="H480" s="19">
        <v>11263438690</v>
      </c>
      <c r="I480" s="13">
        <v>0</v>
      </c>
      <c r="J480" s="17">
        <v>678520593.98000002</v>
      </c>
      <c r="K480" s="54">
        <v>572860714.60000002</v>
      </c>
      <c r="L480" s="14">
        <v>0</v>
      </c>
      <c r="M480" s="24">
        <v>5109074316.5</v>
      </c>
      <c r="N480" s="26">
        <v>10106035999.41</v>
      </c>
      <c r="P480" s="66">
        <v>27729930314.490002</v>
      </c>
      <c r="Q480" s="71">
        <f t="shared" si="14"/>
        <v>110919721</v>
      </c>
      <c r="R480" s="72">
        <f t="shared" si="15"/>
        <v>9243310</v>
      </c>
    </row>
    <row r="481" spans="1:18" x14ac:dyDescent="0.2">
      <c r="A481" s="22" t="s">
        <v>948</v>
      </c>
      <c r="B481" s="9">
        <v>899999710</v>
      </c>
      <c r="C481" s="6" t="s">
        <v>926</v>
      </c>
      <c r="D481" s="6" t="s">
        <v>949</v>
      </c>
      <c r="E481" s="9" t="s">
        <v>16</v>
      </c>
      <c r="F481" s="18">
        <v>7301</v>
      </c>
      <c r="G481" s="18">
        <v>16922943764.59</v>
      </c>
      <c r="H481" s="19">
        <v>4818176253</v>
      </c>
      <c r="I481" s="13">
        <v>0</v>
      </c>
      <c r="J481" s="17">
        <v>141895303.58000001</v>
      </c>
      <c r="K481" s="54">
        <v>0</v>
      </c>
      <c r="L481" s="14">
        <v>0</v>
      </c>
      <c r="M481" s="24">
        <v>2172345907.9099998</v>
      </c>
      <c r="N481" s="26">
        <v>9790526300.1000004</v>
      </c>
      <c r="P481" s="66">
        <v>16922943764.59</v>
      </c>
      <c r="Q481" s="71">
        <f t="shared" si="14"/>
        <v>67691775</v>
      </c>
      <c r="R481" s="72">
        <f t="shared" si="15"/>
        <v>5640981</v>
      </c>
    </row>
    <row r="482" spans="1:18" x14ac:dyDescent="0.2">
      <c r="A482" s="22" t="s">
        <v>950</v>
      </c>
      <c r="B482" s="9">
        <v>899999462</v>
      </c>
      <c r="C482" s="6" t="s">
        <v>926</v>
      </c>
      <c r="D482" s="6" t="s">
        <v>951</v>
      </c>
      <c r="E482" s="9" t="s">
        <v>13</v>
      </c>
      <c r="F482" s="18">
        <v>12067</v>
      </c>
      <c r="G482" s="18">
        <v>22813936768.779999</v>
      </c>
      <c r="H482" s="19">
        <v>7940765056</v>
      </c>
      <c r="I482" s="13">
        <v>0</v>
      </c>
      <c r="J482" s="17">
        <v>216264493.56999999</v>
      </c>
      <c r="K482" s="54">
        <v>0</v>
      </c>
      <c r="L482" s="14">
        <v>0</v>
      </c>
      <c r="M482" s="24">
        <v>3590425704.8000002</v>
      </c>
      <c r="N482" s="26">
        <v>11066481514.41</v>
      </c>
      <c r="P482" s="66">
        <v>22813936768.779999</v>
      </c>
      <c r="Q482" s="71">
        <f t="shared" si="14"/>
        <v>91255747</v>
      </c>
      <c r="R482" s="72">
        <f t="shared" si="15"/>
        <v>7604646</v>
      </c>
    </row>
    <row r="483" spans="1:18" x14ac:dyDescent="0.2">
      <c r="A483" s="22" t="s">
        <v>952</v>
      </c>
      <c r="B483" s="9">
        <v>899999367</v>
      </c>
      <c r="C483" s="6" t="s">
        <v>926</v>
      </c>
      <c r="D483" s="6" t="s">
        <v>953</v>
      </c>
      <c r="E483" s="9" t="s">
        <v>13</v>
      </c>
      <c r="F483" s="18">
        <v>4806</v>
      </c>
      <c r="G483" s="18">
        <v>9029953039.5799999</v>
      </c>
      <c r="H483" s="19">
        <v>3167738000</v>
      </c>
      <c r="I483" s="13">
        <v>0</v>
      </c>
      <c r="J483" s="17">
        <v>61989962.170000002</v>
      </c>
      <c r="K483" s="54">
        <v>0</v>
      </c>
      <c r="L483" s="14">
        <v>0</v>
      </c>
      <c r="M483" s="24">
        <v>1429981431.78</v>
      </c>
      <c r="N483" s="26">
        <v>4370243645.6300001</v>
      </c>
      <c r="P483" s="66">
        <v>9029953039.5799999</v>
      </c>
      <c r="Q483" s="71">
        <f t="shared" si="14"/>
        <v>36119812</v>
      </c>
      <c r="R483" s="72">
        <f t="shared" si="15"/>
        <v>3009984</v>
      </c>
    </row>
    <row r="484" spans="1:18" x14ac:dyDescent="0.2">
      <c r="A484" s="22" t="s">
        <v>954</v>
      </c>
      <c r="B484" s="9">
        <v>899999400</v>
      </c>
      <c r="C484" s="6" t="s">
        <v>926</v>
      </c>
      <c r="D484" s="6" t="s">
        <v>955</v>
      </c>
      <c r="E484" s="9" t="s">
        <v>16</v>
      </c>
      <c r="F484" s="18">
        <v>1719</v>
      </c>
      <c r="G484" s="18">
        <v>4342216936.6899996</v>
      </c>
      <c r="H484" s="19">
        <v>1135206973</v>
      </c>
      <c r="I484" s="13">
        <v>0</v>
      </c>
      <c r="J484" s="17">
        <v>30929726.949999999</v>
      </c>
      <c r="K484" s="54">
        <v>0</v>
      </c>
      <c r="L484" s="14">
        <v>0</v>
      </c>
      <c r="M484" s="24">
        <v>511472759.31</v>
      </c>
      <c r="N484" s="26">
        <v>2664607477.4299998</v>
      </c>
      <c r="P484" s="66">
        <v>4342216936.6899996</v>
      </c>
      <c r="Q484" s="71">
        <f t="shared" si="14"/>
        <v>17368868</v>
      </c>
      <c r="R484" s="72">
        <f t="shared" si="15"/>
        <v>1447406</v>
      </c>
    </row>
    <row r="485" spans="1:18" x14ac:dyDescent="0.2">
      <c r="A485" s="22" t="s">
        <v>956</v>
      </c>
      <c r="B485" s="9">
        <v>899999172</v>
      </c>
      <c r="C485" s="6" t="s">
        <v>926</v>
      </c>
      <c r="D485" s="6" t="s">
        <v>957</v>
      </c>
      <c r="E485" s="9" t="s">
        <v>13</v>
      </c>
      <c r="F485" s="18">
        <v>33192</v>
      </c>
      <c r="G485" s="18">
        <v>52094737965.370003</v>
      </c>
      <c r="H485" s="19">
        <v>21764706677</v>
      </c>
      <c r="I485" s="13">
        <v>0</v>
      </c>
      <c r="J485" s="17">
        <v>1520880367.02</v>
      </c>
      <c r="K485" s="54">
        <v>665469531.59000003</v>
      </c>
      <c r="L485" s="14">
        <v>0</v>
      </c>
      <c r="M485" s="24">
        <v>9875976629.9699993</v>
      </c>
      <c r="N485" s="26">
        <v>18267704759.790001</v>
      </c>
      <c r="P485" s="66">
        <v>52094737965.370003</v>
      </c>
      <c r="Q485" s="71">
        <f t="shared" si="14"/>
        <v>208378952</v>
      </c>
      <c r="R485" s="72">
        <f t="shared" si="15"/>
        <v>17364913</v>
      </c>
    </row>
    <row r="486" spans="1:18" x14ac:dyDescent="0.2">
      <c r="A486" s="22" t="s">
        <v>958</v>
      </c>
      <c r="B486" s="9">
        <v>899999467</v>
      </c>
      <c r="C486" s="6" t="s">
        <v>926</v>
      </c>
      <c r="D486" s="6" t="s">
        <v>959</v>
      </c>
      <c r="E486" s="9" t="s">
        <v>13</v>
      </c>
      <c r="F486" s="18">
        <v>5679</v>
      </c>
      <c r="G486" s="18">
        <v>10743643010.120001</v>
      </c>
      <c r="H486" s="19">
        <v>3739132231</v>
      </c>
      <c r="I486" s="13">
        <v>0</v>
      </c>
      <c r="J486" s="17">
        <v>92435350.219999999</v>
      </c>
      <c r="K486" s="54">
        <v>0</v>
      </c>
      <c r="L486" s="14">
        <v>0</v>
      </c>
      <c r="M486" s="24">
        <v>1689734613.21</v>
      </c>
      <c r="N486" s="26">
        <v>5222340815.6899996</v>
      </c>
      <c r="P486" s="66">
        <v>10743643010.120001</v>
      </c>
      <c r="Q486" s="71">
        <f t="shared" si="14"/>
        <v>42974572</v>
      </c>
      <c r="R486" s="72">
        <f t="shared" si="15"/>
        <v>3581214</v>
      </c>
    </row>
    <row r="487" spans="1:18" x14ac:dyDescent="0.2">
      <c r="A487" s="22" t="s">
        <v>960</v>
      </c>
      <c r="B487" s="9">
        <v>899999414</v>
      </c>
      <c r="C487" s="6" t="s">
        <v>926</v>
      </c>
      <c r="D487" s="6" t="s">
        <v>961</v>
      </c>
      <c r="E487" s="9" t="s">
        <v>13</v>
      </c>
      <c r="F487" s="18">
        <v>4976</v>
      </c>
      <c r="G487" s="18">
        <v>9809742524.1599998</v>
      </c>
      <c r="H487" s="19">
        <v>3283116039</v>
      </c>
      <c r="I487" s="13">
        <v>0</v>
      </c>
      <c r="J487" s="17">
        <v>124082024.41</v>
      </c>
      <c r="K487" s="54">
        <v>0</v>
      </c>
      <c r="L487" s="14">
        <v>0</v>
      </c>
      <c r="M487" s="24">
        <v>1480563380.05</v>
      </c>
      <c r="N487" s="26">
        <v>4921981080.6999998</v>
      </c>
      <c r="P487" s="66">
        <v>9809742524.1599998</v>
      </c>
      <c r="Q487" s="71">
        <f t="shared" si="14"/>
        <v>39238970</v>
      </c>
      <c r="R487" s="72">
        <f t="shared" si="15"/>
        <v>3269914</v>
      </c>
    </row>
    <row r="488" spans="1:18" x14ac:dyDescent="0.2">
      <c r="A488" s="22" t="s">
        <v>962</v>
      </c>
      <c r="B488" s="9">
        <v>899999357</v>
      </c>
      <c r="C488" s="6" t="s">
        <v>926</v>
      </c>
      <c r="D488" s="6" t="s">
        <v>963</v>
      </c>
      <c r="E488" s="9" t="s">
        <v>13</v>
      </c>
      <c r="F488" s="18">
        <v>11668</v>
      </c>
      <c r="G488" s="18">
        <v>19666255161.509998</v>
      </c>
      <c r="H488" s="19">
        <v>7679574300</v>
      </c>
      <c r="I488" s="13">
        <v>0</v>
      </c>
      <c r="J488" s="17">
        <v>257491474.02000001</v>
      </c>
      <c r="K488" s="54">
        <v>0</v>
      </c>
      <c r="L488" s="14">
        <v>0</v>
      </c>
      <c r="M488" s="24">
        <v>3471706896.8000002</v>
      </c>
      <c r="N488" s="26">
        <v>8257482490.6899996</v>
      </c>
      <c r="P488" s="66">
        <v>19666255161.509998</v>
      </c>
      <c r="Q488" s="71">
        <f t="shared" si="14"/>
        <v>78665021</v>
      </c>
      <c r="R488" s="72">
        <f t="shared" si="15"/>
        <v>6555418</v>
      </c>
    </row>
    <row r="489" spans="1:18" x14ac:dyDescent="0.2">
      <c r="A489" s="22" t="s">
        <v>964</v>
      </c>
      <c r="B489" s="9">
        <v>899999466</v>
      </c>
      <c r="C489" s="6" t="s">
        <v>926</v>
      </c>
      <c r="D489" s="6" t="s">
        <v>965</v>
      </c>
      <c r="E489" s="9" t="s">
        <v>13</v>
      </c>
      <c r="F489" s="18">
        <v>4764</v>
      </c>
      <c r="G489" s="18">
        <v>9090354102.5200005</v>
      </c>
      <c r="H489" s="19">
        <v>3135651752</v>
      </c>
      <c r="I489" s="13">
        <v>0</v>
      </c>
      <c r="J489" s="17">
        <v>85902365.030000001</v>
      </c>
      <c r="K489" s="54">
        <v>0</v>
      </c>
      <c r="L489" s="14">
        <v>0</v>
      </c>
      <c r="M489" s="24">
        <v>1417484715.1500001</v>
      </c>
      <c r="N489" s="26">
        <v>4451315270.3400002</v>
      </c>
      <c r="P489" s="66">
        <v>9090354102.5200005</v>
      </c>
      <c r="Q489" s="71">
        <f t="shared" si="14"/>
        <v>36361416</v>
      </c>
      <c r="R489" s="72">
        <f t="shared" si="15"/>
        <v>3030118</v>
      </c>
    </row>
    <row r="490" spans="1:18" x14ac:dyDescent="0.2">
      <c r="A490" s="22" t="s">
        <v>966</v>
      </c>
      <c r="B490" s="9">
        <v>899999705</v>
      </c>
      <c r="C490" s="6" t="s">
        <v>926</v>
      </c>
      <c r="D490" s="6" t="s">
        <v>967</v>
      </c>
      <c r="E490" s="9" t="s">
        <v>13</v>
      </c>
      <c r="F490" s="18">
        <v>7469</v>
      </c>
      <c r="G490" s="18">
        <v>11986637570.860001</v>
      </c>
      <c r="H490" s="19">
        <v>4903516594</v>
      </c>
      <c r="I490" s="13">
        <v>0</v>
      </c>
      <c r="J490" s="17">
        <v>264902004.44</v>
      </c>
      <c r="K490" s="54">
        <v>557528.71</v>
      </c>
      <c r="L490" s="14">
        <v>0</v>
      </c>
      <c r="M490" s="24">
        <v>2222332774.4400001</v>
      </c>
      <c r="N490" s="26">
        <v>4595328669.2700005</v>
      </c>
      <c r="P490" s="66">
        <v>11986637570.860001</v>
      </c>
      <c r="Q490" s="71">
        <f t="shared" si="14"/>
        <v>47946550</v>
      </c>
      <c r="R490" s="72">
        <f t="shared" si="15"/>
        <v>3995546</v>
      </c>
    </row>
    <row r="491" spans="1:18" x14ac:dyDescent="0.2">
      <c r="A491" s="22" t="s">
        <v>968</v>
      </c>
      <c r="B491" s="9">
        <v>899999406</v>
      </c>
      <c r="C491" s="6" t="s">
        <v>926</v>
      </c>
      <c r="D491" s="6" t="s">
        <v>969</v>
      </c>
      <c r="E491" s="9" t="s">
        <v>13</v>
      </c>
      <c r="F491" s="18">
        <v>2212</v>
      </c>
      <c r="G491" s="18">
        <v>4146353129.4099998</v>
      </c>
      <c r="H491" s="19">
        <v>1454924444</v>
      </c>
      <c r="I491" s="13">
        <v>0</v>
      </c>
      <c r="J491" s="17">
        <v>43397007.649999999</v>
      </c>
      <c r="K491" s="54">
        <v>0</v>
      </c>
      <c r="L491" s="14">
        <v>0</v>
      </c>
      <c r="M491" s="24">
        <v>658160409.29999995</v>
      </c>
      <c r="N491" s="26">
        <v>1989871268.46</v>
      </c>
      <c r="P491" s="66">
        <v>4146353129.4099998</v>
      </c>
      <c r="Q491" s="71">
        <f t="shared" si="14"/>
        <v>16585413</v>
      </c>
      <c r="R491" s="72">
        <f t="shared" si="15"/>
        <v>1382118</v>
      </c>
    </row>
    <row r="492" spans="1:18" x14ac:dyDescent="0.2">
      <c r="A492" s="22" t="s">
        <v>970</v>
      </c>
      <c r="B492" s="9">
        <v>890680162</v>
      </c>
      <c r="C492" s="6" t="s">
        <v>926</v>
      </c>
      <c r="D492" s="6" t="s">
        <v>971</v>
      </c>
      <c r="E492" s="9" t="s">
        <v>13</v>
      </c>
      <c r="F492" s="18">
        <v>13405</v>
      </c>
      <c r="G492" s="18">
        <v>26894296097.220001</v>
      </c>
      <c r="H492" s="19">
        <v>8807644548</v>
      </c>
      <c r="I492" s="13">
        <v>0</v>
      </c>
      <c r="J492" s="17">
        <v>261825429.16</v>
      </c>
      <c r="K492" s="54">
        <v>0</v>
      </c>
      <c r="L492" s="14">
        <v>0</v>
      </c>
      <c r="M492" s="24">
        <v>3988535391.8000002</v>
      </c>
      <c r="N492" s="26">
        <v>13836290728.26</v>
      </c>
      <c r="P492" s="66">
        <v>26894296097.220001</v>
      </c>
      <c r="Q492" s="71">
        <f t="shared" si="14"/>
        <v>107577184</v>
      </c>
      <c r="R492" s="72">
        <f t="shared" si="15"/>
        <v>8964765</v>
      </c>
    </row>
    <row r="493" spans="1:18" x14ac:dyDescent="0.2">
      <c r="A493" s="22" t="s">
        <v>972</v>
      </c>
      <c r="B493" s="9">
        <v>899999460</v>
      </c>
      <c r="C493" s="6" t="s">
        <v>926</v>
      </c>
      <c r="D493" s="6" t="s">
        <v>340</v>
      </c>
      <c r="E493" s="9" t="s">
        <v>13</v>
      </c>
      <c r="F493" s="18">
        <v>2289</v>
      </c>
      <c r="G493" s="18">
        <v>5023327272.8599997</v>
      </c>
      <c r="H493" s="19">
        <v>1513816428</v>
      </c>
      <c r="I493" s="13">
        <v>0</v>
      </c>
      <c r="J493" s="17">
        <v>44577397.780000001</v>
      </c>
      <c r="K493" s="54">
        <v>0</v>
      </c>
      <c r="L493" s="14">
        <v>0</v>
      </c>
      <c r="M493" s="24">
        <v>681071056.46000004</v>
      </c>
      <c r="N493" s="26">
        <v>2783862390.6199999</v>
      </c>
      <c r="P493" s="66">
        <v>5023327272.8599997</v>
      </c>
      <c r="Q493" s="71">
        <f t="shared" si="14"/>
        <v>20093309</v>
      </c>
      <c r="R493" s="72">
        <f t="shared" si="15"/>
        <v>1674442</v>
      </c>
    </row>
    <row r="494" spans="1:18" x14ac:dyDescent="0.2">
      <c r="A494" s="22" t="s">
        <v>973</v>
      </c>
      <c r="B494" s="9">
        <v>832002318</v>
      </c>
      <c r="C494" s="6" t="s">
        <v>926</v>
      </c>
      <c r="D494" s="6" t="s">
        <v>974</v>
      </c>
      <c r="E494" s="9" t="s">
        <v>13</v>
      </c>
      <c r="F494" s="18">
        <v>8571</v>
      </c>
      <c r="G494" s="18">
        <v>12975002714.799999</v>
      </c>
      <c r="H494" s="19">
        <v>5631589897</v>
      </c>
      <c r="I494" s="13">
        <v>0</v>
      </c>
      <c r="J494" s="17">
        <v>351361504.99000001</v>
      </c>
      <c r="K494" s="54">
        <v>0</v>
      </c>
      <c r="L494" s="14">
        <v>0</v>
      </c>
      <c r="M494" s="24">
        <v>2550222815.5999999</v>
      </c>
      <c r="N494" s="26">
        <v>4441828497.21</v>
      </c>
      <c r="P494" s="66">
        <v>12975002714.799999</v>
      </c>
      <c r="Q494" s="71">
        <f t="shared" si="14"/>
        <v>51900011</v>
      </c>
      <c r="R494" s="72">
        <f t="shared" si="15"/>
        <v>4325001</v>
      </c>
    </row>
    <row r="495" spans="1:18" x14ac:dyDescent="0.2">
      <c r="A495" s="22" t="s">
        <v>975</v>
      </c>
      <c r="B495" s="9">
        <v>899999328</v>
      </c>
      <c r="C495" s="6" t="s">
        <v>926</v>
      </c>
      <c r="D495" s="6" t="s">
        <v>976</v>
      </c>
      <c r="E495" s="9" t="s">
        <v>13</v>
      </c>
      <c r="F495" s="18">
        <v>44495</v>
      </c>
      <c r="G495" s="18">
        <v>71970302005.330002</v>
      </c>
      <c r="H495" s="19">
        <v>29238995272</v>
      </c>
      <c r="I495" s="13">
        <v>0</v>
      </c>
      <c r="J495" s="17">
        <v>1353694147.9400001</v>
      </c>
      <c r="K495" s="54">
        <v>0</v>
      </c>
      <c r="L495" s="14">
        <v>0</v>
      </c>
      <c r="M495" s="24">
        <v>13239081108.41</v>
      </c>
      <c r="N495" s="26">
        <v>28138531476.98</v>
      </c>
      <c r="P495" s="66">
        <v>71970302005.330002</v>
      </c>
      <c r="Q495" s="71">
        <f t="shared" si="14"/>
        <v>287881208</v>
      </c>
      <c r="R495" s="72">
        <f t="shared" si="15"/>
        <v>23990101</v>
      </c>
    </row>
    <row r="496" spans="1:18" x14ac:dyDescent="0.2">
      <c r="A496" s="22" t="s">
        <v>977</v>
      </c>
      <c r="B496" s="9">
        <v>899999364</v>
      </c>
      <c r="C496" s="6" t="s">
        <v>926</v>
      </c>
      <c r="D496" s="6" t="s">
        <v>978</v>
      </c>
      <c r="E496" s="9" t="s">
        <v>13</v>
      </c>
      <c r="F496" s="18">
        <v>7074</v>
      </c>
      <c r="G496" s="18">
        <v>13443108326.040001</v>
      </c>
      <c r="H496" s="19">
        <v>4661815591</v>
      </c>
      <c r="I496" s="13">
        <v>0</v>
      </c>
      <c r="J496" s="17">
        <v>150324127.99000001</v>
      </c>
      <c r="K496" s="54">
        <v>0</v>
      </c>
      <c r="L496" s="14">
        <v>0</v>
      </c>
      <c r="M496" s="24">
        <v>2104804129.9200001</v>
      </c>
      <c r="N496" s="26">
        <v>6526164477.1300001</v>
      </c>
      <c r="P496" s="66">
        <v>13443108326.040001</v>
      </c>
      <c r="Q496" s="71">
        <f t="shared" si="14"/>
        <v>53772433</v>
      </c>
      <c r="R496" s="72">
        <f t="shared" si="15"/>
        <v>4481036</v>
      </c>
    </row>
    <row r="497" spans="1:18" x14ac:dyDescent="0.2">
      <c r="A497" s="22" t="s">
        <v>979</v>
      </c>
      <c r="B497" s="9">
        <v>899999420</v>
      </c>
      <c r="C497" s="6" t="s">
        <v>926</v>
      </c>
      <c r="D497" s="6" t="s">
        <v>980</v>
      </c>
      <c r="E497" s="9" t="s">
        <v>13</v>
      </c>
      <c r="F497" s="18">
        <v>4487</v>
      </c>
      <c r="G497" s="18">
        <v>8219988902.5799999</v>
      </c>
      <c r="H497" s="19">
        <v>2952477888</v>
      </c>
      <c r="I497" s="13">
        <v>0</v>
      </c>
      <c r="J497" s="17">
        <v>56688107.109999999</v>
      </c>
      <c r="K497" s="54">
        <v>0</v>
      </c>
      <c r="L497" s="14">
        <v>0</v>
      </c>
      <c r="M497" s="24">
        <v>1335065893.55</v>
      </c>
      <c r="N497" s="26">
        <v>3875757013.9200001</v>
      </c>
      <c r="P497" s="66">
        <v>8219988902.5799999</v>
      </c>
      <c r="Q497" s="71">
        <f t="shared" si="14"/>
        <v>32879956</v>
      </c>
      <c r="R497" s="72">
        <f t="shared" si="15"/>
        <v>2739996</v>
      </c>
    </row>
    <row r="498" spans="1:18" x14ac:dyDescent="0.2">
      <c r="A498" s="22" t="s">
        <v>981</v>
      </c>
      <c r="B498" s="9">
        <v>899999433</v>
      </c>
      <c r="C498" s="6" t="s">
        <v>926</v>
      </c>
      <c r="D498" s="6" t="s">
        <v>982</v>
      </c>
      <c r="E498" s="9" t="s">
        <v>13</v>
      </c>
      <c r="F498" s="18">
        <v>21523</v>
      </c>
      <c r="G498" s="18">
        <v>34834858277.019997</v>
      </c>
      <c r="H498" s="19">
        <v>14138805783</v>
      </c>
      <c r="I498" s="13">
        <v>0</v>
      </c>
      <c r="J498" s="17">
        <v>867396273.07000005</v>
      </c>
      <c r="K498" s="54">
        <v>136932300.83000001</v>
      </c>
      <c r="L498" s="14">
        <v>0</v>
      </c>
      <c r="M498" s="24">
        <v>6403972192.3000002</v>
      </c>
      <c r="N498" s="26">
        <v>13287751727.82</v>
      </c>
      <c r="P498" s="66">
        <v>34834858277.019997</v>
      </c>
      <c r="Q498" s="71">
        <f t="shared" si="14"/>
        <v>139339433</v>
      </c>
      <c r="R498" s="72">
        <f t="shared" si="15"/>
        <v>11611619</v>
      </c>
    </row>
    <row r="499" spans="1:18" x14ac:dyDescent="0.2">
      <c r="A499" s="22" t="s">
        <v>983</v>
      </c>
      <c r="B499" s="9">
        <v>899999323</v>
      </c>
      <c r="C499" s="6" t="s">
        <v>926</v>
      </c>
      <c r="D499" s="6" t="s">
        <v>984</v>
      </c>
      <c r="E499" s="9" t="s">
        <v>13</v>
      </c>
      <c r="F499" s="18">
        <v>2111</v>
      </c>
      <c r="G499" s="18">
        <v>4172947814.0300002</v>
      </c>
      <c r="H499" s="19">
        <v>1391213209</v>
      </c>
      <c r="I499" s="13">
        <v>0</v>
      </c>
      <c r="J499" s="17">
        <v>29885850.489999998</v>
      </c>
      <c r="K499" s="54">
        <v>0</v>
      </c>
      <c r="L499" s="14">
        <v>0</v>
      </c>
      <c r="M499" s="24">
        <v>628108781.21000004</v>
      </c>
      <c r="N499" s="26">
        <v>2123739973.3299999</v>
      </c>
      <c r="P499" s="66">
        <v>4172947814.0300002</v>
      </c>
      <c r="Q499" s="71">
        <f t="shared" si="14"/>
        <v>16691791</v>
      </c>
      <c r="R499" s="72">
        <f t="shared" si="15"/>
        <v>1390983</v>
      </c>
    </row>
    <row r="500" spans="1:18" x14ac:dyDescent="0.2">
      <c r="A500" s="22" t="s">
        <v>985</v>
      </c>
      <c r="B500" s="9">
        <v>890680008</v>
      </c>
      <c r="C500" s="6" t="s">
        <v>926</v>
      </c>
      <c r="D500" s="6" t="s">
        <v>986</v>
      </c>
      <c r="E500" s="9" t="s">
        <v>13</v>
      </c>
      <c r="F500" s="18">
        <v>64646</v>
      </c>
      <c r="G500" s="18">
        <v>119399805779.55</v>
      </c>
      <c r="H500" s="19">
        <v>42500747352</v>
      </c>
      <c r="I500" s="13">
        <v>0</v>
      </c>
      <c r="J500" s="17">
        <v>1723818928.3199999</v>
      </c>
      <c r="K500" s="54">
        <v>0</v>
      </c>
      <c r="L500" s="14">
        <v>0</v>
      </c>
      <c r="M500" s="24">
        <v>19234827224.049999</v>
      </c>
      <c r="N500" s="26">
        <v>55940412275.18</v>
      </c>
      <c r="P500" s="66">
        <v>119399805779.55</v>
      </c>
      <c r="Q500" s="71">
        <f t="shared" si="14"/>
        <v>477599223</v>
      </c>
      <c r="R500" s="72">
        <f t="shared" si="15"/>
        <v>39799935</v>
      </c>
    </row>
    <row r="501" spans="1:18" x14ac:dyDescent="0.2">
      <c r="A501" s="22" t="s">
        <v>987</v>
      </c>
      <c r="B501" s="9">
        <v>800094671</v>
      </c>
      <c r="C501" s="6" t="s">
        <v>926</v>
      </c>
      <c r="D501" s="6" t="s">
        <v>988</v>
      </c>
      <c r="E501" s="9" t="s">
        <v>16</v>
      </c>
      <c r="F501" s="18">
        <v>2357</v>
      </c>
      <c r="G501" s="18">
        <v>5624400681.9799995</v>
      </c>
      <c r="H501" s="19">
        <v>1556454317</v>
      </c>
      <c r="I501" s="13">
        <v>0</v>
      </c>
      <c r="J501" s="17">
        <v>38435912.670000002</v>
      </c>
      <c r="K501" s="54">
        <v>0</v>
      </c>
      <c r="L501" s="14">
        <v>0</v>
      </c>
      <c r="M501" s="24">
        <v>701303835.76999998</v>
      </c>
      <c r="N501" s="26">
        <v>3328206616.54</v>
      </c>
      <c r="P501" s="66">
        <v>5624400681.9799995</v>
      </c>
      <c r="Q501" s="71">
        <f t="shared" si="14"/>
        <v>22497603</v>
      </c>
      <c r="R501" s="72">
        <f t="shared" si="15"/>
        <v>1874800</v>
      </c>
    </row>
    <row r="502" spans="1:18" x14ac:dyDescent="0.2">
      <c r="A502" s="22" t="s">
        <v>989</v>
      </c>
      <c r="B502" s="9">
        <v>899999419</v>
      </c>
      <c r="C502" s="6" t="s">
        <v>926</v>
      </c>
      <c r="D502" s="6" t="s">
        <v>990</v>
      </c>
      <c r="E502" s="9" t="s">
        <v>13</v>
      </c>
      <c r="F502" s="18">
        <v>3636</v>
      </c>
      <c r="G502" s="18">
        <v>5924121100</v>
      </c>
      <c r="H502" s="19">
        <v>2379824947</v>
      </c>
      <c r="I502" s="13">
        <v>0</v>
      </c>
      <c r="J502" s="17">
        <v>152133641</v>
      </c>
      <c r="K502" s="54">
        <v>0</v>
      </c>
      <c r="L502" s="14">
        <v>0</v>
      </c>
      <c r="M502" s="24">
        <v>1081858611.3099999</v>
      </c>
      <c r="N502" s="26">
        <v>2310303900.6900001</v>
      </c>
      <c r="P502" s="66">
        <v>5924121100</v>
      </c>
      <c r="Q502" s="71">
        <f t="shared" si="14"/>
        <v>23696484</v>
      </c>
      <c r="R502" s="72">
        <f t="shared" si="15"/>
        <v>1974707</v>
      </c>
    </row>
    <row r="503" spans="1:18" x14ac:dyDescent="0.2">
      <c r="A503" s="22" t="s">
        <v>991</v>
      </c>
      <c r="B503" s="9">
        <v>899999331</v>
      </c>
      <c r="C503" s="6" t="s">
        <v>926</v>
      </c>
      <c r="D503" s="6" t="s">
        <v>992</v>
      </c>
      <c r="E503" s="9" t="s">
        <v>13</v>
      </c>
      <c r="F503" s="18">
        <v>5240</v>
      </c>
      <c r="G503" s="18">
        <v>11573504704.15</v>
      </c>
      <c r="H503" s="19">
        <v>3450243720</v>
      </c>
      <c r="I503" s="13">
        <v>0</v>
      </c>
      <c r="J503" s="17">
        <v>86320250.099999994</v>
      </c>
      <c r="K503" s="54">
        <v>0</v>
      </c>
      <c r="L503" s="14">
        <v>0</v>
      </c>
      <c r="M503" s="24">
        <v>1559114170.3099999</v>
      </c>
      <c r="N503" s="26">
        <v>6477826563.7399998</v>
      </c>
      <c r="P503" s="66">
        <v>11573504704.15</v>
      </c>
      <c r="Q503" s="71">
        <f t="shared" si="14"/>
        <v>46294019</v>
      </c>
      <c r="R503" s="72">
        <f t="shared" si="15"/>
        <v>3857835</v>
      </c>
    </row>
    <row r="504" spans="1:18" x14ac:dyDescent="0.2">
      <c r="A504" s="22" t="s">
        <v>993</v>
      </c>
      <c r="B504" s="9">
        <v>800094684</v>
      </c>
      <c r="C504" s="6" t="s">
        <v>926</v>
      </c>
      <c r="D504" s="6" t="s">
        <v>994</v>
      </c>
      <c r="E504" s="9" t="s">
        <v>13</v>
      </c>
      <c r="F504" s="18">
        <v>1884</v>
      </c>
      <c r="G504" s="18">
        <v>4028779594.21</v>
      </c>
      <c r="H504" s="19">
        <v>1241552826</v>
      </c>
      <c r="I504" s="13">
        <v>0</v>
      </c>
      <c r="J504" s="17">
        <v>26203589.620000001</v>
      </c>
      <c r="K504" s="54">
        <v>0</v>
      </c>
      <c r="L504" s="14">
        <v>0</v>
      </c>
      <c r="M504" s="24">
        <v>560567003.22000003</v>
      </c>
      <c r="N504" s="26">
        <v>2200456175.3699999</v>
      </c>
      <c r="P504" s="66">
        <v>4028779594.21</v>
      </c>
      <c r="Q504" s="71">
        <f t="shared" si="14"/>
        <v>16115118</v>
      </c>
      <c r="R504" s="72">
        <f t="shared" si="15"/>
        <v>1342927</v>
      </c>
    </row>
    <row r="505" spans="1:18" x14ac:dyDescent="0.2">
      <c r="A505" s="22" t="s">
        <v>995</v>
      </c>
      <c r="B505" s="9">
        <v>890680378</v>
      </c>
      <c r="C505" s="6" t="s">
        <v>926</v>
      </c>
      <c r="D505" s="6" t="s">
        <v>996</v>
      </c>
      <c r="E505" s="9" t="s">
        <v>13</v>
      </c>
      <c r="F505" s="18">
        <v>59638</v>
      </c>
      <c r="G505" s="18">
        <v>109650057924.99001</v>
      </c>
      <c r="H505" s="19">
        <v>39174370112</v>
      </c>
      <c r="I505" s="13">
        <v>0</v>
      </c>
      <c r="J505" s="17">
        <v>1714590745.51</v>
      </c>
      <c r="K505" s="54">
        <v>0</v>
      </c>
      <c r="L505" s="14">
        <v>0</v>
      </c>
      <c r="M505" s="24">
        <v>17744742536.09</v>
      </c>
      <c r="N505" s="26">
        <v>51016354531.389999</v>
      </c>
      <c r="P505" s="66">
        <v>109650057924.99001</v>
      </c>
      <c r="Q505" s="71">
        <f t="shared" si="14"/>
        <v>438600232</v>
      </c>
      <c r="R505" s="72">
        <f t="shared" si="15"/>
        <v>36550019</v>
      </c>
    </row>
    <row r="506" spans="1:18" x14ac:dyDescent="0.2">
      <c r="A506" s="22" t="s">
        <v>997</v>
      </c>
      <c r="B506" s="9">
        <v>832000992</v>
      </c>
      <c r="C506" s="6" t="s">
        <v>926</v>
      </c>
      <c r="D506" s="6" t="s">
        <v>117</v>
      </c>
      <c r="E506" s="9" t="s">
        <v>13</v>
      </c>
      <c r="F506" s="18">
        <v>3470</v>
      </c>
      <c r="G506" s="18">
        <v>6000153739.2600002</v>
      </c>
      <c r="H506" s="19">
        <v>2284282235</v>
      </c>
      <c r="I506" s="13">
        <v>0</v>
      </c>
      <c r="J506" s="17">
        <v>73260159.629999995</v>
      </c>
      <c r="K506" s="54">
        <v>0</v>
      </c>
      <c r="L506" s="14">
        <v>0</v>
      </c>
      <c r="M506" s="24">
        <v>1032466826.52</v>
      </c>
      <c r="N506" s="26">
        <v>2610144518.1100001</v>
      </c>
      <c r="P506" s="66">
        <v>6000153739.2600002</v>
      </c>
      <c r="Q506" s="71">
        <f t="shared" si="14"/>
        <v>24000615</v>
      </c>
      <c r="R506" s="72">
        <f t="shared" si="15"/>
        <v>2000051</v>
      </c>
    </row>
    <row r="507" spans="1:18" x14ac:dyDescent="0.2">
      <c r="A507" s="22" t="s">
        <v>998</v>
      </c>
      <c r="B507" s="9">
        <v>899999362</v>
      </c>
      <c r="C507" s="6" t="s">
        <v>926</v>
      </c>
      <c r="D507" s="6" t="s">
        <v>999</v>
      </c>
      <c r="E507" s="9" t="s">
        <v>13</v>
      </c>
      <c r="F507" s="18">
        <v>5403</v>
      </c>
      <c r="G507" s="18">
        <v>9666284801.7000008</v>
      </c>
      <c r="H507" s="19">
        <v>3548534164</v>
      </c>
      <c r="I507" s="13">
        <v>0</v>
      </c>
      <c r="J507" s="17">
        <v>187316824.43000001</v>
      </c>
      <c r="K507" s="54">
        <v>0</v>
      </c>
      <c r="L507" s="14">
        <v>0</v>
      </c>
      <c r="M507" s="24">
        <v>1607613332.48</v>
      </c>
      <c r="N507" s="26">
        <v>4322820480.79</v>
      </c>
      <c r="P507" s="66">
        <v>9666284801.7000008</v>
      </c>
      <c r="Q507" s="71">
        <f t="shared" si="14"/>
        <v>38665139</v>
      </c>
      <c r="R507" s="72">
        <f t="shared" si="15"/>
        <v>3222095</v>
      </c>
    </row>
    <row r="508" spans="1:18" x14ac:dyDescent="0.2">
      <c r="A508" s="22" t="s">
        <v>1000</v>
      </c>
      <c r="B508" s="9">
        <v>899999701</v>
      </c>
      <c r="C508" s="6" t="s">
        <v>926</v>
      </c>
      <c r="D508" s="6" t="s">
        <v>1001</v>
      </c>
      <c r="E508" s="9" t="s">
        <v>13</v>
      </c>
      <c r="F508" s="18">
        <v>12840</v>
      </c>
      <c r="G508" s="18">
        <v>26291038588.810001</v>
      </c>
      <c r="H508" s="19">
        <v>8469111262</v>
      </c>
      <c r="I508" s="13">
        <v>0</v>
      </c>
      <c r="J508" s="17">
        <v>348007445.83999997</v>
      </c>
      <c r="K508" s="54">
        <v>0</v>
      </c>
      <c r="L508" s="14">
        <v>0</v>
      </c>
      <c r="M508" s="24">
        <v>3820424799.0100002</v>
      </c>
      <c r="N508" s="26">
        <v>13653495081.959999</v>
      </c>
      <c r="P508" s="66">
        <v>26291038588.810001</v>
      </c>
      <c r="Q508" s="71">
        <f t="shared" si="14"/>
        <v>105164154</v>
      </c>
      <c r="R508" s="72">
        <f t="shared" si="15"/>
        <v>8763680</v>
      </c>
    </row>
    <row r="509" spans="1:18" x14ac:dyDescent="0.2">
      <c r="A509" s="22" t="s">
        <v>1002</v>
      </c>
      <c r="B509" s="9">
        <v>899999442</v>
      </c>
      <c r="C509" s="6" t="s">
        <v>926</v>
      </c>
      <c r="D509" s="6" t="s">
        <v>1003</v>
      </c>
      <c r="E509" s="9" t="s">
        <v>13</v>
      </c>
      <c r="F509" s="18">
        <v>3803</v>
      </c>
      <c r="G509" s="18">
        <v>6402672130.4799995</v>
      </c>
      <c r="H509" s="19">
        <v>2501444847</v>
      </c>
      <c r="I509" s="13">
        <v>0</v>
      </c>
      <c r="J509" s="17">
        <v>203347827.80000001</v>
      </c>
      <c r="K509" s="54">
        <v>0</v>
      </c>
      <c r="L509" s="14">
        <v>0</v>
      </c>
      <c r="M509" s="24">
        <v>1131547936.97</v>
      </c>
      <c r="N509" s="26">
        <v>2566331518.71</v>
      </c>
      <c r="P509" s="66">
        <v>6402672130.4799995</v>
      </c>
      <c r="Q509" s="71">
        <f t="shared" si="14"/>
        <v>25610689</v>
      </c>
      <c r="R509" s="72">
        <f t="shared" si="15"/>
        <v>2134224</v>
      </c>
    </row>
    <row r="510" spans="1:18" x14ac:dyDescent="0.2">
      <c r="A510" s="22" t="s">
        <v>1004</v>
      </c>
      <c r="B510" s="9">
        <v>800011271</v>
      </c>
      <c r="C510" s="6" t="s">
        <v>926</v>
      </c>
      <c r="D510" s="6" t="s">
        <v>1005</v>
      </c>
      <c r="E510" s="9" t="s">
        <v>16</v>
      </c>
      <c r="F510" s="18">
        <v>980</v>
      </c>
      <c r="G510" s="18">
        <v>2562138593.6100001</v>
      </c>
      <c r="H510" s="19">
        <v>648155757</v>
      </c>
      <c r="I510" s="13">
        <v>0</v>
      </c>
      <c r="J510" s="17">
        <v>20265214.100000001</v>
      </c>
      <c r="K510" s="54">
        <v>0</v>
      </c>
      <c r="L510" s="14">
        <v>0</v>
      </c>
      <c r="M510" s="24">
        <v>291590054.75</v>
      </c>
      <c r="N510" s="26">
        <v>1602127567.76</v>
      </c>
      <c r="P510" s="66">
        <v>2562138593.6100001</v>
      </c>
      <c r="Q510" s="71">
        <f t="shared" si="14"/>
        <v>10248554</v>
      </c>
      <c r="R510" s="72">
        <f t="shared" si="15"/>
        <v>854046</v>
      </c>
    </row>
    <row r="511" spans="1:18" x14ac:dyDescent="0.2">
      <c r="A511" s="22" t="s">
        <v>1006</v>
      </c>
      <c r="B511" s="9">
        <v>899999395</v>
      </c>
      <c r="C511" s="6" t="s">
        <v>926</v>
      </c>
      <c r="D511" s="6" t="s">
        <v>1007</v>
      </c>
      <c r="E511" s="9" t="s">
        <v>13</v>
      </c>
      <c r="F511" s="18">
        <v>2801</v>
      </c>
      <c r="G511" s="18">
        <v>5163448770.9200001</v>
      </c>
      <c r="H511" s="19">
        <v>1842894308</v>
      </c>
      <c r="I511" s="13">
        <v>0</v>
      </c>
      <c r="J511" s="17">
        <v>97748881.260000005</v>
      </c>
      <c r="K511" s="54">
        <v>0</v>
      </c>
      <c r="L511" s="14">
        <v>0</v>
      </c>
      <c r="M511" s="24">
        <v>833411983.01999998</v>
      </c>
      <c r="N511" s="26">
        <v>2389393598.6399999</v>
      </c>
      <c r="P511" s="66">
        <v>5163448770.9200001</v>
      </c>
      <c r="Q511" s="71">
        <f t="shared" si="14"/>
        <v>20653795</v>
      </c>
      <c r="R511" s="72">
        <f t="shared" si="15"/>
        <v>1721150</v>
      </c>
    </row>
    <row r="512" spans="1:18" x14ac:dyDescent="0.2">
      <c r="A512" s="22" t="s">
        <v>1008</v>
      </c>
      <c r="B512" s="9">
        <v>800094685</v>
      </c>
      <c r="C512" s="6" t="s">
        <v>926</v>
      </c>
      <c r="D512" s="6" t="s">
        <v>1009</v>
      </c>
      <c r="E512" s="9" t="s">
        <v>13</v>
      </c>
      <c r="F512" s="18">
        <v>1767</v>
      </c>
      <c r="G512" s="18">
        <v>3924042337.6999998</v>
      </c>
      <c r="H512" s="19">
        <v>1165483869</v>
      </c>
      <c r="I512" s="13">
        <v>0</v>
      </c>
      <c r="J512" s="17">
        <v>27805042.91</v>
      </c>
      <c r="K512" s="54">
        <v>0</v>
      </c>
      <c r="L512" s="14">
        <v>0</v>
      </c>
      <c r="M512" s="24">
        <v>525754721.17000002</v>
      </c>
      <c r="N512" s="26">
        <v>2204998704.6199999</v>
      </c>
      <c r="P512" s="66">
        <v>3924042337.6999998</v>
      </c>
      <c r="Q512" s="71">
        <f t="shared" si="14"/>
        <v>15696169</v>
      </c>
      <c r="R512" s="72">
        <f t="shared" si="15"/>
        <v>1308014</v>
      </c>
    </row>
    <row r="513" spans="1:18" x14ac:dyDescent="0.2">
      <c r="A513" s="22" t="s">
        <v>1010</v>
      </c>
      <c r="B513" s="9">
        <v>800094701</v>
      </c>
      <c r="C513" s="6" t="s">
        <v>926</v>
      </c>
      <c r="D513" s="6" t="s">
        <v>1011</v>
      </c>
      <c r="E513" s="9" t="s">
        <v>13</v>
      </c>
      <c r="F513" s="18">
        <v>3321</v>
      </c>
      <c r="G513" s="18">
        <v>5501496894.3900003</v>
      </c>
      <c r="H513" s="19">
        <v>2185110507</v>
      </c>
      <c r="I513" s="13">
        <v>0</v>
      </c>
      <c r="J513" s="17">
        <v>45594345.57</v>
      </c>
      <c r="K513" s="54">
        <v>0</v>
      </c>
      <c r="L513" s="14">
        <v>0</v>
      </c>
      <c r="M513" s="24">
        <v>988133236.57000005</v>
      </c>
      <c r="N513" s="26">
        <v>2282658805.25</v>
      </c>
      <c r="P513" s="66">
        <v>5501496894.3900003</v>
      </c>
      <c r="Q513" s="71">
        <f t="shared" si="14"/>
        <v>22005988</v>
      </c>
      <c r="R513" s="72">
        <f t="shared" si="15"/>
        <v>1833832</v>
      </c>
    </row>
    <row r="514" spans="1:18" x14ac:dyDescent="0.2">
      <c r="A514" s="22" t="s">
        <v>1012</v>
      </c>
      <c r="B514" s="9">
        <v>800094704</v>
      </c>
      <c r="C514" s="6" t="s">
        <v>926</v>
      </c>
      <c r="D514" s="6" t="s">
        <v>1013</v>
      </c>
      <c r="E514" s="9" t="s">
        <v>13</v>
      </c>
      <c r="F514" s="18">
        <v>2486</v>
      </c>
      <c r="G514" s="18">
        <v>4136546863.3099999</v>
      </c>
      <c r="H514" s="19">
        <v>1637659088</v>
      </c>
      <c r="I514" s="13">
        <v>0</v>
      </c>
      <c r="J514" s="17">
        <v>31303218.23</v>
      </c>
      <c r="K514" s="54">
        <v>0</v>
      </c>
      <c r="L514" s="14">
        <v>0</v>
      </c>
      <c r="M514" s="24">
        <v>739686608.27999997</v>
      </c>
      <c r="N514" s="26">
        <v>1727897948.8</v>
      </c>
      <c r="P514" s="66">
        <v>4136546863.3099999</v>
      </c>
      <c r="Q514" s="71">
        <f t="shared" si="14"/>
        <v>16546187</v>
      </c>
      <c r="R514" s="72">
        <f t="shared" si="15"/>
        <v>1378849</v>
      </c>
    </row>
    <row r="515" spans="1:18" x14ac:dyDescent="0.2">
      <c r="A515" s="22" t="s">
        <v>1014</v>
      </c>
      <c r="B515" s="9">
        <v>800004018</v>
      </c>
      <c r="C515" s="6" t="s">
        <v>926</v>
      </c>
      <c r="D515" s="6" t="s">
        <v>1015</v>
      </c>
      <c r="E515" s="9" t="s">
        <v>16</v>
      </c>
      <c r="F515" s="18">
        <v>1352</v>
      </c>
      <c r="G515" s="18">
        <v>3303059800.6300001</v>
      </c>
      <c r="H515" s="19">
        <v>892856918</v>
      </c>
      <c r="I515" s="13">
        <v>0</v>
      </c>
      <c r="J515" s="17">
        <v>26386664.629999999</v>
      </c>
      <c r="K515" s="54">
        <v>0</v>
      </c>
      <c r="L515" s="14">
        <v>0</v>
      </c>
      <c r="M515" s="24">
        <v>402275259.20999998</v>
      </c>
      <c r="N515" s="26">
        <v>1981540958.79</v>
      </c>
      <c r="P515" s="66">
        <v>3303059800.6300001</v>
      </c>
      <c r="Q515" s="71">
        <f t="shared" si="14"/>
        <v>13212239</v>
      </c>
      <c r="R515" s="72">
        <f t="shared" si="15"/>
        <v>1101020</v>
      </c>
    </row>
    <row r="516" spans="1:18" x14ac:dyDescent="0.2">
      <c r="A516" s="22" t="s">
        <v>1016</v>
      </c>
      <c r="B516" s="9">
        <v>800094705</v>
      </c>
      <c r="C516" s="6" t="s">
        <v>926</v>
      </c>
      <c r="D516" s="6" t="s">
        <v>1017</v>
      </c>
      <c r="E516" s="9" t="s">
        <v>16</v>
      </c>
      <c r="F516" s="18">
        <v>3277</v>
      </c>
      <c r="G516" s="18">
        <v>7967654057.3199997</v>
      </c>
      <c r="H516" s="19">
        <v>2162477888</v>
      </c>
      <c r="I516" s="13">
        <v>0</v>
      </c>
      <c r="J516" s="17">
        <v>53504801.719999999</v>
      </c>
      <c r="K516" s="54">
        <v>0</v>
      </c>
      <c r="L516" s="14">
        <v>0</v>
      </c>
      <c r="M516" s="24">
        <v>975041438.19000006</v>
      </c>
      <c r="N516" s="26">
        <v>4776629929.4099998</v>
      </c>
      <c r="P516" s="66">
        <v>7967654057.3199997</v>
      </c>
      <c r="Q516" s="71">
        <f t="shared" si="14"/>
        <v>31870616</v>
      </c>
      <c r="R516" s="72">
        <f t="shared" si="15"/>
        <v>2655885</v>
      </c>
    </row>
    <row r="517" spans="1:18" x14ac:dyDescent="0.2">
      <c r="A517" s="22" t="s">
        <v>1018</v>
      </c>
      <c r="B517" s="9">
        <v>899999712</v>
      </c>
      <c r="C517" s="6" t="s">
        <v>926</v>
      </c>
      <c r="D517" s="6" t="s">
        <v>1019</v>
      </c>
      <c r="E517" s="9" t="s">
        <v>13</v>
      </c>
      <c r="F517" s="18">
        <v>6178</v>
      </c>
      <c r="G517" s="18">
        <v>11741082875.190001</v>
      </c>
      <c r="H517" s="19">
        <v>4067196359</v>
      </c>
      <c r="I517" s="13">
        <v>0</v>
      </c>
      <c r="J517" s="17">
        <v>303971361.57999998</v>
      </c>
      <c r="K517" s="54">
        <v>0</v>
      </c>
      <c r="L517" s="14">
        <v>0</v>
      </c>
      <c r="M517" s="24">
        <v>1838207508.4300001</v>
      </c>
      <c r="N517" s="26">
        <v>5531707646.1800003</v>
      </c>
      <c r="P517" s="66">
        <v>11741082875.190001</v>
      </c>
      <c r="Q517" s="71">
        <f t="shared" si="14"/>
        <v>46964332</v>
      </c>
      <c r="R517" s="72">
        <f t="shared" si="15"/>
        <v>3913694</v>
      </c>
    </row>
    <row r="518" spans="1:18" x14ac:dyDescent="0.2">
      <c r="A518" s="22" t="s">
        <v>1020</v>
      </c>
      <c r="B518" s="9">
        <v>890680026</v>
      </c>
      <c r="C518" s="6" t="s">
        <v>926</v>
      </c>
      <c r="D518" s="6" t="s">
        <v>1021</v>
      </c>
      <c r="E518" s="9" t="s">
        <v>13</v>
      </c>
      <c r="F518" s="18">
        <v>21254</v>
      </c>
      <c r="G518" s="18">
        <v>38895348212.739998</v>
      </c>
      <c r="H518" s="19">
        <v>13972245170</v>
      </c>
      <c r="I518" s="13">
        <v>0</v>
      </c>
      <c r="J518" s="17">
        <v>409018987.70999998</v>
      </c>
      <c r="K518" s="54">
        <v>0</v>
      </c>
      <c r="L518" s="14">
        <v>0</v>
      </c>
      <c r="M518" s="24">
        <v>6323933697.6800003</v>
      </c>
      <c r="N518" s="26">
        <v>18190150357.349998</v>
      </c>
      <c r="P518" s="66">
        <v>38895348212.739998</v>
      </c>
      <c r="Q518" s="71">
        <f t="shared" si="14"/>
        <v>155581393</v>
      </c>
      <c r="R518" s="72">
        <f t="shared" si="15"/>
        <v>12965116</v>
      </c>
    </row>
    <row r="519" spans="1:18" x14ac:dyDescent="0.2">
      <c r="A519" s="22" t="s">
        <v>1022</v>
      </c>
      <c r="B519" s="9">
        <v>899999369</v>
      </c>
      <c r="C519" s="6" t="s">
        <v>926</v>
      </c>
      <c r="D519" s="6" t="s">
        <v>1023</v>
      </c>
      <c r="E519" s="9" t="s">
        <v>13</v>
      </c>
      <c r="F519" s="18">
        <v>5696</v>
      </c>
      <c r="G519" s="18">
        <v>12769405284.299999</v>
      </c>
      <c r="H519" s="19">
        <v>3750209271</v>
      </c>
      <c r="I519" s="13">
        <v>0</v>
      </c>
      <c r="J519" s="17">
        <v>82884814.780000001</v>
      </c>
      <c r="K519" s="54">
        <v>0</v>
      </c>
      <c r="L519" s="14">
        <v>0</v>
      </c>
      <c r="M519" s="24">
        <v>1694792808.03</v>
      </c>
      <c r="N519" s="26">
        <v>7241518390.4899998</v>
      </c>
      <c r="P519" s="66">
        <v>12769405284.299999</v>
      </c>
      <c r="Q519" s="71">
        <f t="shared" si="14"/>
        <v>51077621</v>
      </c>
      <c r="R519" s="72">
        <f t="shared" si="15"/>
        <v>4256468</v>
      </c>
    </row>
    <row r="520" spans="1:18" x14ac:dyDescent="0.2">
      <c r="A520" s="22" t="s">
        <v>1024</v>
      </c>
      <c r="B520" s="9">
        <v>899999721</v>
      </c>
      <c r="C520" s="6" t="s">
        <v>926</v>
      </c>
      <c r="D520" s="6" t="s">
        <v>1025</v>
      </c>
      <c r="E520" s="9" t="s">
        <v>13</v>
      </c>
      <c r="F520" s="18">
        <v>3158</v>
      </c>
      <c r="G520" s="18">
        <v>7569023294.9899998</v>
      </c>
      <c r="H520" s="19">
        <v>2085168991</v>
      </c>
      <c r="I520" s="13">
        <v>0</v>
      </c>
      <c r="J520" s="17">
        <v>53989048.869999997</v>
      </c>
      <c r="K520" s="54">
        <v>0</v>
      </c>
      <c r="L520" s="14">
        <v>0</v>
      </c>
      <c r="M520" s="24">
        <v>939634074.39999998</v>
      </c>
      <c r="N520" s="26">
        <v>4490231180.7200003</v>
      </c>
      <c r="P520" s="66">
        <v>7569023294.9899998</v>
      </c>
      <c r="Q520" s="71">
        <f t="shared" si="14"/>
        <v>30276093</v>
      </c>
      <c r="R520" s="72">
        <f t="shared" si="15"/>
        <v>2523008</v>
      </c>
    </row>
    <row r="521" spans="1:18" x14ac:dyDescent="0.2">
      <c r="A521" s="22" t="s">
        <v>1026</v>
      </c>
      <c r="B521" s="9">
        <v>800073475</v>
      </c>
      <c r="C521" s="6" t="s">
        <v>926</v>
      </c>
      <c r="D521" s="6" t="s">
        <v>768</v>
      </c>
      <c r="E521" s="9" t="s">
        <v>13</v>
      </c>
      <c r="F521" s="18">
        <v>9531</v>
      </c>
      <c r="G521" s="18">
        <v>17559809314.419998</v>
      </c>
      <c r="H521" s="19">
        <v>6265733589</v>
      </c>
      <c r="I521" s="13">
        <v>0</v>
      </c>
      <c r="J521" s="17">
        <v>205407017.44</v>
      </c>
      <c r="K521" s="54">
        <v>0</v>
      </c>
      <c r="L521" s="14">
        <v>0</v>
      </c>
      <c r="M521" s="24">
        <v>2835862052.9099998</v>
      </c>
      <c r="N521" s="26">
        <v>8252806655.0699997</v>
      </c>
      <c r="P521" s="66">
        <v>17559809314.419998</v>
      </c>
      <c r="Q521" s="71">
        <f t="shared" si="14"/>
        <v>70239237</v>
      </c>
      <c r="R521" s="72">
        <f t="shared" si="15"/>
        <v>5853270</v>
      </c>
    </row>
    <row r="522" spans="1:18" x14ac:dyDescent="0.2">
      <c r="A522" s="22" t="s">
        <v>1027</v>
      </c>
      <c r="B522" s="9">
        <v>899999330</v>
      </c>
      <c r="C522" s="6" t="s">
        <v>926</v>
      </c>
      <c r="D522" s="6" t="s">
        <v>1028</v>
      </c>
      <c r="E522" s="9" t="s">
        <v>13</v>
      </c>
      <c r="F522" s="18">
        <v>4366</v>
      </c>
      <c r="G522" s="18">
        <v>7718367108.3000002</v>
      </c>
      <c r="H522" s="19">
        <v>2875426537</v>
      </c>
      <c r="I522" s="13">
        <v>0</v>
      </c>
      <c r="J522" s="17">
        <v>89672311.290000007</v>
      </c>
      <c r="K522" s="54">
        <v>0</v>
      </c>
      <c r="L522" s="14">
        <v>0</v>
      </c>
      <c r="M522" s="24">
        <v>1299063448.01</v>
      </c>
      <c r="N522" s="26">
        <v>3454204812</v>
      </c>
      <c r="P522" s="66">
        <v>7718367108.3000002</v>
      </c>
      <c r="Q522" s="71">
        <f t="shared" si="14"/>
        <v>30873468</v>
      </c>
      <c r="R522" s="72">
        <f t="shared" si="15"/>
        <v>2572789</v>
      </c>
    </row>
    <row r="523" spans="1:18" x14ac:dyDescent="0.2">
      <c r="A523" s="22" t="s">
        <v>1029</v>
      </c>
      <c r="B523" s="9">
        <v>899999401</v>
      </c>
      <c r="C523" s="6" t="s">
        <v>926</v>
      </c>
      <c r="D523" s="6" t="s">
        <v>1030</v>
      </c>
      <c r="E523" s="9" t="s">
        <v>13</v>
      </c>
      <c r="F523" s="18">
        <v>4013</v>
      </c>
      <c r="G523" s="18">
        <v>8388833676.9200001</v>
      </c>
      <c r="H523" s="19">
        <v>2644213464</v>
      </c>
      <c r="I523" s="13">
        <v>0</v>
      </c>
      <c r="J523" s="17">
        <v>58593774.840000004</v>
      </c>
      <c r="K523" s="54">
        <v>0</v>
      </c>
      <c r="L523" s="14">
        <v>0</v>
      </c>
      <c r="M523" s="24">
        <v>1194031520.1300001</v>
      </c>
      <c r="N523" s="26">
        <v>4491994917.9499998</v>
      </c>
      <c r="P523" s="66">
        <v>8388833676.9200001</v>
      </c>
      <c r="Q523" s="71">
        <f t="shared" si="14"/>
        <v>33555335</v>
      </c>
      <c r="R523" s="72">
        <f t="shared" si="15"/>
        <v>2796278</v>
      </c>
    </row>
    <row r="524" spans="1:18" x14ac:dyDescent="0.2">
      <c r="A524" s="22" t="s">
        <v>1031</v>
      </c>
      <c r="B524" s="9">
        <v>899999325</v>
      </c>
      <c r="C524" s="6" t="s">
        <v>926</v>
      </c>
      <c r="D524" s="6" t="s">
        <v>1032</v>
      </c>
      <c r="E524" s="9" t="s">
        <v>13</v>
      </c>
      <c r="F524" s="18">
        <v>29855</v>
      </c>
      <c r="G524" s="18">
        <v>46341195254.599998</v>
      </c>
      <c r="H524" s="19">
        <v>19573554756</v>
      </c>
      <c r="I524" s="13">
        <v>0</v>
      </c>
      <c r="J524" s="17">
        <v>871215626.22000003</v>
      </c>
      <c r="K524" s="54">
        <v>7803258.4000000004</v>
      </c>
      <c r="L524" s="14">
        <v>0</v>
      </c>
      <c r="M524" s="24">
        <v>8883082739.4400005</v>
      </c>
      <c r="N524" s="26">
        <v>17005538874.540001</v>
      </c>
      <c r="P524" s="66">
        <v>46341195254.599998</v>
      </c>
      <c r="Q524" s="71">
        <f t="shared" si="14"/>
        <v>185364781</v>
      </c>
      <c r="R524" s="72">
        <f t="shared" si="15"/>
        <v>15447065</v>
      </c>
    </row>
    <row r="525" spans="1:18" x14ac:dyDescent="0.2">
      <c r="A525" s="22" t="s">
        <v>1033</v>
      </c>
      <c r="B525" s="9">
        <v>800094711</v>
      </c>
      <c r="C525" s="6" t="s">
        <v>926</v>
      </c>
      <c r="D525" s="6" t="s">
        <v>1034</v>
      </c>
      <c r="E525" s="9" t="s">
        <v>13</v>
      </c>
      <c r="F525" s="18">
        <v>1970</v>
      </c>
      <c r="G525" s="18">
        <v>4661460216.0299997</v>
      </c>
      <c r="H525" s="19">
        <v>1299381853</v>
      </c>
      <c r="I525" s="13">
        <v>0</v>
      </c>
      <c r="J525" s="17">
        <v>49722464.439999998</v>
      </c>
      <c r="K525" s="54">
        <v>0</v>
      </c>
      <c r="L525" s="14">
        <v>0</v>
      </c>
      <c r="M525" s="24">
        <v>586155518.23000002</v>
      </c>
      <c r="N525" s="26">
        <v>2726200380.3600001</v>
      </c>
      <c r="P525" s="66">
        <v>4661460216.0299997</v>
      </c>
      <c r="Q525" s="71">
        <f t="shared" ref="Q525:Q588" si="16">ROUND((P525*0.004),0)</f>
        <v>18645841</v>
      </c>
      <c r="R525" s="72">
        <f t="shared" ref="R525:R588" si="17">ROUND((Q525/12),0)</f>
        <v>1553820</v>
      </c>
    </row>
    <row r="526" spans="1:18" x14ac:dyDescent="0.2">
      <c r="A526" s="22" t="s">
        <v>1035</v>
      </c>
      <c r="B526" s="9">
        <v>899999470</v>
      </c>
      <c r="C526" s="6" t="s">
        <v>926</v>
      </c>
      <c r="D526" s="6" t="s">
        <v>1036</v>
      </c>
      <c r="E526" s="9" t="s">
        <v>16</v>
      </c>
      <c r="F526" s="18">
        <v>6042</v>
      </c>
      <c r="G526" s="18">
        <v>11965649313.709999</v>
      </c>
      <c r="H526" s="19">
        <v>3979175195</v>
      </c>
      <c r="I526" s="13">
        <v>0</v>
      </c>
      <c r="J526" s="17">
        <v>86797905.939999998</v>
      </c>
      <c r="K526" s="54">
        <v>0</v>
      </c>
      <c r="L526" s="14">
        <v>0</v>
      </c>
      <c r="M526" s="24">
        <v>1797741949.8099999</v>
      </c>
      <c r="N526" s="26">
        <v>6101934262.96</v>
      </c>
      <c r="P526" s="66">
        <v>11965649313.709999</v>
      </c>
      <c r="Q526" s="71">
        <f t="shared" si="16"/>
        <v>47862597</v>
      </c>
      <c r="R526" s="72">
        <f t="shared" si="17"/>
        <v>3988550</v>
      </c>
    </row>
    <row r="527" spans="1:18" x14ac:dyDescent="0.2">
      <c r="A527" s="22" t="s">
        <v>1037</v>
      </c>
      <c r="B527" s="9">
        <v>899999342</v>
      </c>
      <c r="C527" s="6" t="s">
        <v>926</v>
      </c>
      <c r="D527" s="6" t="s">
        <v>1038</v>
      </c>
      <c r="E527" s="9" t="s">
        <v>13</v>
      </c>
      <c r="F527" s="18">
        <v>28907</v>
      </c>
      <c r="G527" s="18">
        <v>46758588044.059998</v>
      </c>
      <c r="H527" s="19">
        <v>18953992542</v>
      </c>
      <c r="I527" s="13">
        <v>0</v>
      </c>
      <c r="J527" s="17">
        <v>1072753830.47</v>
      </c>
      <c r="K527" s="54">
        <v>248086274.56</v>
      </c>
      <c r="L527" s="14">
        <v>0</v>
      </c>
      <c r="M527" s="24">
        <v>8601013992.6000004</v>
      </c>
      <c r="N527" s="26">
        <v>17882741404.43</v>
      </c>
      <c r="P527" s="66">
        <v>46758588044.059998</v>
      </c>
      <c r="Q527" s="71">
        <f t="shared" si="16"/>
        <v>187034352</v>
      </c>
      <c r="R527" s="72">
        <f t="shared" si="17"/>
        <v>15586196</v>
      </c>
    </row>
    <row r="528" spans="1:18" x14ac:dyDescent="0.2">
      <c r="A528" s="22" t="s">
        <v>1039</v>
      </c>
      <c r="B528" s="9">
        <v>890680390</v>
      </c>
      <c r="C528" s="6" t="s">
        <v>926</v>
      </c>
      <c r="D528" s="6" t="s">
        <v>157</v>
      </c>
      <c r="E528" s="9" t="s">
        <v>13</v>
      </c>
      <c r="F528" s="18">
        <v>1024</v>
      </c>
      <c r="G528" s="18">
        <v>2322845038.3200002</v>
      </c>
      <c r="H528" s="19">
        <v>675895180</v>
      </c>
      <c r="I528" s="13">
        <v>0</v>
      </c>
      <c r="J528" s="17">
        <v>24042589.859999999</v>
      </c>
      <c r="K528" s="54">
        <v>0</v>
      </c>
      <c r="L528" s="14">
        <v>0</v>
      </c>
      <c r="M528" s="24">
        <v>304681853.13</v>
      </c>
      <c r="N528" s="26">
        <v>1318225415.3299999</v>
      </c>
      <c r="P528" s="66">
        <v>2322845038.3200002</v>
      </c>
      <c r="Q528" s="71">
        <f t="shared" si="16"/>
        <v>9291380</v>
      </c>
      <c r="R528" s="72">
        <f t="shared" si="17"/>
        <v>774282</v>
      </c>
    </row>
    <row r="529" spans="1:18" x14ac:dyDescent="0.2">
      <c r="A529" s="22" t="s">
        <v>1040</v>
      </c>
      <c r="B529" s="9">
        <v>899999366</v>
      </c>
      <c r="C529" s="6" t="s">
        <v>926</v>
      </c>
      <c r="D529" s="6" t="s">
        <v>1041</v>
      </c>
      <c r="E529" s="9" t="s">
        <v>13</v>
      </c>
      <c r="F529" s="18">
        <v>4379</v>
      </c>
      <c r="G529" s="18">
        <v>7373226216.9799995</v>
      </c>
      <c r="H529" s="19">
        <v>2875979525</v>
      </c>
      <c r="I529" s="13">
        <v>0</v>
      </c>
      <c r="J529" s="17">
        <v>132417435.8</v>
      </c>
      <c r="K529" s="54">
        <v>0</v>
      </c>
      <c r="L529" s="14">
        <v>0</v>
      </c>
      <c r="M529" s="24">
        <v>1302931479.3499999</v>
      </c>
      <c r="N529" s="26">
        <v>3061897776.8299999</v>
      </c>
      <c r="P529" s="66">
        <v>7373226216.9799995</v>
      </c>
      <c r="Q529" s="71">
        <f t="shared" si="16"/>
        <v>29492905</v>
      </c>
      <c r="R529" s="72">
        <f t="shared" si="17"/>
        <v>2457742</v>
      </c>
    </row>
    <row r="530" spans="1:18" x14ac:dyDescent="0.2">
      <c r="A530" s="22" t="s">
        <v>1042</v>
      </c>
      <c r="B530" s="9">
        <v>899999707</v>
      </c>
      <c r="C530" s="6" t="s">
        <v>926</v>
      </c>
      <c r="D530" s="6" t="s">
        <v>1043</v>
      </c>
      <c r="E530" s="9" t="s">
        <v>13</v>
      </c>
      <c r="F530" s="18">
        <v>1665</v>
      </c>
      <c r="G530" s="18">
        <v>3659626392.0700002</v>
      </c>
      <c r="H530" s="19">
        <v>1099827967</v>
      </c>
      <c r="I530" s="13">
        <v>0</v>
      </c>
      <c r="J530" s="17">
        <v>47248802.759999998</v>
      </c>
      <c r="K530" s="54">
        <v>0</v>
      </c>
      <c r="L530" s="14">
        <v>0</v>
      </c>
      <c r="M530" s="24">
        <v>495405552.20999998</v>
      </c>
      <c r="N530" s="26">
        <v>2017144070.0999999</v>
      </c>
      <c r="P530" s="66">
        <v>3659626392.0700002</v>
      </c>
      <c r="Q530" s="71">
        <f t="shared" si="16"/>
        <v>14638506</v>
      </c>
      <c r="R530" s="72">
        <f t="shared" si="17"/>
        <v>1219876</v>
      </c>
    </row>
    <row r="531" spans="1:18" x14ac:dyDescent="0.2">
      <c r="A531" s="22" t="s">
        <v>1044</v>
      </c>
      <c r="B531" s="9">
        <v>800094713</v>
      </c>
      <c r="C531" s="6" t="s">
        <v>926</v>
      </c>
      <c r="D531" s="6" t="s">
        <v>1045</v>
      </c>
      <c r="E531" s="9" t="s">
        <v>13</v>
      </c>
      <c r="F531" s="18">
        <v>1521</v>
      </c>
      <c r="G531" s="18">
        <v>3682561669.3200002</v>
      </c>
      <c r="H531" s="19">
        <v>1002872956</v>
      </c>
      <c r="I531" s="13">
        <v>0</v>
      </c>
      <c r="J531" s="17">
        <v>66217592.770000003</v>
      </c>
      <c r="K531" s="54">
        <v>0</v>
      </c>
      <c r="L531" s="14">
        <v>0</v>
      </c>
      <c r="M531" s="24">
        <v>452559666.61000001</v>
      </c>
      <c r="N531" s="26">
        <v>2160911453.9400001</v>
      </c>
      <c r="P531" s="66">
        <v>3682561669.3200002</v>
      </c>
      <c r="Q531" s="71">
        <f t="shared" si="16"/>
        <v>14730247</v>
      </c>
      <c r="R531" s="72">
        <f t="shared" si="17"/>
        <v>1227521</v>
      </c>
    </row>
    <row r="532" spans="1:18" x14ac:dyDescent="0.2">
      <c r="A532" s="22" t="s">
        <v>1046</v>
      </c>
      <c r="B532" s="9">
        <v>899999718</v>
      </c>
      <c r="C532" s="6" t="s">
        <v>926</v>
      </c>
      <c r="D532" s="6" t="s">
        <v>1047</v>
      </c>
      <c r="E532" s="9" t="s">
        <v>13</v>
      </c>
      <c r="F532" s="18">
        <v>2700</v>
      </c>
      <c r="G532" s="18">
        <v>5746885122.9799995</v>
      </c>
      <c r="H532" s="19">
        <v>1778511125</v>
      </c>
      <c r="I532" s="13">
        <v>0</v>
      </c>
      <c r="J532" s="17">
        <v>50875845.649999999</v>
      </c>
      <c r="K532" s="54">
        <v>0</v>
      </c>
      <c r="L532" s="14">
        <v>0</v>
      </c>
      <c r="M532" s="24">
        <v>803360354.92999995</v>
      </c>
      <c r="N532" s="26">
        <v>3114137797.4000001</v>
      </c>
      <c r="P532" s="66">
        <v>5746885122.9799995</v>
      </c>
      <c r="Q532" s="71">
        <f t="shared" si="16"/>
        <v>22987540</v>
      </c>
      <c r="R532" s="72">
        <f t="shared" si="17"/>
        <v>1915628</v>
      </c>
    </row>
    <row r="533" spans="1:18" x14ac:dyDescent="0.2">
      <c r="A533" s="22" t="s">
        <v>1048</v>
      </c>
      <c r="B533" s="9">
        <v>890680088</v>
      </c>
      <c r="C533" s="6" t="s">
        <v>926</v>
      </c>
      <c r="D533" s="6" t="s">
        <v>249</v>
      </c>
      <c r="E533" s="9" t="s">
        <v>13</v>
      </c>
      <c r="F533" s="18">
        <v>2908</v>
      </c>
      <c r="G533" s="18">
        <v>5696803653.04</v>
      </c>
      <c r="H533" s="19">
        <v>1920250987</v>
      </c>
      <c r="I533" s="13">
        <v>0</v>
      </c>
      <c r="J533" s="17">
        <v>66956512.409999996</v>
      </c>
      <c r="K533" s="54">
        <v>0</v>
      </c>
      <c r="L533" s="14">
        <v>0</v>
      </c>
      <c r="M533" s="24">
        <v>865248856.35000002</v>
      </c>
      <c r="N533" s="26">
        <v>2844347297.2800002</v>
      </c>
      <c r="P533" s="66">
        <v>5696803653.04</v>
      </c>
      <c r="Q533" s="71">
        <f t="shared" si="16"/>
        <v>22787215</v>
      </c>
      <c r="R533" s="72">
        <f t="shared" si="17"/>
        <v>1898935</v>
      </c>
    </row>
    <row r="534" spans="1:18" x14ac:dyDescent="0.2">
      <c r="A534" s="22" t="s">
        <v>1049</v>
      </c>
      <c r="B534" s="9">
        <v>899999475</v>
      </c>
      <c r="C534" s="6" t="s">
        <v>926</v>
      </c>
      <c r="D534" s="6" t="s">
        <v>1050</v>
      </c>
      <c r="E534" s="9" t="s">
        <v>13</v>
      </c>
      <c r="F534" s="18">
        <v>16682</v>
      </c>
      <c r="G534" s="18">
        <v>33899746147.48</v>
      </c>
      <c r="H534" s="19">
        <v>10967684224</v>
      </c>
      <c r="I534" s="13">
        <v>0</v>
      </c>
      <c r="J534" s="17">
        <v>306188640.81999999</v>
      </c>
      <c r="K534" s="54">
        <v>0</v>
      </c>
      <c r="L534" s="14">
        <v>0</v>
      </c>
      <c r="M534" s="24">
        <v>4963576829.9899998</v>
      </c>
      <c r="N534" s="26">
        <v>17662296452.669998</v>
      </c>
      <c r="P534" s="66">
        <v>33899746147.48</v>
      </c>
      <c r="Q534" s="71">
        <f t="shared" si="16"/>
        <v>135598985</v>
      </c>
      <c r="R534" s="72">
        <f t="shared" si="17"/>
        <v>11299915</v>
      </c>
    </row>
    <row r="535" spans="1:18" x14ac:dyDescent="0.2">
      <c r="A535" s="22" t="s">
        <v>1051</v>
      </c>
      <c r="B535" s="9">
        <v>899999704</v>
      </c>
      <c r="C535" s="6" t="s">
        <v>926</v>
      </c>
      <c r="D535" s="6" t="s">
        <v>1052</v>
      </c>
      <c r="E535" s="9" t="s">
        <v>13</v>
      </c>
      <c r="F535" s="18">
        <v>2804</v>
      </c>
      <c r="G535" s="18">
        <v>5975779037.6499996</v>
      </c>
      <c r="H535" s="19">
        <v>1846942846</v>
      </c>
      <c r="I535" s="13">
        <v>0</v>
      </c>
      <c r="J535" s="17">
        <v>39993212.619999997</v>
      </c>
      <c r="K535" s="54">
        <v>0</v>
      </c>
      <c r="L535" s="14">
        <v>0</v>
      </c>
      <c r="M535" s="24">
        <v>834304605.63999999</v>
      </c>
      <c r="N535" s="26">
        <v>3254538373.3899999</v>
      </c>
      <c r="P535" s="66">
        <v>5975779037.6499996</v>
      </c>
      <c r="Q535" s="71">
        <f t="shared" si="16"/>
        <v>23903116</v>
      </c>
      <c r="R535" s="72">
        <f t="shared" si="17"/>
        <v>1991926</v>
      </c>
    </row>
    <row r="536" spans="1:18" x14ac:dyDescent="0.2">
      <c r="A536" s="22" t="s">
        <v>1053</v>
      </c>
      <c r="B536" s="9">
        <v>890680173</v>
      </c>
      <c r="C536" s="6" t="s">
        <v>926</v>
      </c>
      <c r="D536" s="6" t="s">
        <v>1054</v>
      </c>
      <c r="E536" s="9" t="s">
        <v>13</v>
      </c>
      <c r="F536" s="18">
        <v>2529</v>
      </c>
      <c r="G536" s="18">
        <v>4964043296.9200001</v>
      </c>
      <c r="H536" s="19">
        <v>1668695036</v>
      </c>
      <c r="I536" s="13">
        <v>0</v>
      </c>
      <c r="J536" s="17">
        <v>52317707.240000002</v>
      </c>
      <c r="K536" s="54">
        <v>0</v>
      </c>
      <c r="L536" s="14">
        <v>0</v>
      </c>
      <c r="M536" s="24">
        <v>752480865.78999996</v>
      </c>
      <c r="N536" s="26">
        <v>2490549687.8899999</v>
      </c>
      <c r="P536" s="66">
        <v>4964043296.9200001</v>
      </c>
      <c r="Q536" s="71">
        <f t="shared" si="16"/>
        <v>19856173</v>
      </c>
      <c r="R536" s="72">
        <f t="shared" si="17"/>
        <v>1654681</v>
      </c>
    </row>
    <row r="537" spans="1:18" x14ac:dyDescent="0.2">
      <c r="A537" s="22" t="s">
        <v>1055</v>
      </c>
      <c r="B537" s="9">
        <v>800074120</v>
      </c>
      <c r="C537" s="6" t="s">
        <v>926</v>
      </c>
      <c r="D537" s="6" t="s">
        <v>1056</v>
      </c>
      <c r="E537" s="9" t="s">
        <v>16</v>
      </c>
      <c r="F537" s="18">
        <v>3568</v>
      </c>
      <c r="G537" s="18">
        <v>6596792425.4399996</v>
      </c>
      <c r="H537" s="19">
        <v>2348379786</v>
      </c>
      <c r="I537" s="13">
        <v>0</v>
      </c>
      <c r="J537" s="17">
        <v>52254074.579999998</v>
      </c>
      <c r="K537" s="54">
        <v>0</v>
      </c>
      <c r="L537" s="14">
        <v>0</v>
      </c>
      <c r="M537" s="24">
        <v>1061625832</v>
      </c>
      <c r="N537" s="26">
        <v>3134532732.8600001</v>
      </c>
      <c r="P537" s="66">
        <v>6596792425.4399996</v>
      </c>
      <c r="Q537" s="71">
        <f t="shared" si="16"/>
        <v>26387170</v>
      </c>
      <c r="R537" s="72">
        <f t="shared" si="17"/>
        <v>2198931</v>
      </c>
    </row>
    <row r="538" spans="1:18" x14ac:dyDescent="0.2">
      <c r="A538" s="22" t="s">
        <v>1057</v>
      </c>
      <c r="B538" s="9">
        <v>890680154</v>
      </c>
      <c r="C538" s="6" t="s">
        <v>926</v>
      </c>
      <c r="D538" s="6" t="s">
        <v>1058</v>
      </c>
      <c r="E538" s="9" t="s">
        <v>13</v>
      </c>
      <c r="F538" s="18">
        <v>6575</v>
      </c>
      <c r="G538" s="18">
        <v>11910210594.549999</v>
      </c>
      <c r="H538" s="19">
        <v>4327051184</v>
      </c>
      <c r="I538" s="13">
        <v>0</v>
      </c>
      <c r="J538" s="17">
        <v>99915300.200000003</v>
      </c>
      <c r="K538" s="54">
        <v>0</v>
      </c>
      <c r="L538" s="14">
        <v>0</v>
      </c>
      <c r="M538" s="24">
        <v>1956331234.7</v>
      </c>
      <c r="N538" s="26">
        <v>5526912875.6499996</v>
      </c>
      <c r="P538" s="66">
        <v>11910210594.549999</v>
      </c>
      <c r="Q538" s="71">
        <f t="shared" si="16"/>
        <v>47640842</v>
      </c>
      <c r="R538" s="72">
        <f t="shared" si="17"/>
        <v>3970070</v>
      </c>
    </row>
    <row r="539" spans="1:18" x14ac:dyDescent="0.2">
      <c r="A539" s="22" t="s">
        <v>1059</v>
      </c>
      <c r="B539" s="9">
        <v>899999413</v>
      </c>
      <c r="C539" s="6" t="s">
        <v>926</v>
      </c>
      <c r="D539" s="6" t="s">
        <v>1060</v>
      </c>
      <c r="E539" s="9" t="s">
        <v>13</v>
      </c>
      <c r="F539" s="18">
        <v>6217</v>
      </c>
      <c r="G539" s="18">
        <v>12134406165.91</v>
      </c>
      <c r="H539" s="19">
        <v>4083830157</v>
      </c>
      <c r="I539" s="13">
        <v>0</v>
      </c>
      <c r="J539" s="17">
        <v>115087447.83</v>
      </c>
      <c r="K539" s="54">
        <v>0</v>
      </c>
      <c r="L539" s="14">
        <v>0</v>
      </c>
      <c r="M539" s="24">
        <v>1849811602.45</v>
      </c>
      <c r="N539" s="26">
        <v>6085676958.6300001</v>
      </c>
      <c r="P539" s="66">
        <v>12134406165.91</v>
      </c>
      <c r="Q539" s="71">
        <f t="shared" si="16"/>
        <v>48537625</v>
      </c>
      <c r="R539" s="72">
        <f t="shared" si="17"/>
        <v>4044802</v>
      </c>
    </row>
    <row r="540" spans="1:18" x14ac:dyDescent="0.2">
      <c r="A540" s="22" t="s">
        <v>1061</v>
      </c>
      <c r="B540" s="9">
        <v>800085612</v>
      </c>
      <c r="C540" s="6" t="s">
        <v>926</v>
      </c>
      <c r="D540" s="6" t="s">
        <v>1062</v>
      </c>
      <c r="E540" s="9" t="s">
        <v>16</v>
      </c>
      <c r="F540" s="18">
        <v>1060</v>
      </c>
      <c r="G540" s="18">
        <v>2710251818.8800001</v>
      </c>
      <c r="H540" s="19">
        <v>703224891</v>
      </c>
      <c r="I540" s="13">
        <v>0</v>
      </c>
      <c r="J540" s="17">
        <v>19909979.300000001</v>
      </c>
      <c r="K540" s="54">
        <v>0</v>
      </c>
      <c r="L540" s="14">
        <v>0</v>
      </c>
      <c r="M540" s="24">
        <v>315393324.52999997</v>
      </c>
      <c r="N540" s="26">
        <v>1671723624.05</v>
      </c>
      <c r="P540" s="66">
        <v>2710251818.8800001</v>
      </c>
      <c r="Q540" s="71">
        <f t="shared" si="16"/>
        <v>10841007</v>
      </c>
      <c r="R540" s="72">
        <f t="shared" si="17"/>
        <v>903417</v>
      </c>
    </row>
    <row r="541" spans="1:18" x14ac:dyDescent="0.2">
      <c r="A541" s="22" t="s">
        <v>1063</v>
      </c>
      <c r="B541" s="9">
        <v>899999432</v>
      </c>
      <c r="C541" s="6" t="s">
        <v>926</v>
      </c>
      <c r="D541" s="6" t="s">
        <v>1064</v>
      </c>
      <c r="E541" s="9" t="s">
        <v>13</v>
      </c>
      <c r="F541" s="18">
        <v>2158</v>
      </c>
      <c r="G541" s="18">
        <v>5146687425.5299997</v>
      </c>
      <c r="H541" s="19">
        <v>1423557927</v>
      </c>
      <c r="I541" s="13">
        <v>0</v>
      </c>
      <c r="J541" s="17">
        <v>35455995.740000002</v>
      </c>
      <c r="K541" s="54">
        <v>0</v>
      </c>
      <c r="L541" s="14">
        <v>0</v>
      </c>
      <c r="M541" s="24">
        <v>642093202.20000005</v>
      </c>
      <c r="N541" s="26">
        <v>3045580300.5900002</v>
      </c>
      <c r="P541" s="66">
        <v>5146687425.5299997</v>
      </c>
      <c r="Q541" s="71">
        <f t="shared" si="16"/>
        <v>20586750</v>
      </c>
      <c r="R541" s="72">
        <f t="shared" si="17"/>
        <v>1715563</v>
      </c>
    </row>
    <row r="542" spans="1:18" x14ac:dyDescent="0.2">
      <c r="A542" s="22" t="s">
        <v>1065</v>
      </c>
      <c r="B542" s="9">
        <v>800094716</v>
      </c>
      <c r="C542" s="6" t="s">
        <v>926</v>
      </c>
      <c r="D542" s="6" t="s">
        <v>1066</v>
      </c>
      <c r="E542" s="9" t="s">
        <v>13</v>
      </c>
      <c r="F542" s="18">
        <v>3660</v>
      </c>
      <c r="G542" s="18">
        <v>6480870044.4200001</v>
      </c>
      <c r="H542" s="19">
        <v>2410638974</v>
      </c>
      <c r="I542" s="13">
        <v>0</v>
      </c>
      <c r="J542" s="17">
        <v>89604272.25</v>
      </c>
      <c r="K542" s="54">
        <v>0</v>
      </c>
      <c r="L542" s="14">
        <v>0</v>
      </c>
      <c r="M542" s="24">
        <v>1088999592.24</v>
      </c>
      <c r="N542" s="26">
        <v>2891627205.9299998</v>
      </c>
      <c r="P542" s="66">
        <v>6480870044.4200001</v>
      </c>
      <c r="Q542" s="71">
        <f t="shared" si="16"/>
        <v>25923480</v>
      </c>
      <c r="R542" s="72">
        <f t="shared" si="17"/>
        <v>2160290</v>
      </c>
    </row>
    <row r="543" spans="1:18" x14ac:dyDescent="0.2">
      <c r="A543" s="22" t="s">
        <v>1067</v>
      </c>
      <c r="B543" s="9">
        <v>899999431</v>
      </c>
      <c r="C543" s="6" t="s">
        <v>926</v>
      </c>
      <c r="D543" s="6" t="s">
        <v>1068</v>
      </c>
      <c r="E543" s="9" t="s">
        <v>13</v>
      </c>
      <c r="F543" s="18">
        <v>3605</v>
      </c>
      <c r="G543" s="18">
        <v>8096326040.8900003</v>
      </c>
      <c r="H543" s="19">
        <v>2379478023</v>
      </c>
      <c r="I543" s="13">
        <v>0</v>
      </c>
      <c r="J543" s="17">
        <v>58257360.549999997</v>
      </c>
      <c r="K543" s="54">
        <v>0</v>
      </c>
      <c r="L543" s="14">
        <v>0</v>
      </c>
      <c r="M543" s="24">
        <v>1072634844.27</v>
      </c>
      <c r="N543" s="26">
        <v>4585955813.0699997</v>
      </c>
      <c r="P543" s="66">
        <v>8096326040.8900003</v>
      </c>
      <c r="Q543" s="71">
        <f t="shared" si="16"/>
        <v>32385304</v>
      </c>
      <c r="R543" s="72">
        <f t="shared" si="17"/>
        <v>2698775</v>
      </c>
    </row>
    <row r="544" spans="1:18" x14ac:dyDescent="0.2">
      <c r="A544" s="22" t="s">
        <v>1069</v>
      </c>
      <c r="B544" s="9">
        <v>890680236</v>
      </c>
      <c r="C544" s="6" t="s">
        <v>926</v>
      </c>
      <c r="D544" s="6" t="s">
        <v>1070</v>
      </c>
      <c r="E544" s="9" t="s">
        <v>13</v>
      </c>
      <c r="F544" s="18">
        <v>3909</v>
      </c>
      <c r="G544" s="18">
        <v>7837740587.4700003</v>
      </c>
      <c r="H544" s="19">
        <v>2577144837</v>
      </c>
      <c r="I544" s="13">
        <v>0</v>
      </c>
      <c r="J544" s="17">
        <v>66827039.130000003</v>
      </c>
      <c r="K544" s="54">
        <v>0</v>
      </c>
      <c r="L544" s="14">
        <v>0</v>
      </c>
      <c r="M544" s="24">
        <v>1163087269.4200001</v>
      </c>
      <c r="N544" s="26">
        <v>4030681441.9200001</v>
      </c>
      <c r="P544" s="66">
        <v>7837740587.4700003</v>
      </c>
      <c r="Q544" s="71">
        <f t="shared" si="16"/>
        <v>31350962</v>
      </c>
      <c r="R544" s="72">
        <f t="shared" si="17"/>
        <v>2612580</v>
      </c>
    </row>
    <row r="545" spans="1:18" x14ac:dyDescent="0.2">
      <c r="A545" s="22" t="s">
        <v>1071</v>
      </c>
      <c r="B545" s="9">
        <v>890680059</v>
      </c>
      <c r="C545" s="6" t="s">
        <v>926</v>
      </c>
      <c r="D545" s="6" t="s">
        <v>1072</v>
      </c>
      <c r="E545" s="9" t="s">
        <v>13</v>
      </c>
      <c r="F545" s="18">
        <v>3557</v>
      </c>
      <c r="G545" s="18">
        <v>7060064820.75</v>
      </c>
      <c r="H545" s="19">
        <v>2341617717</v>
      </c>
      <c r="I545" s="13">
        <v>0</v>
      </c>
      <c r="J545" s="17">
        <v>94651413.760000005</v>
      </c>
      <c r="K545" s="54">
        <v>0</v>
      </c>
      <c r="L545" s="14">
        <v>0</v>
      </c>
      <c r="M545" s="24">
        <v>1058352882.41</v>
      </c>
      <c r="N545" s="26">
        <v>3565442807.5799999</v>
      </c>
      <c r="P545" s="66">
        <v>7060064820.75</v>
      </c>
      <c r="Q545" s="71">
        <f t="shared" si="16"/>
        <v>28240259</v>
      </c>
      <c r="R545" s="72">
        <f t="shared" si="17"/>
        <v>2353355</v>
      </c>
    </row>
    <row r="546" spans="1:18" x14ac:dyDescent="0.2">
      <c r="A546" s="22" t="s">
        <v>1073</v>
      </c>
      <c r="B546" s="9">
        <v>860527046</v>
      </c>
      <c r="C546" s="6" t="s">
        <v>926</v>
      </c>
      <c r="D546" s="6" t="s">
        <v>1074</v>
      </c>
      <c r="E546" s="9" t="s">
        <v>13</v>
      </c>
      <c r="F546" s="18">
        <v>4459</v>
      </c>
      <c r="G546" s="18">
        <v>9276058052.9500008</v>
      </c>
      <c r="H546" s="19">
        <v>2938132908</v>
      </c>
      <c r="I546" s="13">
        <v>0</v>
      </c>
      <c r="J546" s="17">
        <v>74267311.150000006</v>
      </c>
      <c r="K546" s="54">
        <v>0</v>
      </c>
      <c r="L546" s="14">
        <v>0</v>
      </c>
      <c r="M546" s="24">
        <v>1326734749.1300001</v>
      </c>
      <c r="N546" s="26">
        <v>4936923084.6700001</v>
      </c>
      <c r="P546" s="66">
        <v>9276058052.9500008</v>
      </c>
      <c r="Q546" s="71">
        <f t="shared" si="16"/>
        <v>37104232</v>
      </c>
      <c r="R546" s="72">
        <f t="shared" si="17"/>
        <v>3092019</v>
      </c>
    </row>
    <row r="547" spans="1:18" x14ac:dyDescent="0.2">
      <c r="A547" s="22" t="s">
        <v>1075</v>
      </c>
      <c r="B547" s="9">
        <v>800093437</v>
      </c>
      <c r="C547" s="6" t="s">
        <v>926</v>
      </c>
      <c r="D547" s="6" t="s">
        <v>1076</v>
      </c>
      <c r="E547" s="9" t="s">
        <v>13</v>
      </c>
      <c r="F547" s="18">
        <v>5311</v>
      </c>
      <c r="G547" s="18">
        <v>9924916913.2000008</v>
      </c>
      <c r="H547" s="19">
        <v>3499291563</v>
      </c>
      <c r="I547" s="13">
        <v>0</v>
      </c>
      <c r="J547" s="17">
        <v>84637410.900000006</v>
      </c>
      <c r="K547" s="54">
        <v>0</v>
      </c>
      <c r="L547" s="14">
        <v>0</v>
      </c>
      <c r="M547" s="24">
        <v>1580239572.24</v>
      </c>
      <c r="N547" s="26">
        <v>4760748367.0600004</v>
      </c>
      <c r="P547" s="66">
        <v>9924916913.2000008</v>
      </c>
      <c r="Q547" s="71">
        <f t="shared" si="16"/>
        <v>39699668</v>
      </c>
      <c r="R547" s="72">
        <f t="shared" si="17"/>
        <v>3308306</v>
      </c>
    </row>
    <row r="548" spans="1:18" x14ac:dyDescent="0.2">
      <c r="A548" s="22" t="s">
        <v>1077</v>
      </c>
      <c r="B548" s="9">
        <v>800094751</v>
      </c>
      <c r="C548" s="6" t="s">
        <v>926</v>
      </c>
      <c r="D548" s="6" t="s">
        <v>1078</v>
      </c>
      <c r="E548" s="9" t="s">
        <v>13</v>
      </c>
      <c r="F548" s="18">
        <v>2064</v>
      </c>
      <c r="G548" s="18">
        <v>4157283879.6500001</v>
      </c>
      <c r="H548" s="19">
        <v>1365069610</v>
      </c>
      <c r="I548" s="13">
        <v>0</v>
      </c>
      <c r="J548" s="17">
        <v>35307486.340000004</v>
      </c>
      <c r="K548" s="54">
        <v>0</v>
      </c>
      <c r="L548" s="14">
        <v>0</v>
      </c>
      <c r="M548" s="24">
        <v>614124360.21000004</v>
      </c>
      <c r="N548" s="26">
        <v>2142782423.0999999</v>
      </c>
      <c r="P548" s="66">
        <v>4157283879.6500001</v>
      </c>
      <c r="Q548" s="71">
        <f t="shared" si="16"/>
        <v>16629136</v>
      </c>
      <c r="R548" s="72">
        <f t="shared" si="17"/>
        <v>1385761</v>
      </c>
    </row>
    <row r="549" spans="1:18" x14ac:dyDescent="0.2">
      <c r="A549" s="22" t="s">
        <v>1079</v>
      </c>
      <c r="B549" s="9">
        <v>899999173</v>
      </c>
      <c r="C549" s="6" t="s">
        <v>926</v>
      </c>
      <c r="D549" s="6" t="s">
        <v>193</v>
      </c>
      <c r="E549" s="9" t="s">
        <v>13</v>
      </c>
      <c r="F549" s="18">
        <v>4534</v>
      </c>
      <c r="G549" s="18">
        <v>8789581264.8799992</v>
      </c>
      <c r="H549" s="19">
        <v>2977143204</v>
      </c>
      <c r="I549" s="13">
        <v>0</v>
      </c>
      <c r="J549" s="17">
        <v>86331930.689999998</v>
      </c>
      <c r="K549" s="54">
        <v>0</v>
      </c>
      <c r="L549" s="14">
        <v>0</v>
      </c>
      <c r="M549" s="24">
        <v>1349050314.54</v>
      </c>
      <c r="N549" s="26">
        <v>4377055815.6499996</v>
      </c>
      <c r="P549" s="66">
        <v>8789581264.8799992</v>
      </c>
      <c r="Q549" s="71">
        <f t="shared" si="16"/>
        <v>35158325</v>
      </c>
      <c r="R549" s="72">
        <f t="shared" si="17"/>
        <v>2929860</v>
      </c>
    </row>
    <row r="550" spans="1:18" x14ac:dyDescent="0.2">
      <c r="A550" s="22" t="s">
        <v>1080</v>
      </c>
      <c r="B550" s="9">
        <v>899999422</v>
      </c>
      <c r="C550" s="6" t="s">
        <v>926</v>
      </c>
      <c r="D550" s="6" t="s">
        <v>1081</v>
      </c>
      <c r="E550" s="9" t="s">
        <v>16</v>
      </c>
      <c r="F550" s="18">
        <v>5218</v>
      </c>
      <c r="G550" s="18">
        <v>12710112708.969999</v>
      </c>
      <c r="H550" s="19">
        <v>3442709516</v>
      </c>
      <c r="I550" s="13">
        <v>0</v>
      </c>
      <c r="J550" s="17">
        <v>134248088.84</v>
      </c>
      <c r="K550" s="54">
        <v>0</v>
      </c>
      <c r="L550" s="14">
        <v>0</v>
      </c>
      <c r="M550" s="24">
        <v>1552568271.1199999</v>
      </c>
      <c r="N550" s="26">
        <v>7580586833.0100002</v>
      </c>
      <c r="P550" s="66">
        <v>12710112708.969999</v>
      </c>
      <c r="Q550" s="71">
        <f t="shared" si="16"/>
        <v>50840451</v>
      </c>
      <c r="R550" s="72">
        <f t="shared" si="17"/>
        <v>4236704</v>
      </c>
    </row>
    <row r="551" spans="1:18" x14ac:dyDescent="0.2">
      <c r="A551" s="22" t="s">
        <v>1082</v>
      </c>
      <c r="B551" s="9">
        <v>800094752</v>
      </c>
      <c r="C551" s="6" t="s">
        <v>926</v>
      </c>
      <c r="D551" s="6" t="s">
        <v>1083</v>
      </c>
      <c r="E551" s="9" t="s">
        <v>13</v>
      </c>
      <c r="F551" s="18">
        <v>4816</v>
      </c>
      <c r="G551" s="18">
        <v>9829252300.6800003</v>
      </c>
      <c r="H551" s="19">
        <v>3170309177</v>
      </c>
      <c r="I551" s="13">
        <v>0</v>
      </c>
      <c r="J551" s="17">
        <v>77296478.219999999</v>
      </c>
      <c r="K551" s="54">
        <v>0</v>
      </c>
      <c r="L551" s="14">
        <v>0</v>
      </c>
      <c r="M551" s="24">
        <v>1432956840.5</v>
      </c>
      <c r="N551" s="26">
        <v>5148689804.96</v>
      </c>
      <c r="P551" s="66">
        <v>9829252300.6800003</v>
      </c>
      <c r="Q551" s="71">
        <f t="shared" si="16"/>
        <v>39317009</v>
      </c>
      <c r="R551" s="72">
        <f t="shared" si="17"/>
        <v>3276417</v>
      </c>
    </row>
    <row r="552" spans="1:18" x14ac:dyDescent="0.2">
      <c r="A552" s="22" t="s">
        <v>1084</v>
      </c>
      <c r="B552" s="9">
        <v>899999415</v>
      </c>
      <c r="C552" s="6" t="s">
        <v>926</v>
      </c>
      <c r="D552" s="6" t="s">
        <v>1085</v>
      </c>
      <c r="E552" s="9" t="s">
        <v>13</v>
      </c>
      <c r="F552" s="18">
        <v>3643</v>
      </c>
      <c r="G552" s="18">
        <v>6227851160.54</v>
      </c>
      <c r="H552" s="19">
        <v>2396893343</v>
      </c>
      <c r="I552" s="13">
        <v>0</v>
      </c>
      <c r="J552" s="17">
        <v>149893060.25</v>
      </c>
      <c r="K552" s="54">
        <v>0</v>
      </c>
      <c r="L552" s="14">
        <v>0</v>
      </c>
      <c r="M552" s="24">
        <v>1083941397.4100001</v>
      </c>
      <c r="N552" s="26">
        <v>2597123359.8800001</v>
      </c>
      <c r="P552" s="66">
        <v>6227851160.54</v>
      </c>
      <c r="Q552" s="71">
        <f t="shared" si="16"/>
        <v>24911405</v>
      </c>
      <c r="R552" s="72">
        <f t="shared" si="17"/>
        <v>2075950</v>
      </c>
    </row>
    <row r="553" spans="1:18" x14ac:dyDescent="0.2">
      <c r="A553" s="22" t="s">
        <v>1086</v>
      </c>
      <c r="B553" s="9">
        <v>899999372</v>
      </c>
      <c r="C553" s="6" t="s">
        <v>926</v>
      </c>
      <c r="D553" s="6" t="s">
        <v>1087</v>
      </c>
      <c r="E553" s="9" t="s">
        <v>13</v>
      </c>
      <c r="F553" s="18">
        <v>9985</v>
      </c>
      <c r="G553" s="18">
        <v>17420638916.889999</v>
      </c>
      <c r="H553" s="19">
        <v>6576707849</v>
      </c>
      <c r="I553" s="13">
        <v>0</v>
      </c>
      <c r="J553" s="17">
        <v>327245576.45999998</v>
      </c>
      <c r="K553" s="54">
        <v>0</v>
      </c>
      <c r="L553" s="14">
        <v>0</v>
      </c>
      <c r="M553" s="24">
        <v>2970945608.8899999</v>
      </c>
      <c r="N553" s="26">
        <v>7545739882.54</v>
      </c>
      <c r="P553" s="66">
        <v>17420638916.889999</v>
      </c>
      <c r="Q553" s="71">
        <f t="shared" si="16"/>
        <v>69682556</v>
      </c>
      <c r="R553" s="72">
        <f t="shared" si="17"/>
        <v>5806880</v>
      </c>
    </row>
    <row r="554" spans="1:18" x14ac:dyDescent="0.2">
      <c r="A554" s="22" t="s">
        <v>1088</v>
      </c>
      <c r="B554" s="9">
        <v>890680437</v>
      </c>
      <c r="C554" s="6" t="s">
        <v>926</v>
      </c>
      <c r="D554" s="6" t="s">
        <v>1089</v>
      </c>
      <c r="E554" s="9" t="s">
        <v>13</v>
      </c>
      <c r="F554" s="18">
        <v>13108</v>
      </c>
      <c r="G554" s="18">
        <v>24720566197.639999</v>
      </c>
      <c r="H554" s="19">
        <v>8629637927</v>
      </c>
      <c r="I554" s="13">
        <v>0</v>
      </c>
      <c r="J554" s="17">
        <v>270782029.73000002</v>
      </c>
      <c r="K554" s="54">
        <v>0</v>
      </c>
      <c r="L554" s="14">
        <v>0</v>
      </c>
      <c r="M554" s="24">
        <v>3900165752.7600002</v>
      </c>
      <c r="N554" s="26">
        <v>11919980488.15</v>
      </c>
      <c r="P554" s="66">
        <v>24720566197.639999</v>
      </c>
      <c r="Q554" s="71">
        <f t="shared" si="16"/>
        <v>98882265</v>
      </c>
      <c r="R554" s="72">
        <f t="shared" si="17"/>
        <v>8240189</v>
      </c>
    </row>
    <row r="555" spans="1:18" x14ac:dyDescent="0.2">
      <c r="A555" s="22" t="s">
        <v>1090</v>
      </c>
      <c r="B555" s="9">
        <v>899999384</v>
      </c>
      <c r="C555" s="6" t="s">
        <v>926</v>
      </c>
      <c r="D555" s="6" t="s">
        <v>1091</v>
      </c>
      <c r="E555" s="9" t="s">
        <v>13</v>
      </c>
      <c r="F555" s="18">
        <v>5576</v>
      </c>
      <c r="G555" s="18">
        <v>9736056751.3299999</v>
      </c>
      <c r="H555" s="19">
        <v>3671589259</v>
      </c>
      <c r="I555" s="13">
        <v>0</v>
      </c>
      <c r="J555" s="17">
        <v>164684811.66</v>
      </c>
      <c r="K555" s="54">
        <v>0</v>
      </c>
      <c r="L555" s="14">
        <v>0</v>
      </c>
      <c r="M555" s="24">
        <v>1659087903.3699999</v>
      </c>
      <c r="N555" s="26">
        <v>4240694777.3000002</v>
      </c>
      <c r="P555" s="66">
        <v>9736056751.3299999</v>
      </c>
      <c r="Q555" s="71">
        <f t="shared" si="16"/>
        <v>38944227</v>
      </c>
      <c r="R555" s="72">
        <f t="shared" si="17"/>
        <v>3245352</v>
      </c>
    </row>
    <row r="556" spans="1:18" x14ac:dyDescent="0.2">
      <c r="A556" s="22" t="s">
        <v>1092</v>
      </c>
      <c r="B556" s="9">
        <v>800094755</v>
      </c>
      <c r="C556" s="6" t="s">
        <v>926</v>
      </c>
      <c r="D556" s="6" t="s">
        <v>1093</v>
      </c>
      <c r="E556" s="9" t="s">
        <v>49</v>
      </c>
      <c r="F556" s="18">
        <v>202741</v>
      </c>
      <c r="G556" s="18">
        <v>376280444612.97998</v>
      </c>
      <c r="H556" s="19">
        <v>133002934261</v>
      </c>
      <c r="I556" s="13">
        <v>0</v>
      </c>
      <c r="J556" s="17">
        <v>4612341659.8400002</v>
      </c>
      <c r="K556" s="54">
        <v>0</v>
      </c>
      <c r="L556" s="14">
        <v>13643727906.43</v>
      </c>
      <c r="M556" s="24">
        <v>60323733970.110001</v>
      </c>
      <c r="N556" s="26">
        <v>164697706815.60001</v>
      </c>
      <c r="P556" s="66">
        <v>376280444612.97998</v>
      </c>
      <c r="Q556" s="71">
        <f t="shared" si="16"/>
        <v>1505121778</v>
      </c>
      <c r="R556" s="72">
        <f t="shared" si="17"/>
        <v>125426815</v>
      </c>
    </row>
    <row r="557" spans="1:18" x14ac:dyDescent="0.2">
      <c r="A557" s="22" t="s">
        <v>1094</v>
      </c>
      <c r="B557" s="9">
        <v>899999468</v>
      </c>
      <c r="C557" s="6" t="s">
        <v>926</v>
      </c>
      <c r="D557" s="6" t="s">
        <v>1095</v>
      </c>
      <c r="E557" s="9" t="s">
        <v>13</v>
      </c>
      <c r="F557" s="18">
        <v>4228</v>
      </c>
      <c r="G557" s="18">
        <v>6950205775.1499996</v>
      </c>
      <c r="H557" s="19">
        <v>2775471865</v>
      </c>
      <c r="I557" s="13">
        <v>0</v>
      </c>
      <c r="J557" s="17">
        <v>116833074.59999999</v>
      </c>
      <c r="K557" s="54">
        <v>0</v>
      </c>
      <c r="L557" s="14">
        <v>0</v>
      </c>
      <c r="M557" s="24">
        <v>1258002807.6500001</v>
      </c>
      <c r="N557" s="26">
        <v>2799898027.9000001</v>
      </c>
      <c r="P557" s="66">
        <v>6950205775.1499996</v>
      </c>
      <c r="Q557" s="71">
        <f t="shared" si="16"/>
        <v>27800823</v>
      </c>
      <c r="R557" s="72">
        <f t="shared" si="17"/>
        <v>2316735</v>
      </c>
    </row>
    <row r="558" spans="1:18" x14ac:dyDescent="0.2">
      <c r="A558" s="22" t="s">
        <v>1096</v>
      </c>
      <c r="B558" s="9">
        <v>899999314</v>
      </c>
      <c r="C558" s="6" t="s">
        <v>926</v>
      </c>
      <c r="D558" s="6" t="s">
        <v>1097</v>
      </c>
      <c r="E558" s="9" t="s">
        <v>13</v>
      </c>
      <c r="F558" s="18">
        <v>4449</v>
      </c>
      <c r="G558" s="18">
        <v>7729376719.9899998</v>
      </c>
      <c r="H558" s="19">
        <v>2928746261</v>
      </c>
      <c r="I558" s="13">
        <v>0</v>
      </c>
      <c r="J558" s="17">
        <v>179850118.49000001</v>
      </c>
      <c r="K558" s="54">
        <v>0</v>
      </c>
      <c r="L558" s="14">
        <v>0</v>
      </c>
      <c r="M558" s="24">
        <v>1323759340.4000001</v>
      </c>
      <c r="N558" s="26">
        <v>3297021000.0999999</v>
      </c>
      <c r="P558" s="66">
        <v>7729376719.9899998</v>
      </c>
      <c r="Q558" s="71">
        <f t="shared" si="16"/>
        <v>30917507</v>
      </c>
      <c r="R558" s="72">
        <f t="shared" si="17"/>
        <v>2576459</v>
      </c>
    </row>
    <row r="559" spans="1:18" x14ac:dyDescent="0.2">
      <c r="A559" s="22" t="s">
        <v>1098</v>
      </c>
      <c r="B559" s="9">
        <v>899999430</v>
      </c>
      <c r="C559" s="6" t="s">
        <v>926</v>
      </c>
      <c r="D559" s="6" t="s">
        <v>1099</v>
      </c>
      <c r="E559" s="9" t="s">
        <v>13</v>
      </c>
      <c r="F559" s="18">
        <v>4920</v>
      </c>
      <c r="G559" s="18">
        <v>8639155926.5100002</v>
      </c>
      <c r="H559" s="19">
        <v>3229832791</v>
      </c>
      <c r="I559" s="13">
        <v>0</v>
      </c>
      <c r="J559" s="17">
        <v>176765450.72999999</v>
      </c>
      <c r="K559" s="54">
        <v>0</v>
      </c>
      <c r="L559" s="14">
        <v>0</v>
      </c>
      <c r="M559" s="24">
        <v>1463901091.21</v>
      </c>
      <c r="N559" s="26">
        <v>3768656593.5700002</v>
      </c>
      <c r="P559" s="66">
        <v>8639155926.5100002</v>
      </c>
      <c r="Q559" s="71">
        <f t="shared" si="16"/>
        <v>34556624</v>
      </c>
      <c r="R559" s="72">
        <f t="shared" si="17"/>
        <v>2879719</v>
      </c>
    </row>
    <row r="560" spans="1:18" x14ac:dyDescent="0.2">
      <c r="A560" s="22" t="s">
        <v>1100</v>
      </c>
      <c r="B560" s="9">
        <v>899999398</v>
      </c>
      <c r="C560" s="6" t="s">
        <v>926</v>
      </c>
      <c r="D560" s="6" t="s">
        <v>1101</v>
      </c>
      <c r="E560" s="9" t="s">
        <v>13</v>
      </c>
      <c r="F560" s="18">
        <v>2262</v>
      </c>
      <c r="G560" s="18">
        <v>4728676922.8100004</v>
      </c>
      <c r="H560" s="19">
        <v>1493698314</v>
      </c>
      <c r="I560" s="13">
        <v>0</v>
      </c>
      <c r="J560" s="17">
        <v>31678768.82</v>
      </c>
      <c r="K560" s="54">
        <v>0</v>
      </c>
      <c r="L560" s="14">
        <v>0</v>
      </c>
      <c r="M560" s="24">
        <v>673037452.90999997</v>
      </c>
      <c r="N560" s="26">
        <v>2530262387.0799999</v>
      </c>
      <c r="P560" s="66">
        <v>4728676922.8100004</v>
      </c>
      <c r="Q560" s="71">
        <f t="shared" si="16"/>
        <v>18914708</v>
      </c>
      <c r="R560" s="72">
        <f t="shared" si="17"/>
        <v>1576226</v>
      </c>
    </row>
    <row r="561" spans="1:18" x14ac:dyDescent="0.2">
      <c r="A561" s="22" t="s">
        <v>1102</v>
      </c>
      <c r="B561" s="9">
        <v>899999700</v>
      </c>
      <c r="C561" s="6" t="s">
        <v>926</v>
      </c>
      <c r="D561" s="6" t="s">
        <v>1103</v>
      </c>
      <c r="E561" s="9" t="s">
        <v>13</v>
      </c>
      <c r="F561" s="18">
        <v>3966</v>
      </c>
      <c r="G561" s="18">
        <v>7192564719.3400002</v>
      </c>
      <c r="H561" s="19">
        <v>2611081607</v>
      </c>
      <c r="I561" s="13">
        <v>0</v>
      </c>
      <c r="J561" s="17">
        <v>63270332.579999998</v>
      </c>
      <c r="K561" s="54">
        <v>0</v>
      </c>
      <c r="L561" s="14">
        <v>0</v>
      </c>
      <c r="M561" s="24">
        <v>1180047099.1300001</v>
      </c>
      <c r="N561" s="26">
        <v>3338165680.6300001</v>
      </c>
      <c r="P561" s="66">
        <v>7192564719.3400002</v>
      </c>
      <c r="Q561" s="71">
        <f t="shared" si="16"/>
        <v>28770259</v>
      </c>
      <c r="R561" s="72">
        <f t="shared" si="17"/>
        <v>2397522</v>
      </c>
    </row>
    <row r="562" spans="1:18" x14ac:dyDescent="0.2">
      <c r="A562" s="22" t="s">
        <v>1104</v>
      </c>
      <c r="B562" s="9">
        <v>899999476</v>
      </c>
      <c r="C562" s="6" t="s">
        <v>926</v>
      </c>
      <c r="D562" s="6" t="s">
        <v>1105</v>
      </c>
      <c r="E562" s="9" t="s">
        <v>13</v>
      </c>
      <c r="F562" s="18">
        <v>1478</v>
      </c>
      <c r="G562" s="18">
        <v>2751803881.6399999</v>
      </c>
      <c r="H562" s="19">
        <v>973948844</v>
      </c>
      <c r="I562" s="13">
        <v>0</v>
      </c>
      <c r="J562" s="17">
        <v>22394352.530000001</v>
      </c>
      <c r="K562" s="54">
        <v>0</v>
      </c>
      <c r="L562" s="14">
        <v>0</v>
      </c>
      <c r="M562" s="24">
        <v>439765409.11000001</v>
      </c>
      <c r="N562" s="26">
        <v>1315695276</v>
      </c>
      <c r="P562" s="66">
        <v>2751803881.6399999</v>
      </c>
      <c r="Q562" s="71">
        <f t="shared" si="16"/>
        <v>11007216</v>
      </c>
      <c r="R562" s="72">
        <f t="shared" si="17"/>
        <v>917268</v>
      </c>
    </row>
    <row r="563" spans="1:18" x14ac:dyDescent="0.2">
      <c r="A563" s="22" t="s">
        <v>1106</v>
      </c>
      <c r="B563" s="9">
        <v>899999443</v>
      </c>
      <c r="C563" s="6" t="s">
        <v>926</v>
      </c>
      <c r="D563" s="6" t="s">
        <v>1107</v>
      </c>
      <c r="E563" s="9" t="s">
        <v>13</v>
      </c>
      <c r="F563" s="18">
        <v>4909</v>
      </c>
      <c r="G563" s="18">
        <v>8474100193.4499998</v>
      </c>
      <c r="H563" s="19">
        <v>3235914523</v>
      </c>
      <c r="I563" s="13">
        <v>0</v>
      </c>
      <c r="J563" s="17">
        <v>254776764.59999999</v>
      </c>
      <c r="K563" s="54">
        <v>0</v>
      </c>
      <c r="L563" s="14">
        <v>0</v>
      </c>
      <c r="M563" s="24">
        <v>1460628141.6199999</v>
      </c>
      <c r="N563" s="26">
        <v>3522780764.23</v>
      </c>
      <c r="P563" s="66">
        <v>8474100193.4499998</v>
      </c>
      <c r="Q563" s="71">
        <f t="shared" si="16"/>
        <v>33896401</v>
      </c>
      <c r="R563" s="72">
        <f t="shared" si="17"/>
        <v>2824700</v>
      </c>
    </row>
    <row r="564" spans="1:18" x14ac:dyDescent="0.2">
      <c r="A564" s="22" t="s">
        <v>1108</v>
      </c>
      <c r="B564" s="9">
        <v>899999481</v>
      </c>
      <c r="C564" s="6" t="s">
        <v>926</v>
      </c>
      <c r="D564" s="6" t="s">
        <v>1109</v>
      </c>
      <c r="E564" s="9" t="s">
        <v>13</v>
      </c>
      <c r="F564" s="18">
        <v>3019</v>
      </c>
      <c r="G564" s="18">
        <v>5157521580.6000004</v>
      </c>
      <c r="H564" s="19">
        <v>1985611872</v>
      </c>
      <c r="I564" s="13">
        <v>0</v>
      </c>
      <c r="J564" s="17">
        <v>42500659.509999998</v>
      </c>
      <c r="K564" s="54">
        <v>0</v>
      </c>
      <c r="L564" s="14">
        <v>0</v>
      </c>
      <c r="M564" s="24">
        <v>898275893.15999997</v>
      </c>
      <c r="N564" s="26">
        <v>2231133155.9299998</v>
      </c>
      <c r="P564" s="66">
        <v>5157521580.6000004</v>
      </c>
      <c r="Q564" s="71">
        <f t="shared" si="16"/>
        <v>20630086</v>
      </c>
      <c r="R564" s="72">
        <f t="shared" si="17"/>
        <v>1719174</v>
      </c>
    </row>
    <row r="565" spans="1:18" x14ac:dyDescent="0.2">
      <c r="A565" s="22" t="s">
        <v>1110</v>
      </c>
      <c r="B565" s="9">
        <v>800004574</v>
      </c>
      <c r="C565" s="6" t="s">
        <v>926</v>
      </c>
      <c r="D565" s="6" t="s">
        <v>1111</v>
      </c>
      <c r="E565" s="9" t="s">
        <v>13</v>
      </c>
      <c r="F565" s="18">
        <v>3035</v>
      </c>
      <c r="G565" s="18">
        <v>6047213589.3199997</v>
      </c>
      <c r="H565" s="19">
        <v>2003345176</v>
      </c>
      <c r="I565" s="13">
        <v>0</v>
      </c>
      <c r="J565" s="17">
        <v>54774693.509999998</v>
      </c>
      <c r="K565" s="54">
        <v>0</v>
      </c>
      <c r="L565" s="14">
        <v>0</v>
      </c>
      <c r="M565" s="24">
        <v>903036547.12</v>
      </c>
      <c r="N565" s="26">
        <v>3086057172.6900001</v>
      </c>
      <c r="P565" s="66">
        <v>6047213589.3199997</v>
      </c>
      <c r="Q565" s="71">
        <f t="shared" si="16"/>
        <v>24188854</v>
      </c>
      <c r="R565" s="72">
        <f t="shared" si="17"/>
        <v>2015738</v>
      </c>
    </row>
    <row r="566" spans="1:18" x14ac:dyDescent="0.2">
      <c r="A566" s="22" t="s">
        <v>1112</v>
      </c>
      <c r="B566" s="9">
        <v>800095174</v>
      </c>
      <c r="C566" s="6" t="s">
        <v>926</v>
      </c>
      <c r="D566" s="6" t="s">
        <v>1113</v>
      </c>
      <c r="E566" s="9" t="s">
        <v>13</v>
      </c>
      <c r="F566" s="18">
        <v>5293</v>
      </c>
      <c r="G566" s="18">
        <v>8760922462.7900009</v>
      </c>
      <c r="H566" s="19">
        <v>3477822515</v>
      </c>
      <c r="I566" s="13">
        <v>0</v>
      </c>
      <c r="J566" s="17">
        <v>146535813.05000001</v>
      </c>
      <c r="K566" s="54">
        <v>0</v>
      </c>
      <c r="L566" s="14">
        <v>0</v>
      </c>
      <c r="M566" s="24">
        <v>1574883836.54</v>
      </c>
      <c r="N566" s="26">
        <v>3561680298.1999998</v>
      </c>
      <c r="P566" s="66">
        <v>8760922462.7900009</v>
      </c>
      <c r="Q566" s="71">
        <f t="shared" si="16"/>
        <v>35043690</v>
      </c>
      <c r="R566" s="72">
        <f t="shared" si="17"/>
        <v>2920308</v>
      </c>
    </row>
    <row r="567" spans="1:18" x14ac:dyDescent="0.2">
      <c r="A567" s="22" t="s">
        <v>1114</v>
      </c>
      <c r="B567" s="9">
        <v>800018689</v>
      </c>
      <c r="C567" s="6" t="s">
        <v>926</v>
      </c>
      <c r="D567" s="6" t="s">
        <v>1115</v>
      </c>
      <c r="E567" s="9" t="s">
        <v>13</v>
      </c>
      <c r="F567" s="18">
        <v>2175</v>
      </c>
      <c r="G567" s="18">
        <v>4870035554.3999996</v>
      </c>
      <c r="H567" s="19">
        <v>1434711760</v>
      </c>
      <c r="I567" s="13">
        <v>0</v>
      </c>
      <c r="J567" s="17">
        <v>37041786.630000003</v>
      </c>
      <c r="K567" s="54">
        <v>0</v>
      </c>
      <c r="L567" s="14">
        <v>0</v>
      </c>
      <c r="M567" s="24">
        <v>647151397.02999997</v>
      </c>
      <c r="N567" s="26">
        <v>2751130610.7399998</v>
      </c>
      <c r="P567" s="66">
        <v>4870035554.3999996</v>
      </c>
      <c r="Q567" s="71">
        <f t="shared" si="16"/>
        <v>19480142</v>
      </c>
      <c r="R567" s="72">
        <f t="shared" si="17"/>
        <v>1623345</v>
      </c>
    </row>
    <row r="568" spans="1:18" x14ac:dyDescent="0.2">
      <c r="A568" s="22" t="s">
        <v>1116</v>
      </c>
      <c r="B568" s="9">
        <v>800094782</v>
      </c>
      <c r="C568" s="6" t="s">
        <v>926</v>
      </c>
      <c r="D568" s="6" t="s">
        <v>1117</v>
      </c>
      <c r="E568" s="9" t="s">
        <v>13</v>
      </c>
      <c r="F568" s="18">
        <v>1456</v>
      </c>
      <c r="G568" s="18">
        <v>3372822561.7800002</v>
      </c>
      <c r="H568" s="19">
        <v>960347912</v>
      </c>
      <c r="I568" s="13">
        <v>0</v>
      </c>
      <c r="J568" s="17">
        <v>21891199.899999999</v>
      </c>
      <c r="K568" s="54">
        <v>0</v>
      </c>
      <c r="L568" s="14">
        <v>0</v>
      </c>
      <c r="M568" s="24">
        <v>433219509.92000002</v>
      </c>
      <c r="N568" s="26">
        <v>1957363939.96</v>
      </c>
      <c r="P568" s="66">
        <v>3372822561.7800002</v>
      </c>
      <c r="Q568" s="71">
        <f t="shared" si="16"/>
        <v>13491290</v>
      </c>
      <c r="R568" s="72">
        <f t="shared" si="17"/>
        <v>1124274</v>
      </c>
    </row>
    <row r="569" spans="1:18" x14ac:dyDescent="0.2">
      <c r="A569" s="22" t="s">
        <v>1118</v>
      </c>
      <c r="B569" s="9">
        <v>800093439</v>
      </c>
      <c r="C569" s="6" t="s">
        <v>926</v>
      </c>
      <c r="D569" s="6" t="s">
        <v>1119</v>
      </c>
      <c r="E569" s="9" t="s">
        <v>13</v>
      </c>
      <c r="F569" s="18">
        <v>7633</v>
      </c>
      <c r="G569" s="18">
        <v>15917686410.99</v>
      </c>
      <c r="H569" s="19">
        <v>5031167172</v>
      </c>
      <c r="I569" s="13">
        <v>0</v>
      </c>
      <c r="J569" s="17">
        <v>154573880.53999999</v>
      </c>
      <c r="K569" s="54">
        <v>0</v>
      </c>
      <c r="L569" s="14">
        <v>0</v>
      </c>
      <c r="M569" s="24">
        <v>2271129477.48</v>
      </c>
      <c r="N569" s="26">
        <v>8460815880.9700003</v>
      </c>
      <c r="P569" s="66">
        <v>15917686410.99</v>
      </c>
      <c r="Q569" s="71">
        <f t="shared" si="16"/>
        <v>63670746</v>
      </c>
      <c r="R569" s="72">
        <f t="shared" si="17"/>
        <v>5305896</v>
      </c>
    </row>
    <row r="570" spans="1:18" x14ac:dyDescent="0.2">
      <c r="A570" s="40" t="s">
        <v>1120</v>
      </c>
      <c r="B570" s="9">
        <v>899999428</v>
      </c>
      <c r="C570" s="6" t="s">
        <v>926</v>
      </c>
      <c r="D570" s="6" t="s">
        <v>1121</v>
      </c>
      <c r="E570" s="9" t="s">
        <v>13</v>
      </c>
      <c r="F570" s="18">
        <v>13015</v>
      </c>
      <c r="G570" s="18">
        <v>19506433567.75</v>
      </c>
      <c r="H570" s="19">
        <v>8514884407</v>
      </c>
      <c r="I570" s="13">
        <v>0</v>
      </c>
      <c r="J570" s="17">
        <v>461104849.38999999</v>
      </c>
      <c r="K570" s="54">
        <v>0</v>
      </c>
      <c r="L570" s="14">
        <v>0</v>
      </c>
      <c r="M570" s="24">
        <v>3872494451.6500001</v>
      </c>
      <c r="N570" s="26">
        <v>6657949859.71</v>
      </c>
      <c r="P570" s="66">
        <v>19506433567.75</v>
      </c>
      <c r="Q570" s="71">
        <f t="shared" si="16"/>
        <v>78025734</v>
      </c>
      <c r="R570" s="72">
        <f t="shared" si="17"/>
        <v>6502145</v>
      </c>
    </row>
    <row r="571" spans="1:18" x14ac:dyDescent="0.2">
      <c r="A571" s="22" t="s">
        <v>1122</v>
      </c>
      <c r="B571" s="9">
        <v>800072715</v>
      </c>
      <c r="C571" s="6" t="s">
        <v>926</v>
      </c>
      <c r="D571" s="6" t="s">
        <v>1123</v>
      </c>
      <c r="E571" s="9" t="s">
        <v>13</v>
      </c>
      <c r="F571" s="18">
        <v>2067</v>
      </c>
      <c r="G571" s="18">
        <v>4727525162.46</v>
      </c>
      <c r="H571" s="19">
        <v>1364337720</v>
      </c>
      <c r="I571" s="13">
        <v>0</v>
      </c>
      <c r="J571" s="17">
        <v>37691845.57</v>
      </c>
      <c r="K571" s="54">
        <v>0</v>
      </c>
      <c r="L571" s="14">
        <v>0</v>
      </c>
      <c r="M571" s="24">
        <v>615016982.83000004</v>
      </c>
      <c r="N571" s="26">
        <v>2710478614.0599999</v>
      </c>
      <c r="P571" s="66">
        <v>4727525162.46</v>
      </c>
      <c r="Q571" s="71">
        <f t="shared" si="16"/>
        <v>18910101</v>
      </c>
      <c r="R571" s="72">
        <f t="shared" si="17"/>
        <v>1575842</v>
      </c>
    </row>
    <row r="572" spans="1:18" x14ac:dyDescent="0.2">
      <c r="A572" s="22" t="s">
        <v>1124</v>
      </c>
      <c r="B572" s="9">
        <v>899999385</v>
      </c>
      <c r="C572" s="6" t="s">
        <v>926</v>
      </c>
      <c r="D572" s="6" t="s">
        <v>1125</v>
      </c>
      <c r="E572" s="9" t="s">
        <v>16</v>
      </c>
      <c r="F572" s="18">
        <v>4167</v>
      </c>
      <c r="G572" s="18">
        <v>9905652985.4500008</v>
      </c>
      <c r="H572" s="19">
        <v>2753070127</v>
      </c>
      <c r="I572" s="13">
        <v>0</v>
      </c>
      <c r="J572" s="17">
        <v>72141616.760000005</v>
      </c>
      <c r="K572" s="54">
        <v>0</v>
      </c>
      <c r="L572" s="14">
        <v>0</v>
      </c>
      <c r="M572" s="24">
        <v>1239852814.45</v>
      </c>
      <c r="N572" s="26">
        <v>5840588427.2399998</v>
      </c>
      <c r="P572" s="66">
        <v>9905652985.4500008</v>
      </c>
      <c r="Q572" s="71">
        <f t="shared" si="16"/>
        <v>39622612</v>
      </c>
      <c r="R572" s="72">
        <f t="shared" si="17"/>
        <v>3301884</v>
      </c>
    </row>
    <row r="573" spans="1:18" x14ac:dyDescent="0.2">
      <c r="A573" s="22" t="s">
        <v>1126</v>
      </c>
      <c r="B573" s="9">
        <v>800095568</v>
      </c>
      <c r="C573" s="6" t="s">
        <v>926</v>
      </c>
      <c r="D573" s="6" t="s">
        <v>1127</v>
      </c>
      <c r="E573" s="9" t="s">
        <v>13</v>
      </c>
      <c r="F573" s="18">
        <v>3414</v>
      </c>
      <c r="G573" s="18">
        <v>6864296299.4099998</v>
      </c>
      <c r="H573" s="19">
        <v>2253518834</v>
      </c>
      <c r="I573" s="13">
        <v>0</v>
      </c>
      <c r="J573" s="17">
        <v>59116323.619999997</v>
      </c>
      <c r="K573" s="54">
        <v>0</v>
      </c>
      <c r="L573" s="14">
        <v>0</v>
      </c>
      <c r="M573" s="24">
        <v>1015804537.6799999</v>
      </c>
      <c r="N573" s="26">
        <v>3535856604.1100001</v>
      </c>
      <c r="P573" s="66">
        <v>6864296299.4099998</v>
      </c>
      <c r="Q573" s="71">
        <f t="shared" si="16"/>
        <v>27457185</v>
      </c>
      <c r="R573" s="72">
        <f t="shared" si="17"/>
        <v>2288099</v>
      </c>
    </row>
    <row r="574" spans="1:18" x14ac:dyDescent="0.2">
      <c r="A574" s="22" t="s">
        <v>1128</v>
      </c>
      <c r="B574" s="9">
        <v>899999281</v>
      </c>
      <c r="C574" s="6" t="s">
        <v>926</v>
      </c>
      <c r="D574" s="6" t="s">
        <v>1129</v>
      </c>
      <c r="E574" s="9" t="s">
        <v>13</v>
      </c>
      <c r="F574" s="18">
        <v>22431</v>
      </c>
      <c r="G574" s="18">
        <v>37292101874.730003</v>
      </c>
      <c r="H574" s="19">
        <v>14706288140</v>
      </c>
      <c r="I574" s="13">
        <v>0</v>
      </c>
      <c r="J574" s="17">
        <v>815509402.5</v>
      </c>
      <c r="K574" s="54">
        <v>0</v>
      </c>
      <c r="L574" s="14">
        <v>0</v>
      </c>
      <c r="M574" s="24">
        <v>6674139304.25</v>
      </c>
      <c r="N574" s="26">
        <v>15096165027.98</v>
      </c>
      <c r="P574" s="66">
        <v>37292101874.730003</v>
      </c>
      <c r="Q574" s="71">
        <f t="shared" si="16"/>
        <v>149168407</v>
      </c>
      <c r="R574" s="72">
        <f t="shared" si="17"/>
        <v>12430701</v>
      </c>
    </row>
    <row r="575" spans="1:18" x14ac:dyDescent="0.2">
      <c r="A575" s="22" t="s">
        <v>1130</v>
      </c>
      <c r="B575" s="9">
        <v>899999388</v>
      </c>
      <c r="C575" s="6" t="s">
        <v>926</v>
      </c>
      <c r="D575" s="6" t="s">
        <v>1131</v>
      </c>
      <c r="E575" s="9" t="s">
        <v>13</v>
      </c>
      <c r="F575" s="18">
        <v>4914</v>
      </c>
      <c r="G575" s="18">
        <v>8915215451.7999992</v>
      </c>
      <c r="H575" s="19">
        <v>3238630400</v>
      </c>
      <c r="I575" s="13">
        <v>0</v>
      </c>
      <c r="J575" s="17">
        <v>86813975.560000002</v>
      </c>
      <c r="K575" s="54">
        <v>0</v>
      </c>
      <c r="L575" s="14">
        <v>0</v>
      </c>
      <c r="M575" s="24">
        <v>1462115845.98</v>
      </c>
      <c r="N575" s="26">
        <v>4127655230.2600002</v>
      </c>
      <c r="P575" s="66">
        <v>8915215451.7999992</v>
      </c>
      <c r="Q575" s="71">
        <f t="shared" si="16"/>
        <v>35660862</v>
      </c>
      <c r="R575" s="72">
        <f t="shared" si="17"/>
        <v>2971739</v>
      </c>
    </row>
    <row r="576" spans="1:18" x14ac:dyDescent="0.2">
      <c r="A576" s="22" t="s">
        <v>1132</v>
      </c>
      <c r="B576" s="9">
        <v>899999407</v>
      </c>
      <c r="C576" s="6" t="s">
        <v>926</v>
      </c>
      <c r="D576" s="6" t="s">
        <v>1133</v>
      </c>
      <c r="E576" s="9" t="s">
        <v>13</v>
      </c>
      <c r="F576" s="18">
        <v>2569</v>
      </c>
      <c r="G576" s="18">
        <v>5763143057.8400002</v>
      </c>
      <c r="H576" s="19">
        <v>1691458774</v>
      </c>
      <c r="I576" s="13">
        <v>0</v>
      </c>
      <c r="J576" s="17">
        <v>62754540.920000002</v>
      </c>
      <c r="K576" s="54">
        <v>0</v>
      </c>
      <c r="L576" s="14">
        <v>0</v>
      </c>
      <c r="M576" s="24">
        <v>764382500.66999996</v>
      </c>
      <c r="N576" s="26">
        <v>3244547242.25</v>
      </c>
      <c r="P576" s="66">
        <v>5763143057.8400002</v>
      </c>
      <c r="Q576" s="71">
        <f t="shared" si="16"/>
        <v>23052572</v>
      </c>
      <c r="R576" s="72">
        <f t="shared" si="17"/>
        <v>1921048</v>
      </c>
    </row>
    <row r="577" spans="1:18" x14ac:dyDescent="0.2">
      <c r="A577" s="22" t="s">
        <v>1134</v>
      </c>
      <c r="B577" s="9">
        <v>899999448</v>
      </c>
      <c r="C577" s="6" t="s">
        <v>926</v>
      </c>
      <c r="D577" s="6" t="s">
        <v>1135</v>
      </c>
      <c r="E577" s="9" t="s">
        <v>13</v>
      </c>
      <c r="F577" s="18">
        <v>3772</v>
      </c>
      <c r="G577" s="18">
        <v>8231388087.0900002</v>
      </c>
      <c r="H577" s="19">
        <v>2493783292</v>
      </c>
      <c r="I577" s="13">
        <v>0</v>
      </c>
      <c r="J577" s="17">
        <v>73413018.599999994</v>
      </c>
      <c r="K577" s="54">
        <v>0</v>
      </c>
      <c r="L577" s="14">
        <v>0</v>
      </c>
      <c r="M577" s="24">
        <v>1122324169.9300001</v>
      </c>
      <c r="N577" s="26">
        <v>4541867606.5600004</v>
      </c>
      <c r="P577" s="66">
        <v>8231388087.0900002</v>
      </c>
      <c r="Q577" s="71">
        <f t="shared" si="16"/>
        <v>32925552</v>
      </c>
      <c r="R577" s="72">
        <f t="shared" si="17"/>
        <v>2743796</v>
      </c>
    </row>
    <row r="578" spans="1:18" x14ac:dyDescent="0.2">
      <c r="A578" s="22" t="s">
        <v>1136</v>
      </c>
      <c r="B578" s="9">
        <v>899999709</v>
      </c>
      <c r="C578" s="6" t="s">
        <v>926</v>
      </c>
      <c r="D578" s="6" t="s">
        <v>1137</v>
      </c>
      <c r="E578" s="9" t="s">
        <v>13</v>
      </c>
      <c r="F578" s="18">
        <v>2462</v>
      </c>
      <c r="G578" s="18">
        <v>5238935039.25</v>
      </c>
      <c r="H578" s="19">
        <v>1622031077</v>
      </c>
      <c r="I578" s="13">
        <v>0</v>
      </c>
      <c r="J578" s="17">
        <v>55704186.789999999</v>
      </c>
      <c r="K578" s="54">
        <v>0</v>
      </c>
      <c r="L578" s="14">
        <v>0</v>
      </c>
      <c r="M578" s="24">
        <v>732545627.35000002</v>
      </c>
      <c r="N578" s="26">
        <v>2828654148.1100001</v>
      </c>
      <c r="P578" s="66">
        <v>5238935039.25</v>
      </c>
      <c r="Q578" s="71">
        <f t="shared" si="16"/>
        <v>20955740</v>
      </c>
      <c r="R578" s="72">
        <f t="shared" si="17"/>
        <v>1746312</v>
      </c>
    </row>
    <row r="579" spans="1:18" x14ac:dyDescent="0.2">
      <c r="A579" s="22" t="s">
        <v>1138</v>
      </c>
      <c r="B579" s="9">
        <v>899999447</v>
      </c>
      <c r="C579" s="6" t="s">
        <v>926</v>
      </c>
      <c r="D579" s="6" t="s">
        <v>1139</v>
      </c>
      <c r="E579" s="9" t="s">
        <v>13</v>
      </c>
      <c r="F579" s="18">
        <v>1153</v>
      </c>
      <c r="G579" s="18">
        <v>2605193019.2600002</v>
      </c>
      <c r="H579" s="19">
        <v>760939651</v>
      </c>
      <c r="I579" s="13">
        <v>0</v>
      </c>
      <c r="J579" s="17">
        <v>17914944.16</v>
      </c>
      <c r="K579" s="54">
        <v>0</v>
      </c>
      <c r="L579" s="14">
        <v>0</v>
      </c>
      <c r="M579" s="24">
        <v>343064625.63999999</v>
      </c>
      <c r="N579" s="26">
        <v>1483273798.46</v>
      </c>
      <c r="P579" s="66">
        <v>2605193019.2600002</v>
      </c>
      <c r="Q579" s="71">
        <f t="shared" si="16"/>
        <v>10420772</v>
      </c>
      <c r="R579" s="72">
        <f t="shared" si="17"/>
        <v>868398</v>
      </c>
    </row>
    <row r="580" spans="1:18" x14ac:dyDescent="0.2">
      <c r="A580" s="22" t="s">
        <v>1140</v>
      </c>
      <c r="B580" s="9">
        <v>899999445</v>
      </c>
      <c r="C580" s="6" t="s">
        <v>926</v>
      </c>
      <c r="D580" s="6" t="s">
        <v>1141</v>
      </c>
      <c r="E580" s="9" t="s">
        <v>13</v>
      </c>
      <c r="F580" s="18">
        <v>10234</v>
      </c>
      <c r="G580" s="18">
        <v>16809506278.77</v>
      </c>
      <c r="H580" s="19">
        <v>6735841485</v>
      </c>
      <c r="I580" s="13">
        <v>0</v>
      </c>
      <c r="J580" s="17">
        <v>162106655.36000001</v>
      </c>
      <c r="K580" s="54">
        <v>0</v>
      </c>
      <c r="L580" s="14">
        <v>0</v>
      </c>
      <c r="M580" s="24">
        <v>3045033286.0700002</v>
      </c>
      <c r="N580" s="26">
        <v>6866524852.3400002</v>
      </c>
      <c r="P580" s="66">
        <v>16809506278.77</v>
      </c>
      <c r="Q580" s="71">
        <f t="shared" si="16"/>
        <v>67238025</v>
      </c>
      <c r="R580" s="72">
        <f t="shared" si="17"/>
        <v>5603169</v>
      </c>
    </row>
    <row r="581" spans="1:18" x14ac:dyDescent="0.2">
      <c r="A581" s="22" t="s">
        <v>1142</v>
      </c>
      <c r="B581" s="9">
        <v>899999312</v>
      </c>
      <c r="C581" s="6" t="s">
        <v>926</v>
      </c>
      <c r="D581" s="6" t="s">
        <v>1143</v>
      </c>
      <c r="E581" s="9" t="s">
        <v>13</v>
      </c>
      <c r="F581" s="18">
        <v>15379</v>
      </c>
      <c r="G581" s="18">
        <v>28856234130.700001</v>
      </c>
      <c r="H581" s="19">
        <v>10098927901</v>
      </c>
      <c r="I581" s="13">
        <v>0</v>
      </c>
      <c r="J581" s="17">
        <v>508288222.51999998</v>
      </c>
      <c r="K581" s="54">
        <v>0</v>
      </c>
      <c r="L581" s="14">
        <v>0</v>
      </c>
      <c r="M581" s="24">
        <v>4575881073.5200005</v>
      </c>
      <c r="N581" s="26">
        <v>13673136933.66</v>
      </c>
      <c r="P581" s="66">
        <v>28856234130.700001</v>
      </c>
      <c r="Q581" s="71">
        <f t="shared" si="16"/>
        <v>115424937</v>
      </c>
      <c r="R581" s="72">
        <f t="shared" si="17"/>
        <v>9618745</v>
      </c>
    </row>
    <row r="582" spans="1:18" x14ac:dyDescent="0.2">
      <c r="A582" s="22" t="s">
        <v>1144</v>
      </c>
      <c r="B582" s="9">
        <v>890680142</v>
      </c>
      <c r="C582" s="6" t="s">
        <v>926</v>
      </c>
      <c r="D582" s="6" t="s">
        <v>1145</v>
      </c>
      <c r="E582" s="9" t="s">
        <v>13</v>
      </c>
      <c r="F582" s="18">
        <v>7918</v>
      </c>
      <c r="G582" s="18">
        <v>16211094924.07</v>
      </c>
      <c r="H582" s="19">
        <v>5217592123</v>
      </c>
      <c r="I582" s="13">
        <v>0</v>
      </c>
      <c r="J582" s="17">
        <v>126484603.86</v>
      </c>
      <c r="K582" s="54">
        <v>0</v>
      </c>
      <c r="L582" s="14">
        <v>0</v>
      </c>
      <c r="M582" s="24">
        <v>2355928626.0599999</v>
      </c>
      <c r="N582" s="26">
        <v>8511089571.1499996</v>
      </c>
      <c r="P582" s="66">
        <v>16211094924.07</v>
      </c>
      <c r="Q582" s="71">
        <f t="shared" si="16"/>
        <v>64844380</v>
      </c>
      <c r="R582" s="72">
        <f t="shared" si="17"/>
        <v>5403698</v>
      </c>
    </row>
    <row r="583" spans="1:18" x14ac:dyDescent="0.2">
      <c r="A583" s="22" t="s">
        <v>1146</v>
      </c>
      <c r="B583" s="9">
        <v>800094776</v>
      </c>
      <c r="C583" s="6" t="s">
        <v>926</v>
      </c>
      <c r="D583" s="6" t="s">
        <v>1147</v>
      </c>
      <c r="E583" s="9" t="s">
        <v>16</v>
      </c>
      <c r="F583" s="18">
        <v>7063</v>
      </c>
      <c r="G583" s="18">
        <v>16751026354.379999</v>
      </c>
      <c r="H583" s="19">
        <v>4662291359</v>
      </c>
      <c r="I583" s="13">
        <v>0</v>
      </c>
      <c r="J583" s="17">
        <v>113544842.47</v>
      </c>
      <c r="K583" s="54">
        <v>0</v>
      </c>
      <c r="L583" s="14">
        <v>0</v>
      </c>
      <c r="M583" s="24">
        <v>2101531180.3299999</v>
      </c>
      <c r="N583" s="26">
        <v>9873658972.5799999</v>
      </c>
      <c r="P583" s="66">
        <v>16751026354.379999</v>
      </c>
      <c r="Q583" s="71">
        <f t="shared" si="16"/>
        <v>67004105</v>
      </c>
      <c r="R583" s="72">
        <f t="shared" si="17"/>
        <v>5583675</v>
      </c>
    </row>
    <row r="584" spans="1:18" x14ac:dyDescent="0.2">
      <c r="A584" s="22" t="s">
        <v>1148</v>
      </c>
      <c r="B584" s="9">
        <v>800094778</v>
      </c>
      <c r="C584" s="6" t="s">
        <v>926</v>
      </c>
      <c r="D584" s="6" t="s">
        <v>1149</v>
      </c>
      <c r="E584" s="9" t="s">
        <v>13</v>
      </c>
      <c r="F584" s="18">
        <v>1586</v>
      </c>
      <c r="G584" s="18">
        <v>3160905367.3699999</v>
      </c>
      <c r="H584" s="19">
        <v>1045321207</v>
      </c>
      <c r="I584" s="13">
        <v>0</v>
      </c>
      <c r="J584" s="17">
        <v>32281517.07</v>
      </c>
      <c r="K584" s="54">
        <v>0</v>
      </c>
      <c r="L584" s="14">
        <v>0</v>
      </c>
      <c r="M584" s="24">
        <v>471899823.30000001</v>
      </c>
      <c r="N584" s="26">
        <v>1611402820</v>
      </c>
      <c r="P584" s="66">
        <v>3160905367.3699999</v>
      </c>
      <c r="Q584" s="71">
        <f t="shared" si="16"/>
        <v>12643621</v>
      </c>
      <c r="R584" s="72">
        <f t="shared" si="17"/>
        <v>1053635</v>
      </c>
    </row>
    <row r="585" spans="1:18" x14ac:dyDescent="0.2">
      <c r="A585" s="22" t="s">
        <v>1150</v>
      </c>
      <c r="B585" s="9">
        <v>899999318</v>
      </c>
      <c r="C585" s="6" t="s">
        <v>926</v>
      </c>
      <c r="D585" s="6" t="s">
        <v>1151</v>
      </c>
      <c r="E585" s="9" t="s">
        <v>13</v>
      </c>
      <c r="F585" s="18">
        <v>44320</v>
      </c>
      <c r="G585" s="18">
        <v>73143463641.550003</v>
      </c>
      <c r="H585" s="19">
        <v>29058506212</v>
      </c>
      <c r="I585" s="13">
        <v>0</v>
      </c>
      <c r="J585" s="17">
        <v>1316809211.79</v>
      </c>
      <c r="K585" s="54">
        <v>0</v>
      </c>
      <c r="L585" s="14">
        <v>0</v>
      </c>
      <c r="M585" s="24">
        <v>13187011455.780001</v>
      </c>
      <c r="N585" s="26">
        <v>29581136761.98</v>
      </c>
      <c r="P585" s="66">
        <v>73143463641.550003</v>
      </c>
      <c r="Q585" s="71">
        <f t="shared" si="16"/>
        <v>292573855</v>
      </c>
      <c r="R585" s="72">
        <f t="shared" si="17"/>
        <v>24381155</v>
      </c>
    </row>
    <row r="586" spans="1:18" x14ac:dyDescent="0.2">
      <c r="A586" s="22" t="s">
        <v>1152</v>
      </c>
      <c r="B586" s="9">
        <v>891680011</v>
      </c>
      <c r="C586" s="6" t="s">
        <v>1153</v>
      </c>
      <c r="D586" s="6" t="s">
        <v>1154</v>
      </c>
      <c r="E586" s="9" t="s">
        <v>16</v>
      </c>
      <c r="F586" s="18">
        <v>107800</v>
      </c>
      <c r="G586" s="18">
        <v>172739551499.10001</v>
      </c>
      <c r="H586" s="19">
        <v>70929328286</v>
      </c>
      <c r="I586" s="13">
        <v>456144410.75</v>
      </c>
      <c r="J586" s="17">
        <v>2298727477.1900001</v>
      </c>
      <c r="K586" s="54">
        <v>0</v>
      </c>
      <c r="L586" s="14">
        <v>1845467313.6700001</v>
      </c>
      <c r="M586" s="24">
        <v>5844578115.6099997</v>
      </c>
      <c r="N586" s="26">
        <v>91365305895.880005</v>
      </c>
      <c r="P586" s="66">
        <v>172739551499.10001</v>
      </c>
      <c r="Q586" s="71">
        <f t="shared" si="16"/>
        <v>690958206</v>
      </c>
      <c r="R586" s="72">
        <f t="shared" si="17"/>
        <v>57579851</v>
      </c>
    </row>
    <row r="587" spans="1:18" x14ac:dyDescent="0.2">
      <c r="A587" s="22" t="s">
        <v>1155</v>
      </c>
      <c r="B587" s="9">
        <v>891680050</v>
      </c>
      <c r="C587" s="6" t="s">
        <v>1153</v>
      </c>
      <c r="D587" s="6" t="s">
        <v>1156</v>
      </c>
      <c r="E587" s="9" t="s">
        <v>16</v>
      </c>
      <c r="F587" s="18">
        <v>12596</v>
      </c>
      <c r="G587" s="18">
        <v>20006119040.389999</v>
      </c>
      <c r="H587" s="19">
        <v>8282091085</v>
      </c>
      <c r="I587" s="13">
        <v>44890579.369999997</v>
      </c>
      <c r="J587" s="17">
        <v>240130051.88</v>
      </c>
      <c r="K587" s="54">
        <v>0</v>
      </c>
      <c r="L587" s="14">
        <v>0</v>
      </c>
      <c r="M587" s="24">
        <v>682915639.55999994</v>
      </c>
      <c r="N587" s="26">
        <v>10756091684.58</v>
      </c>
      <c r="P587" s="66">
        <v>20006119040.389999</v>
      </c>
      <c r="Q587" s="71">
        <f t="shared" si="16"/>
        <v>80024476</v>
      </c>
      <c r="R587" s="72">
        <f t="shared" si="17"/>
        <v>6668706</v>
      </c>
    </row>
    <row r="588" spans="1:18" x14ac:dyDescent="0.2">
      <c r="A588" s="22" t="s">
        <v>1157</v>
      </c>
      <c r="B588" s="9">
        <v>891600062</v>
      </c>
      <c r="C588" s="6" t="s">
        <v>1153</v>
      </c>
      <c r="D588" s="6" t="s">
        <v>1158</v>
      </c>
      <c r="E588" s="9" t="s">
        <v>16</v>
      </c>
      <c r="F588" s="18">
        <v>18986</v>
      </c>
      <c r="G588" s="18">
        <v>26778375777.790001</v>
      </c>
      <c r="H588" s="19">
        <v>12493123215</v>
      </c>
      <c r="I588" s="13">
        <v>87678656.120000005</v>
      </c>
      <c r="J588" s="17">
        <v>248262703.63</v>
      </c>
      <c r="K588" s="54">
        <v>0</v>
      </c>
      <c r="L588" s="14">
        <v>0</v>
      </c>
      <c r="M588" s="24">
        <v>1029361410.97</v>
      </c>
      <c r="N588" s="26">
        <v>12919949792.07</v>
      </c>
      <c r="P588" s="66">
        <v>26778375777.790001</v>
      </c>
      <c r="Q588" s="71">
        <f t="shared" si="16"/>
        <v>107113503</v>
      </c>
      <c r="R588" s="72">
        <f t="shared" si="17"/>
        <v>8926125</v>
      </c>
    </row>
    <row r="589" spans="1:18" x14ac:dyDescent="0.2">
      <c r="A589" s="22" t="s">
        <v>1159</v>
      </c>
      <c r="B589" s="9">
        <v>818000395</v>
      </c>
      <c r="C589" s="6" t="s">
        <v>1153</v>
      </c>
      <c r="D589" s="6" t="s">
        <v>1160</v>
      </c>
      <c r="E589" s="9" t="s">
        <v>16</v>
      </c>
      <c r="F589" s="18">
        <v>4395</v>
      </c>
      <c r="G589" s="18">
        <v>7812705645.5299997</v>
      </c>
      <c r="H589" s="19">
        <v>2896055046</v>
      </c>
      <c r="I589" s="13">
        <v>21492727.300000001</v>
      </c>
      <c r="J589" s="17">
        <v>73852224.459999993</v>
      </c>
      <c r="K589" s="54">
        <v>0</v>
      </c>
      <c r="L589" s="14">
        <v>0</v>
      </c>
      <c r="M589" s="24">
        <v>238283124.47</v>
      </c>
      <c r="N589" s="26">
        <v>4583022523.3000002</v>
      </c>
      <c r="P589" s="66">
        <v>7812705645.5299997</v>
      </c>
      <c r="Q589" s="71">
        <f t="shared" ref="Q589:Q652" si="18">ROUND((P589*0.004),0)</f>
        <v>31250823</v>
      </c>
      <c r="R589" s="72">
        <f t="shared" ref="R589:R652" si="19">ROUND((Q589/12),0)</f>
        <v>2604235</v>
      </c>
    </row>
    <row r="590" spans="1:18" x14ac:dyDescent="0.2">
      <c r="A590" s="22" t="s">
        <v>1161</v>
      </c>
      <c r="B590" s="9">
        <v>891680055</v>
      </c>
      <c r="C590" s="6" t="s">
        <v>1153</v>
      </c>
      <c r="D590" s="6" t="s">
        <v>1162</v>
      </c>
      <c r="E590" s="9" t="s">
        <v>16</v>
      </c>
      <c r="F590" s="18">
        <v>9831</v>
      </c>
      <c r="G590" s="18">
        <v>14861567541.780001</v>
      </c>
      <c r="H590" s="19">
        <v>6459653425</v>
      </c>
      <c r="I590" s="13">
        <v>42856729.710000001</v>
      </c>
      <c r="J590" s="17">
        <v>139054776</v>
      </c>
      <c r="K590" s="54">
        <v>0</v>
      </c>
      <c r="L590" s="14">
        <v>0</v>
      </c>
      <c r="M590" s="24">
        <v>533006006.06999999</v>
      </c>
      <c r="N590" s="26">
        <v>7686996605</v>
      </c>
      <c r="P590" s="66">
        <v>14861567541.780001</v>
      </c>
      <c r="Q590" s="71">
        <f t="shared" si="18"/>
        <v>59446270</v>
      </c>
      <c r="R590" s="72">
        <f t="shared" si="19"/>
        <v>4953856</v>
      </c>
    </row>
    <row r="591" spans="1:18" x14ac:dyDescent="0.2">
      <c r="A591" s="22" t="s">
        <v>1163</v>
      </c>
      <c r="B591" s="9">
        <v>891680395</v>
      </c>
      <c r="C591" s="6" t="s">
        <v>1153</v>
      </c>
      <c r="D591" s="6" t="s">
        <v>1164</v>
      </c>
      <c r="E591" s="9" t="s">
        <v>16</v>
      </c>
      <c r="F591" s="18">
        <v>10105</v>
      </c>
      <c r="G591" s="18">
        <v>16510655446.469999</v>
      </c>
      <c r="H591" s="19">
        <v>6645229447</v>
      </c>
      <c r="I591" s="13">
        <v>41972820.530000001</v>
      </c>
      <c r="J591" s="17">
        <v>139724701.06999999</v>
      </c>
      <c r="K591" s="54">
        <v>0</v>
      </c>
      <c r="L591" s="14">
        <v>0</v>
      </c>
      <c r="M591" s="24">
        <v>547861427.25999999</v>
      </c>
      <c r="N591" s="26">
        <v>9135867050.6100006</v>
      </c>
      <c r="P591" s="66">
        <v>16510655446.469999</v>
      </c>
      <c r="Q591" s="71">
        <f t="shared" si="18"/>
        <v>66042622</v>
      </c>
      <c r="R591" s="72">
        <f t="shared" si="19"/>
        <v>5503552</v>
      </c>
    </row>
    <row r="592" spans="1:18" x14ac:dyDescent="0.2">
      <c r="A592" s="22" t="s">
        <v>1165</v>
      </c>
      <c r="B592" s="9">
        <v>800095589</v>
      </c>
      <c r="C592" s="6" t="s">
        <v>1153</v>
      </c>
      <c r="D592" s="6" t="s">
        <v>1166</v>
      </c>
      <c r="E592" s="9" t="s">
        <v>16</v>
      </c>
      <c r="F592" s="18">
        <v>15390</v>
      </c>
      <c r="G592" s="18">
        <v>23998219210.75</v>
      </c>
      <c r="H592" s="19">
        <v>10136541969</v>
      </c>
      <c r="I592" s="13">
        <v>68726095.430000007</v>
      </c>
      <c r="J592" s="17">
        <v>207777742.91</v>
      </c>
      <c r="K592" s="54">
        <v>0</v>
      </c>
      <c r="L592" s="14">
        <v>0</v>
      </c>
      <c r="M592" s="24">
        <v>834397562.14999998</v>
      </c>
      <c r="N592" s="26">
        <v>12750775841.26</v>
      </c>
      <c r="P592" s="66">
        <v>23998219210.75</v>
      </c>
      <c r="Q592" s="71">
        <f t="shared" si="18"/>
        <v>95992877</v>
      </c>
      <c r="R592" s="72">
        <f t="shared" si="19"/>
        <v>7999406</v>
      </c>
    </row>
    <row r="593" spans="1:18" x14ac:dyDescent="0.2">
      <c r="A593" s="22" t="s">
        <v>1167</v>
      </c>
      <c r="B593" s="9">
        <v>800070375</v>
      </c>
      <c r="C593" s="6" t="s">
        <v>1153</v>
      </c>
      <c r="D593" s="6" t="s">
        <v>1168</v>
      </c>
      <c r="E593" s="9" t="s">
        <v>16</v>
      </c>
      <c r="F593" s="18">
        <v>11980</v>
      </c>
      <c r="G593" s="18">
        <v>16872887539.379999</v>
      </c>
      <c r="H593" s="19">
        <v>7883679154</v>
      </c>
      <c r="I593" s="13">
        <v>53416442.68</v>
      </c>
      <c r="J593" s="17">
        <v>151453198.74000001</v>
      </c>
      <c r="K593" s="54">
        <v>0</v>
      </c>
      <c r="L593" s="14">
        <v>0</v>
      </c>
      <c r="M593" s="24">
        <v>649518050.32000005</v>
      </c>
      <c r="N593" s="26">
        <v>8134820693.6400003</v>
      </c>
      <c r="P593" s="66">
        <v>16872887539.379999</v>
      </c>
      <c r="Q593" s="71">
        <f t="shared" si="18"/>
        <v>67491550</v>
      </c>
      <c r="R593" s="72">
        <f t="shared" si="19"/>
        <v>5624296</v>
      </c>
    </row>
    <row r="594" spans="1:18" x14ac:dyDescent="0.2">
      <c r="A594" s="22" t="s">
        <v>1169</v>
      </c>
      <c r="B594" s="9">
        <v>800239414</v>
      </c>
      <c r="C594" s="6" t="s">
        <v>1153</v>
      </c>
      <c r="D594" s="6" t="s">
        <v>1170</v>
      </c>
      <c r="E594" s="9" t="s">
        <v>16</v>
      </c>
      <c r="F594" s="18">
        <v>4972</v>
      </c>
      <c r="G594" s="18">
        <v>8137817828.0799999</v>
      </c>
      <c r="H594" s="19">
        <v>3271344084</v>
      </c>
      <c r="I594" s="13">
        <v>19784980</v>
      </c>
      <c r="J594" s="17">
        <v>78172508.549999997</v>
      </c>
      <c r="K594" s="54">
        <v>0</v>
      </c>
      <c r="L594" s="14">
        <v>0</v>
      </c>
      <c r="M594" s="24">
        <v>269566255.94</v>
      </c>
      <c r="N594" s="26">
        <v>4498949999.5900002</v>
      </c>
      <c r="P594" s="66">
        <v>8137817828.0799999</v>
      </c>
      <c r="Q594" s="71">
        <f t="shared" si="18"/>
        <v>32551271</v>
      </c>
      <c r="R594" s="72">
        <f t="shared" si="19"/>
        <v>2712606</v>
      </c>
    </row>
    <row r="595" spans="1:18" x14ac:dyDescent="0.2">
      <c r="A595" s="22" t="s">
        <v>1171</v>
      </c>
      <c r="B595" s="9">
        <v>818001341</v>
      </c>
      <c r="C595" s="6" t="s">
        <v>1153</v>
      </c>
      <c r="D595" s="6" t="s">
        <v>1172</v>
      </c>
      <c r="E595" s="9" t="s">
        <v>16</v>
      </c>
      <c r="F595" s="18">
        <v>10075</v>
      </c>
      <c r="G595" s="18">
        <v>14627025297.540001</v>
      </c>
      <c r="H595" s="19">
        <v>6612865033</v>
      </c>
      <c r="I595" s="13">
        <v>28027649.050000001</v>
      </c>
      <c r="J595" s="17">
        <v>127824647.98</v>
      </c>
      <c r="K595" s="54">
        <v>0</v>
      </c>
      <c r="L595" s="14">
        <v>0</v>
      </c>
      <c r="M595" s="24">
        <v>546234921.28999996</v>
      </c>
      <c r="N595" s="26">
        <v>7312073046.2200003</v>
      </c>
      <c r="P595" s="66">
        <v>14627025297.540001</v>
      </c>
      <c r="Q595" s="71">
        <f t="shared" si="18"/>
        <v>58508101</v>
      </c>
      <c r="R595" s="72">
        <f t="shared" si="19"/>
        <v>4875675</v>
      </c>
    </row>
    <row r="596" spans="1:18" x14ac:dyDescent="0.2">
      <c r="A596" s="22" t="s">
        <v>1173</v>
      </c>
      <c r="B596" s="9">
        <v>818001202</v>
      </c>
      <c r="C596" s="6" t="s">
        <v>1153</v>
      </c>
      <c r="D596" s="6" t="s">
        <v>1174</v>
      </c>
      <c r="E596" s="9" t="s">
        <v>16</v>
      </c>
      <c r="F596" s="18">
        <v>3695</v>
      </c>
      <c r="G596" s="18">
        <v>6215768300.21</v>
      </c>
      <c r="H596" s="19">
        <v>2431147599</v>
      </c>
      <c r="I596" s="13">
        <v>15180928.050000001</v>
      </c>
      <c r="J596" s="17">
        <v>84347595.459999993</v>
      </c>
      <c r="K596" s="54">
        <v>0</v>
      </c>
      <c r="L596" s="14">
        <v>0</v>
      </c>
      <c r="M596" s="24">
        <v>200331318.53</v>
      </c>
      <c r="N596" s="26">
        <v>3484760859.1700001</v>
      </c>
      <c r="P596" s="66">
        <v>6215768300.21</v>
      </c>
      <c r="Q596" s="71">
        <f t="shared" si="18"/>
        <v>24863073</v>
      </c>
      <c r="R596" s="72">
        <f t="shared" si="19"/>
        <v>2071923</v>
      </c>
    </row>
    <row r="597" spans="1:18" x14ac:dyDescent="0.2">
      <c r="A597" s="22" t="s">
        <v>1175</v>
      </c>
      <c r="B597" s="9">
        <v>891680057</v>
      </c>
      <c r="C597" s="6" t="s">
        <v>1153</v>
      </c>
      <c r="D597" s="6" t="s">
        <v>1176</v>
      </c>
      <c r="E597" s="9" t="s">
        <v>16</v>
      </c>
      <c r="F597" s="18">
        <v>9761</v>
      </c>
      <c r="G597" s="18">
        <v>16562886004.469999</v>
      </c>
      <c r="H597" s="19">
        <v>6421688736</v>
      </c>
      <c r="I597" s="13">
        <v>42487719.030000001</v>
      </c>
      <c r="J597" s="17">
        <v>169457703.84</v>
      </c>
      <c r="K597" s="54">
        <v>0</v>
      </c>
      <c r="L597" s="14">
        <v>0</v>
      </c>
      <c r="M597" s="24">
        <v>529210825.48000002</v>
      </c>
      <c r="N597" s="26">
        <v>9400041020.1200008</v>
      </c>
      <c r="P597" s="66">
        <v>16562886004.469999</v>
      </c>
      <c r="Q597" s="71">
        <f t="shared" si="18"/>
        <v>66251544</v>
      </c>
      <c r="R597" s="72">
        <f t="shared" si="19"/>
        <v>5520962</v>
      </c>
    </row>
    <row r="598" spans="1:18" x14ac:dyDescent="0.2">
      <c r="A598" s="22" t="s">
        <v>1177</v>
      </c>
      <c r="B598" s="9">
        <v>891680061</v>
      </c>
      <c r="C598" s="6" t="s">
        <v>1153</v>
      </c>
      <c r="D598" s="6" t="s">
        <v>1178</v>
      </c>
      <c r="E598" s="9" t="s">
        <v>16</v>
      </c>
      <c r="F598" s="18">
        <v>6883</v>
      </c>
      <c r="G598" s="18">
        <v>11775835488.459999</v>
      </c>
      <c r="H598" s="19">
        <v>4529040933</v>
      </c>
      <c r="I598" s="13">
        <v>24959711.370000001</v>
      </c>
      <c r="J598" s="17">
        <v>131577885.23</v>
      </c>
      <c r="K598" s="54">
        <v>0</v>
      </c>
      <c r="L598" s="14">
        <v>0</v>
      </c>
      <c r="M598" s="24">
        <v>373174686.18000001</v>
      </c>
      <c r="N598" s="26">
        <v>6717082272.6800003</v>
      </c>
      <c r="P598" s="66">
        <v>11775835488.459999</v>
      </c>
      <c r="Q598" s="71">
        <f t="shared" si="18"/>
        <v>47103342</v>
      </c>
      <c r="R598" s="72">
        <f t="shared" si="19"/>
        <v>3925279</v>
      </c>
    </row>
    <row r="599" spans="1:18" x14ac:dyDescent="0.2">
      <c r="A599" s="22" t="s">
        <v>1179</v>
      </c>
      <c r="B599" s="9">
        <v>818000002</v>
      </c>
      <c r="C599" s="6" t="s">
        <v>1153</v>
      </c>
      <c r="D599" s="6" t="s">
        <v>1180</v>
      </c>
      <c r="E599" s="9" t="s">
        <v>16</v>
      </c>
      <c r="F599" s="18">
        <v>8976</v>
      </c>
      <c r="G599" s="18">
        <v>13653056362.48</v>
      </c>
      <c r="H599" s="19">
        <v>5906522092</v>
      </c>
      <c r="I599" s="13">
        <v>36845288.18</v>
      </c>
      <c r="J599" s="17">
        <v>119181279.95999999</v>
      </c>
      <c r="K599" s="54">
        <v>0</v>
      </c>
      <c r="L599" s="14">
        <v>0</v>
      </c>
      <c r="M599" s="24">
        <v>486650585.94999999</v>
      </c>
      <c r="N599" s="26">
        <v>7103857116.3900003</v>
      </c>
      <c r="P599" s="66">
        <v>13653056362.48</v>
      </c>
      <c r="Q599" s="71">
        <f t="shared" si="18"/>
        <v>54612225</v>
      </c>
      <c r="R599" s="72">
        <f t="shared" si="19"/>
        <v>4551019</v>
      </c>
    </row>
    <row r="600" spans="1:18" x14ac:dyDescent="0.2">
      <c r="A600" s="22" t="s">
        <v>1181</v>
      </c>
      <c r="B600" s="9">
        <v>891680067</v>
      </c>
      <c r="C600" s="6" t="s">
        <v>1153</v>
      </c>
      <c r="D600" s="6" t="s">
        <v>1182</v>
      </c>
      <c r="E600" s="9" t="s">
        <v>16</v>
      </c>
      <c r="F600" s="18">
        <v>27084</v>
      </c>
      <c r="G600" s="18">
        <v>43444326341.080002</v>
      </c>
      <c r="H600" s="19">
        <v>17794068846</v>
      </c>
      <c r="I600" s="13">
        <v>102520609.2</v>
      </c>
      <c r="J600" s="17">
        <v>764287786.90999997</v>
      </c>
      <c r="K600" s="54">
        <v>0</v>
      </c>
      <c r="L600" s="14">
        <v>0</v>
      </c>
      <c r="M600" s="24">
        <v>1468409588.9000001</v>
      </c>
      <c r="N600" s="26">
        <v>23315039510.07</v>
      </c>
      <c r="P600" s="66">
        <v>43444326341.080002</v>
      </c>
      <c r="Q600" s="71">
        <f t="shared" si="18"/>
        <v>173777305</v>
      </c>
      <c r="R600" s="72">
        <f t="shared" si="19"/>
        <v>14481442</v>
      </c>
    </row>
    <row r="601" spans="1:18" x14ac:dyDescent="0.2">
      <c r="A601" s="22" t="s">
        <v>1183</v>
      </c>
      <c r="B601" s="9">
        <v>891680402</v>
      </c>
      <c r="C601" s="6" t="s">
        <v>1153</v>
      </c>
      <c r="D601" s="6" t="s">
        <v>1184</v>
      </c>
      <c r="E601" s="9" t="s">
        <v>16</v>
      </c>
      <c r="F601" s="18">
        <v>4662</v>
      </c>
      <c r="G601" s="18">
        <v>7019569201.7299995</v>
      </c>
      <c r="H601" s="19">
        <v>3065829774</v>
      </c>
      <c r="I601" s="13">
        <v>17639569.100000001</v>
      </c>
      <c r="J601" s="17">
        <v>64369214.700000003</v>
      </c>
      <c r="K601" s="54">
        <v>0</v>
      </c>
      <c r="L601" s="14">
        <v>0</v>
      </c>
      <c r="M601" s="24">
        <v>252759027.59999999</v>
      </c>
      <c r="N601" s="26">
        <v>3618971616.3299999</v>
      </c>
      <c r="P601" s="66">
        <v>7019569201.7299995</v>
      </c>
      <c r="Q601" s="71">
        <f t="shared" si="18"/>
        <v>28078277</v>
      </c>
      <c r="R601" s="72">
        <f t="shared" si="19"/>
        <v>2339856</v>
      </c>
    </row>
    <row r="602" spans="1:18" x14ac:dyDescent="0.2">
      <c r="A602" s="22" t="s">
        <v>1185</v>
      </c>
      <c r="B602" s="9">
        <v>891680281</v>
      </c>
      <c r="C602" s="6" t="s">
        <v>1153</v>
      </c>
      <c r="D602" s="6" t="s">
        <v>1186</v>
      </c>
      <c r="E602" s="9" t="s">
        <v>16</v>
      </c>
      <c r="F602" s="18">
        <v>10337</v>
      </c>
      <c r="G602" s="18">
        <v>15865627253.9</v>
      </c>
      <c r="H602" s="19">
        <v>6802232548</v>
      </c>
      <c r="I602" s="13">
        <v>41140401.039999999</v>
      </c>
      <c r="J602" s="17">
        <v>139841707.58000001</v>
      </c>
      <c r="K602" s="54">
        <v>0</v>
      </c>
      <c r="L602" s="14">
        <v>0</v>
      </c>
      <c r="M602" s="24">
        <v>560439740.08000004</v>
      </c>
      <c r="N602" s="26">
        <v>8321972857.1999998</v>
      </c>
      <c r="P602" s="66">
        <v>15865627253.9</v>
      </c>
      <c r="Q602" s="71">
        <f t="shared" si="18"/>
        <v>63462509</v>
      </c>
      <c r="R602" s="72">
        <f t="shared" si="19"/>
        <v>5288542</v>
      </c>
    </row>
    <row r="603" spans="1:18" x14ac:dyDescent="0.2">
      <c r="A603" s="22" t="s">
        <v>1187</v>
      </c>
      <c r="B603" s="9">
        <v>818000941</v>
      </c>
      <c r="C603" s="6" t="s">
        <v>1153</v>
      </c>
      <c r="D603" s="6" t="s">
        <v>1188</v>
      </c>
      <c r="E603" s="9" t="s">
        <v>16</v>
      </c>
      <c r="F603" s="18">
        <v>5802</v>
      </c>
      <c r="G603" s="18">
        <v>8864050155.3500004</v>
      </c>
      <c r="H603" s="19">
        <v>3823509449</v>
      </c>
      <c r="I603" s="13">
        <v>28413823.030000001</v>
      </c>
      <c r="J603" s="17">
        <v>83994848.890000001</v>
      </c>
      <c r="K603" s="54">
        <v>0</v>
      </c>
      <c r="L603" s="14">
        <v>0</v>
      </c>
      <c r="M603" s="24">
        <v>314566254.42000002</v>
      </c>
      <c r="N603" s="26">
        <v>4613565780.0100002</v>
      </c>
      <c r="P603" s="66">
        <v>8864050155.3500004</v>
      </c>
      <c r="Q603" s="71">
        <f t="shared" si="18"/>
        <v>35456201</v>
      </c>
      <c r="R603" s="72">
        <f t="shared" si="19"/>
        <v>2954683</v>
      </c>
    </row>
    <row r="604" spans="1:18" x14ac:dyDescent="0.2">
      <c r="A604" s="22" t="s">
        <v>1189</v>
      </c>
      <c r="B604" s="9">
        <v>818000907</v>
      </c>
      <c r="C604" s="6" t="s">
        <v>1153</v>
      </c>
      <c r="D604" s="6" t="s">
        <v>1190</v>
      </c>
      <c r="E604" s="9" t="s">
        <v>16</v>
      </c>
      <c r="F604" s="18">
        <v>10601</v>
      </c>
      <c r="G604" s="18">
        <v>16149029196.309999</v>
      </c>
      <c r="H604" s="19">
        <v>6978210739</v>
      </c>
      <c r="I604" s="13">
        <v>43543261.380000003</v>
      </c>
      <c r="J604" s="17">
        <v>151719951</v>
      </c>
      <c r="K604" s="54">
        <v>0</v>
      </c>
      <c r="L604" s="14">
        <v>0</v>
      </c>
      <c r="M604" s="24">
        <v>574752992.61000001</v>
      </c>
      <c r="N604" s="26">
        <v>8400802252.3199997</v>
      </c>
      <c r="P604" s="66">
        <v>16149029196.309999</v>
      </c>
      <c r="Q604" s="71">
        <f t="shared" si="18"/>
        <v>64596117</v>
      </c>
      <c r="R604" s="72">
        <f t="shared" si="19"/>
        <v>5383010</v>
      </c>
    </row>
    <row r="605" spans="1:18" x14ac:dyDescent="0.2">
      <c r="A605" s="22" t="s">
        <v>1191</v>
      </c>
      <c r="B605" s="9">
        <v>818001206</v>
      </c>
      <c r="C605" s="6" t="s">
        <v>1153</v>
      </c>
      <c r="D605" s="6" t="s">
        <v>1192</v>
      </c>
      <c r="E605" s="9" t="s">
        <v>16</v>
      </c>
      <c r="F605" s="18">
        <v>7577</v>
      </c>
      <c r="G605" s="18">
        <v>12121840407.59</v>
      </c>
      <c r="H605" s="19">
        <v>4989940586</v>
      </c>
      <c r="I605" s="13">
        <v>33279615.109999999</v>
      </c>
      <c r="J605" s="17">
        <v>120475551.83</v>
      </c>
      <c r="K605" s="54">
        <v>0</v>
      </c>
      <c r="L605" s="14">
        <v>0</v>
      </c>
      <c r="M605" s="24">
        <v>410801190.93000001</v>
      </c>
      <c r="N605" s="26">
        <v>6567343463.7200003</v>
      </c>
      <c r="P605" s="66">
        <v>12121840407.59</v>
      </c>
      <c r="Q605" s="71">
        <f t="shared" si="18"/>
        <v>48487362</v>
      </c>
      <c r="R605" s="72">
        <f t="shared" si="19"/>
        <v>4040614</v>
      </c>
    </row>
    <row r="606" spans="1:18" x14ac:dyDescent="0.2">
      <c r="A606" s="22" t="s">
        <v>1193</v>
      </c>
      <c r="B606" s="9">
        <v>891680075</v>
      </c>
      <c r="C606" s="6" t="s">
        <v>1153</v>
      </c>
      <c r="D606" s="6" t="s">
        <v>1194</v>
      </c>
      <c r="E606" s="9" t="s">
        <v>16</v>
      </c>
      <c r="F606" s="18">
        <v>5293</v>
      </c>
      <c r="G606" s="18">
        <v>8805414026.2900009</v>
      </c>
      <c r="H606" s="19">
        <v>3483908441</v>
      </c>
      <c r="I606" s="13">
        <v>24165909.309999999</v>
      </c>
      <c r="J606" s="17">
        <v>101807708.37</v>
      </c>
      <c r="K606" s="54">
        <v>0</v>
      </c>
      <c r="L606" s="14">
        <v>0</v>
      </c>
      <c r="M606" s="24">
        <v>286969869.81</v>
      </c>
      <c r="N606" s="26">
        <v>4908562097.8000002</v>
      </c>
      <c r="P606" s="66">
        <v>8805414026.2900009</v>
      </c>
      <c r="Q606" s="71">
        <f t="shared" si="18"/>
        <v>35221656</v>
      </c>
      <c r="R606" s="72">
        <f t="shared" si="19"/>
        <v>2935138</v>
      </c>
    </row>
    <row r="607" spans="1:18" x14ac:dyDescent="0.2">
      <c r="A607" s="55" t="s">
        <v>2174</v>
      </c>
      <c r="B607" s="9">
        <v>901671766</v>
      </c>
      <c r="C607" s="6" t="s">
        <v>1153</v>
      </c>
      <c r="D607" s="6" t="s">
        <v>2173</v>
      </c>
      <c r="E607" s="9" t="s">
        <v>16</v>
      </c>
      <c r="F607" s="18">
        <v>13804</v>
      </c>
      <c r="G607" s="18">
        <v>20308635439.279999</v>
      </c>
      <c r="H607" s="19">
        <v>9087035488</v>
      </c>
      <c r="I607" s="13">
        <v>46323199.030000001</v>
      </c>
      <c r="J607" s="17">
        <v>148602546.47</v>
      </c>
      <c r="K607" s="54">
        <v>0</v>
      </c>
      <c r="L607" s="14">
        <v>0</v>
      </c>
      <c r="M607" s="24">
        <v>748409613.25</v>
      </c>
      <c r="N607" s="26">
        <v>10278264592.530001</v>
      </c>
      <c r="P607" s="66">
        <v>20308635439.279999</v>
      </c>
      <c r="Q607" s="71">
        <f t="shared" si="18"/>
        <v>81234542</v>
      </c>
      <c r="R607" s="72">
        <f t="shared" si="19"/>
        <v>6769545</v>
      </c>
    </row>
    <row r="608" spans="1:18" x14ac:dyDescent="0.2">
      <c r="A608" s="22" t="s">
        <v>1195</v>
      </c>
      <c r="B608" s="9">
        <v>891680076</v>
      </c>
      <c r="C608" s="6" t="s">
        <v>1153</v>
      </c>
      <c r="D608" s="6" t="s">
        <v>1196</v>
      </c>
      <c r="E608" s="9" t="s">
        <v>16</v>
      </c>
      <c r="F608" s="18">
        <v>7222</v>
      </c>
      <c r="G608" s="18">
        <v>11729652071.76</v>
      </c>
      <c r="H608" s="19">
        <v>4751382449</v>
      </c>
      <c r="I608" s="13">
        <v>28473894.600000001</v>
      </c>
      <c r="J608" s="17">
        <v>115770939.58</v>
      </c>
      <c r="K608" s="54">
        <v>0</v>
      </c>
      <c r="L608" s="14">
        <v>0</v>
      </c>
      <c r="M608" s="24">
        <v>391554203.63</v>
      </c>
      <c r="N608" s="26">
        <v>6442470584.9499998</v>
      </c>
      <c r="P608" s="66">
        <v>11729652071.76</v>
      </c>
      <c r="Q608" s="71">
        <f t="shared" si="18"/>
        <v>46918608</v>
      </c>
      <c r="R608" s="72">
        <f t="shared" si="19"/>
        <v>3909884</v>
      </c>
    </row>
    <row r="609" spans="1:18" x14ac:dyDescent="0.2">
      <c r="A609" s="22" t="s">
        <v>1197</v>
      </c>
      <c r="B609" s="9">
        <v>818001203</v>
      </c>
      <c r="C609" s="6" t="s">
        <v>1153</v>
      </c>
      <c r="D609" s="6" t="s">
        <v>1198</v>
      </c>
      <c r="E609" s="9" t="s">
        <v>16</v>
      </c>
      <c r="F609" s="18">
        <v>3917</v>
      </c>
      <c r="G609" s="18">
        <v>6754651739.1400003</v>
      </c>
      <c r="H609" s="19">
        <v>2582622953</v>
      </c>
      <c r="I609" s="13">
        <v>19712036.18</v>
      </c>
      <c r="J609" s="17">
        <v>92046543.590000004</v>
      </c>
      <c r="K609" s="54">
        <v>0</v>
      </c>
      <c r="L609" s="14">
        <v>0</v>
      </c>
      <c r="M609" s="24">
        <v>212367462.69999999</v>
      </c>
      <c r="N609" s="26">
        <v>3847902743.6700001</v>
      </c>
      <c r="P609" s="66">
        <v>6754651739.1400003</v>
      </c>
      <c r="Q609" s="71">
        <f t="shared" si="18"/>
        <v>27018607</v>
      </c>
      <c r="R609" s="72">
        <f t="shared" si="19"/>
        <v>2251551</v>
      </c>
    </row>
    <row r="610" spans="1:18" x14ac:dyDescent="0.2">
      <c r="A610" s="22" t="s">
        <v>1199</v>
      </c>
      <c r="B610" s="9">
        <v>818000899</v>
      </c>
      <c r="C610" s="6" t="s">
        <v>1153</v>
      </c>
      <c r="D610" s="6" t="s">
        <v>1200</v>
      </c>
      <c r="E610" s="9" t="s">
        <v>16</v>
      </c>
      <c r="F610" s="18">
        <v>7256</v>
      </c>
      <c r="G610" s="18">
        <v>11620783532.59</v>
      </c>
      <c r="H610" s="19">
        <v>4775936341</v>
      </c>
      <c r="I610" s="13">
        <v>30331820.559999999</v>
      </c>
      <c r="J610" s="17">
        <v>113306471.77</v>
      </c>
      <c r="K610" s="54">
        <v>0</v>
      </c>
      <c r="L610" s="14">
        <v>0</v>
      </c>
      <c r="M610" s="24">
        <v>393397577.06</v>
      </c>
      <c r="N610" s="26">
        <v>6307811322.1999998</v>
      </c>
      <c r="P610" s="66">
        <v>11620783532.59</v>
      </c>
      <c r="Q610" s="71">
        <f t="shared" si="18"/>
        <v>46483134</v>
      </c>
      <c r="R610" s="72">
        <f t="shared" si="19"/>
        <v>3873595</v>
      </c>
    </row>
    <row r="611" spans="1:18" x14ac:dyDescent="0.2">
      <c r="A611" s="22" t="s">
        <v>1201</v>
      </c>
      <c r="B611" s="9">
        <v>891680079</v>
      </c>
      <c r="C611" s="6" t="s">
        <v>1153</v>
      </c>
      <c r="D611" s="6" t="s">
        <v>684</v>
      </c>
      <c r="E611" s="9" t="s">
        <v>16</v>
      </c>
      <c r="F611" s="18">
        <v>13794</v>
      </c>
      <c r="G611" s="18">
        <v>20293923301.169998</v>
      </c>
      <c r="H611" s="19">
        <v>9079223118</v>
      </c>
      <c r="I611" s="13">
        <v>46234121.579999998</v>
      </c>
      <c r="J611" s="17">
        <v>207678930.36000001</v>
      </c>
      <c r="K611" s="54">
        <v>0</v>
      </c>
      <c r="L611" s="14">
        <v>0</v>
      </c>
      <c r="M611" s="24">
        <v>747867444.59000003</v>
      </c>
      <c r="N611" s="26">
        <v>10212919686.639999</v>
      </c>
      <c r="P611" s="66">
        <v>20293923301.169998</v>
      </c>
      <c r="Q611" s="71">
        <f t="shared" si="18"/>
        <v>81175693</v>
      </c>
      <c r="R611" s="72">
        <f t="shared" si="19"/>
        <v>6764641</v>
      </c>
    </row>
    <row r="612" spans="1:18" x14ac:dyDescent="0.2">
      <c r="A612" s="22" t="s">
        <v>1202</v>
      </c>
      <c r="B612" s="9">
        <v>891680080</v>
      </c>
      <c r="C612" s="6" t="s">
        <v>1153</v>
      </c>
      <c r="D612" s="6" t="s">
        <v>1203</v>
      </c>
      <c r="E612" s="9" t="s">
        <v>16</v>
      </c>
      <c r="F612" s="18">
        <v>3838</v>
      </c>
      <c r="G612" s="18">
        <v>6260513650.8100004</v>
      </c>
      <c r="H612" s="19">
        <v>2526369128</v>
      </c>
      <c r="I612" s="13">
        <v>15670081.869999999</v>
      </c>
      <c r="J612" s="17">
        <v>58424506.810000002</v>
      </c>
      <c r="K612" s="54">
        <v>0</v>
      </c>
      <c r="L612" s="14">
        <v>0</v>
      </c>
      <c r="M612" s="24">
        <v>208084330.31</v>
      </c>
      <c r="N612" s="26">
        <v>3451965603.8200002</v>
      </c>
      <c r="P612" s="66">
        <v>6260513650.8100004</v>
      </c>
      <c r="Q612" s="71">
        <f t="shared" si="18"/>
        <v>25042055</v>
      </c>
      <c r="R612" s="72">
        <f t="shared" si="19"/>
        <v>2086838</v>
      </c>
    </row>
    <row r="613" spans="1:18" x14ac:dyDescent="0.2">
      <c r="A613" s="22" t="s">
        <v>1204</v>
      </c>
      <c r="B613" s="9">
        <v>800095613</v>
      </c>
      <c r="C613" s="6" t="s">
        <v>1153</v>
      </c>
      <c r="D613" s="6" t="s">
        <v>1205</v>
      </c>
      <c r="E613" s="9" t="s">
        <v>16</v>
      </c>
      <c r="F613" s="18">
        <v>3369</v>
      </c>
      <c r="G613" s="18">
        <v>5018976386.6199999</v>
      </c>
      <c r="H613" s="19">
        <v>2216500917</v>
      </c>
      <c r="I613" s="13">
        <v>13945171.32</v>
      </c>
      <c r="J613" s="17">
        <v>51967193.439999998</v>
      </c>
      <c r="K613" s="54">
        <v>0</v>
      </c>
      <c r="L613" s="14">
        <v>0</v>
      </c>
      <c r="M613" s="24">
        <v>182656620.33000001</v>
      </c>
      <c r="N613" s="26">
        <v>2553906484.5300002</v>
      </c>
      <c r="P613" s="66">
        <v>5018976386.6199999</v>
      </c>
      <c r="Q613" s="71">
        <f t="shared" si="18"/>
        <v>20075906</v>
      </c>
      <c r="R613" s="72">
        <f t="shared" si="19"/>
        <v>1672992</v>
      </c>
    </row>
    <row r="614" spans="1:18" x14ac:dyDescent="0.2">
      <c r="A614" s="22" t="s">
        <v>1206</v>
      </c>
      <c r="B614" s="9">
        <v>891680081</v>
      </c>
      <c r="C614" s="6" t="s">
        <v>1153</v>
      </c>
      <c r="D614" s="6" t="s">
        <v>1207</v>
      </c>
      <c r="E614" s="9" t="s">
        <v>16</v>
      </c>
      <c r="F614" s="18">
        <v>16379</v>
      </c>
      <c r="G614" s="18">
        <v>26830412701.130001</v>
      </c>
      <c r="H614" s="19">
        <v>10776339337</v>
      </c>
      <c r="I614" s="13">
        <v>69528479.049999997</v>
      </c>
      <c r="J614" s="17">
        <v>297573863.95999998</v>
      </c>
      <c r="K614" s="54">
        <v>0</v>
      </c>
      <c r="L614" s="14">
        <v>0</v>
      </c>
      <c r="M614" s="24">
        <v>888018042.25999999</v>
      </c>
      <c r="N614" s="26">
        <v>14798952978.860001</v>
      </c>
      <c r="P614" s="66">
        <v>26830412701.130001</v>
      </c>
      <c r="Q614" s="71">
        <f t="shared" si="18"/>
        <v>107321651</v>
      </c>
      <c r="R614" s="72">
        <f t="shared" si="19"/>
        <v>8943471</v>
      </c>
    </row>
    <row r="615" spans="1:18" x14ac:dyDescent="0.2">
      <c r="A615" s="22" t="s">
        <v>1208</v>
      </c>
      <c r="B615" s="9">
        <v>891680196</v>
      </c>
      <c r="C615" s="6" t="s">
        <v>1153</v>
      </c>
      <c r="D615" s="6" t="s">
        <v>1209</v>
      </c>
      <c r="E615" s="9" t="s">
        <v>16</v>
      </c>
      <c r="F615" s="18">
        <v>9597</v>
      </c>
      <c r="G615" s="18">
        <v>14882952314.049999</v>
      </c>
      <c r="H615" s="19">
        <v>6320800876</v>
      </c>
      <c r="I615" s="13">
        <v>38527290.43</v>
      </c>
      <c r="J615" s="17">
        <v>126051105</v>
      </c>
      <c r="K615" s="54">
        <v>0</v>
      </c>
      <c r="L615" s="14">
        <v>0</v>
      </c>
      <c r="M615" s="24">
        <v>520319259.50999999</v>
      </c>
      <c r="N615" s="26">
        <v>7877253783.1099997</v>
      </c>
      <c r="P615" s="66">
        <v>14882952314.049999</v>
      </c>
      <c r="Q615" s="71">
        <f t="shared" si="18"/>
        <v>59531809</v>
      </c>
      <c r="R615" s="72">
        <f t="shared" si="19"/>
        <v>4960984</v>
      </c>
    </row>
    <row r="616" spans="1:18" x14ac:dyDescent="0.2">
      <c r="A616" s="22" t="s">
        <v>1210</v>
      </c>
      <c r="B616" s="9">
        <v>818000961</v>
      </c>
      <c r="C616" s="6" t="s">
        <v>1153</v>
      </c>
      <c r="D616" s="6" t="s">
        <v>1211</v>
      </c>
      <c r="E616" s="9" t="s">
        <v>16</v>
      </c>
      <c r="F616" s="18">
        <v>5123</v>
      </c>
      <c r="G616" s="18">
        <v>8643942024.9599991</v>
      </c>
      <c r="H616" s="19">
        <v>3369778305</v>
      </c>
      <c r="I616" s="13">
        <v>20801904.920000002</v>
      </c>
      <c r="J616" s="17">
        <v>109790307</v>
      </c>
      <c r="K616" s="54">
        <v>0</v>
      </c>
      <c r="L616" s="14">
        <v>0</v>
      </c>
      <c r="M616" s="24">
        <v>277753002.66000003</v>
      </c>
      <c r="N616" s="26">
        <v>4865818505.3800001</v>
      </c>
      <c r="P616" s="66">
        <v>8643942024.9599991</v>
      </c>
      <c r="Q616" s="71">
        <f t="shared" si="18"/>
        <v>34575768</v>
      </c>
      <c r="R616" s="72">
        <f t="shared" si="19"/>
        <v>2881314</v>
      </c>
    </row>
    <row r="617" spans="1:18" x14ac:dyDescent="0.2">
      <c r="A617" s="22" t="s">
        <v>1212</v>
      </c>
      <c r="B617" s="9">
        <v>891180009</v>
      </c>
      <c r="C617" s="6" t="s">
        <v>1213</v>
      </c>
      <c r="D617" s="6" t="s">
        <v>1214</v>
      </c>
      <c r="E617" s="9" t="s">
        <v>49</v>
      </c>
      <c r="F617" s="18">
        <v>206637</v>
      </c>
      <c r="G617" s="18">
        <v>392759805840.13</v>
      </c>
      <c r="H617" s="19">
        <v>135907724569</v>
      </c>
      <c r="I617" s="13">
        <v>0</v>
      </c>
      <c r="J617" s="17">
        <v>5382225533.6199999</v>
      </c>
      <c r="K617" s="54">
        <v>0</v>
      </c>
      <c r="L617" s="14">
        <v>1801538355.4300001</v>
      </c>
      <c r="M617" s="24">
        <v>15714728342.93</v>
      </c>
      <c r="N617" s="26">
        <v>233953589039.14999</v>
      </c>
      <c r="P617" s="66">
        <v>392759805840.13</v>
      </c>
      <c r="Q617" s="71">
        <f t="shared" si="18"/>
        <v>1571039223</v>
      </c>
      <c r="R617" s="72">
        <f t="shared" si="19"/>
        <v>130919935</v>
      </c>
    </row>
    <row r="618" spans="1:18" x14ac:dyDescent="0.2">
      <c r="A618" s="22" t="s">
        <v>1215</v>
      </c>
      <c r="B618" s="9">
        <v>891180069</v>
      </c>
      <c r="C618" s="6" t="s">
        <v>1213</v>
      </c>
      <c r="D618" s="6" t="s">
        <v>1216</v>
      </c>
      <c r="E618" s="9" t="s">
        <v>13</v>
      </c>
      <c r="F618" s="18">
        <v>32311</v>
      </c>
      <c r="G618" s="18">
        <v>46717961009.519997</v>
      </c>
      <c r="H618" s="19">
        <v>21257448113</v>
      </c>
      <c r="I618" s="13">
        <v>0</v>
      </c>
      <c r="J618" s="17">
        <v>535828372.04000002</v>
      </c>
      <c r="K618" s="54">
        <v>0</v>
      </c>
      <c r="L618" s="14">
        <v>0</v>
      </c>
      <c r="M618" s="24">
        <v>2457249125.2199998</v>
      </c>
      <c r="N618" s="26">
        <v>22467435399.259998</v>
      </c>
      <c r="P618" s="66">
        <v>46717961009.519997</v>
      </c>
      <c r="Q618" s="71">
        <f t="shared" si="18"/>
        <v>186871844</v>
      </c>
      <c r="R618" s="72">
        <f t="shared" si="19"/>
        <v>15572654</v>
      </c>
    </row>
    <row r="619" spans="1:18" x14ac:dyDescent="0.2">
      <c r="A619" s="22" t="s">
        <v>1217</v>
      </c>
      <c r="B619" s="9">
        <v>891180139</v>
      </c>
      <c r="C619" s="6" t="s">
        <v>1213</v>
      </c>
      <c r="D619" s="6" t="s">
        <v>1218</v>
      </c>
      <c r="E619" s="9" t="s">
        <v>13</v>
      </c>
      <c r="F619" s="18">
        <v>7532</v>
      </c>
      <c r="G619" s="18">
        <v>12285564997.4</v>
      </c>
      <c r="H619" s="19">
        <v>4957568706</v>
      </c>
      <c r="I619" s="13">
        <v>0</v>
      </c>
      <c r="J619" s="17">
        <v>148609716.22</v>
      </c>
      <c r="K619" s="54">
        <v>0</v>
      </c>
      <c r="L619" s="14">
        <v>0</v>
      </c>
      <c r="M619" s="24">
        <v>572808034.75999999</v>
      </c>
      <c r="N619" s="26">
        <v>6606578540.4200001</v>
      </c>
      <c r="P619" s="66">
        <v>12285564997.4</v>
      </c>
      <c r="Q619" s="71">
        <f t="shared" si="18"/>
        <v>49142260</v>
      </c>
      <c r="R619" s="72">
        <f t="shared" si="19"/>
        <v>4095188</v>
      </c>
    </row>
    <row r="620" spans="1:18" x14ac:dyDescent="0.2">
      <c r="A620" s="22" t="s">
        <v>1219</v>
      </c>
      <c r="B620" s="9">
        <v>891180070</v>
      </c>
      <c r="C620" s="6" t="s">
        <v>1213</v>
      </c>
      <c r="D620" s="6" t="s">
        <v>1220</v>
      </c>
      <c r="E620" s="9" t="s">
        <v>13</v>
      </c>
      <c r="F620" s="18">
        <v>11715</v>
      </c>
      <c r="G620" s="18">
        <v>20299473364.470001</v>
      </c>
      <c r="H620" s="19">
        <v>7717793759</v>
      </c>
      <c r="I620" s="13">
        <v>0</v>
      </c>
      <c r="J620" s="17">
        <v>182449213.13999999</v>
      </c>
      <c r="K620" s="54">
        <v>0</v>
      </c>
      <c r="L620" s="14">
        <v>0</v>
      </c>
      <c r="M620" s="24">
        <v>890924870.85000002</v>
      </c>
      <c r="N620" s="26">
        <v>11508305521.48</v>
      </c>
      <c r="P620" s="66">
        <v>20299473364.470001</v>
      </c>
      <c r="Q620" s="71">
        <f t="shared" si="18"/>
        <v>81197893</v>
      </c>
      <c r="R620" s="72">
        <f t="shared" si="19"/>
        <v>6766491</v>
      </c>
    </row>
    <row r="621" spans="1:18" x14ac:dyDescent="0.2">
      <c r="A621" s="22" t="s">
        <v>1221</v>
      </c>
      <c r="B621" s="9">
        <v>891180024</v>
      </c>
      <c r="C621" s="6" t="s">
        <v>1213</v>
      </c>
      <c r="D621" s="6" t="s">
        <v>1222</v>
      </c>
      <c r="E621" s="9" t="s">
        <v>13</v>
      </c>
      <c r="F621" s="18">
        <v>22426</v>
      </c>
      <c r="G621" s="18">
        <v>36542560122.57</v>
      </c>
      <c r="H621" s="19">
        <v>14764738702</v>
      </c>
      <c r="I621" s="13">
        <v>0</v>
      </c>
      <c r="J621" s="17">
        <v>325242776.74000001</v>
      </c>
      <c r="K621" s="54">
        <v>0</v>
      </c>
      <c r="L621" s="14">
        <v>0</v>
      </c>
      <c r="M621" s="24">
        <v>1705495617.04</v>
      </c>
      <c r="N621" s="26">
        <v>19747083026.790001</v>
      </c>
      <c r="P621" s="66">
        <v>36542560122.57</v>
      </c>
      <c r="Q621" s="71">
        <f t="shared" si="18"/>
        <v>146170240</v>
      </c>
      <c r="R621" s="72">
        <f t="shared" si="19"/>
        <v>12180853</v>
      </c>
    </row>
    <row r="622" spans="1:18" x14ac:dyDescent="0.2">
      <c r="A622" s="22" t="s">
        <v>1223</v>
      </c>
      <c r="B622" s="9">
        <v>891180118</v>
      </c>
      <c r="C622" s="6" t="s">
        <v>1213</v>
      </c>
      <c r="D622" s="6" t="s">
        <v>1224</v>
      </c>
      <c r="E622" s="9" t="s">
        <v>13</v>
      </c>
      <c r="F622" s="18">
        <v>2037</v>
      </c>
      <c r="G622" s="18">
        <v>3701584906.0599999</v>
      </c>
      <c r="H622" s="19">
        <v>1342033322</v>
      </c>
      <c r="I622" s="13">
        <v>0</v>
      </c>
      <c r="J622" s="17">
        <v>32964682.699999999</v>
      </c>
      <c r="K622" s="54">
        <v>0</v>
      </c>
      <c r="L622" s="14">
        <v>0</v>
      </c>
      <c r="M622" s="24">
        <v>154913697.13</v>
      </c>
      <c r="N622" s="26">
        <v>2171673204.23</v>
      </c>
      <c r="P622" s="66">
        <v>3701584906.0599999</v>
      </c>
      <c r="Q622" s="71">
        <f t="shared" si="18"/>
        <v>14806340</v>
      </c>
      <c r="R622" s="72">
        <f t="shared" si="19"/>
        <v>1233862</v>
      </c>
    </row>
    <row r="623" spans="1:18" x14ac:dyDescent="0.2">
      <c r="A623" s="22" t="s">
        <v>1225</v>
      </c>
      <c r="B623" s="9">
        <v>891180183</v>
      </c>
      <c r="C623" s="6" t="s">
        <v>1213</v>
      </c>
      <c r="D623" s="6" t="s">
        <v>1226</v>
      </c>
      <c r="E623" s="9" t="s">
        <v>13</v>
      </c>
      <c r="F623" s="18">
        <v>4942</v>
      </c>
      <c r="G623" s="18">
        <v>8721519029.0200005</v>
      </c>
      <c r="H623" s="19">
        <v>3257237450</v>
      </c>
      <c r="I623" s="13">
        <v>0</v>
      </c>
      <c r="J623" s="17">
        <v>75577869.840000004</v>
      </c>
      <c r="K623" s="54">
        <v>0</v>
      </c>
      <c r="L623" s="14">
        <v>0</v>
      </c>
      <c r="M623" s="24">
        <v>375838729.13</v>
      </c>
      <c r="N623" s="26">
        <v>5012864980.0500002</v>
      </c>
      <c r="P623" s="66">
        <v>8721519029.0200005</v>
      </c>
      <c r="Q623" s="71">
        <f t="shared" si="18"/>
        <v>34886076</v>
      </c>
      <c r="R623" s="72">
        <f t="shared" si="19"/>
        <v>2907173</v>
      </c>
    </row>
    <row r="624" spans="1:18" x14ac:dyDescent="0.2">
      <c r="A624" s="22" t="s">
        <v>1227</v>
      </c>
      <c r="B624" s="9">
        <v>891118119</v>
      </c>
      <c r="C624" s="6" t="s">
        <v>1213</v>
      </c>
      <c r="D624" s="6" t="s">
        <v>1228</v>
      </c>
      <c r="E624" s="9" t="s">
        <v>13</v>
      </c>
      <c r="F624" s="18">
        <v>22897</v>
      </c>
      <c r="G624" s="18">
        <v>39662982944.889999</v>
      </c>
      <c r="H624" s="19">
        <v>15079628959</v>
      </c>
      <c r="I624" s="13">
        <v>0</v>
      </c>
      <c r="J624" s="17">
        <v>545383193.24000001</v>
      </c>
      <c r="K624" s="54">
        <v>0</v>
      </c>
      <c r="L624" s="14">
        <v>0</v>
      </c>
      <c r="M624" s="24">
        <v>1741315131.7</v>
      </c>
      <c r="N624" s="26">
        <v>22296655660.950001</v>
      </c>
      <c r="P624" s="66">
        <v>39662982944.889999</v>
      </c>
      <c r="Q624" s="71">
        <f t="shared" si="18"/>
        <v>158651932</v>
      </c>
      <c r="R624" s="72">
        <f t="shared" si="19"/>
        <v>13220994</v>
      </c>
    </row>
    <row r="625" spans="1:18" x14ac:dyDescent="0.2">
      <c r="A625" s="22" t="s">
        <v>1229</v>
      </c>
      <c r="B625" s="9">
        <v>891180028</v>
      </c>
      <c r="C625" s="6" t="s">
        <v>1213</v>
      </c>
      <c r="D625" s="6" t="s">
        <v>1230</v>
      </c>
      <c r="E625" s="9" t="s">
        <v>13</v>
      </c>
      <c r="F625" s="18">
        <v>5899</v>
      </c>
      <c r="G625" s="18">
        <v>10118166210.780001</v>
      </c>
      <c r="H625" s="19">
        <v>3884376034</v>
      </c>
      <c r="I625" s="13">
        <v>0</v>
      </c>
      <c r="J625" s="17">
        <v>86116429.900000006</v>
      </c>
      <c r="K625" s="54">
        <v>0</v>
      </c>
      <c r="L625" s="14">
        <v>0</v>
      </c>
      <c r="M625" s="24">
        <v>448618507.31</v>
      </c>
      <c r="N625" s="26">
        <v>5699055239.5699997</v>
      </c>
      <c r="P625" s="66">
        <v>10118166210.780001</v>
      </c>
      <c r="Q625" s="71">
        <f t="shared" si="18"/>
        <v>40472665</v>
      </c>
      <c r="R625" s="72">
        <f t="shared" si="19"/>
        <v>3372722</v>
      </c>
    </row>
    <row r="626" spans="1:18" x14ac:dyDescent="0.2">
      <c r="A626" s="22" t="s">
        <v>1231</v>
      </c>
      <c r="B626" s="9">
        <v>891180132</v>
      </c>
      <c r="C626" s="6" t="s">
        <v>1213</v>
      </c>
      <c r="D626" s="6" t="s">
        <v>1232</v>
      </c>
      <c r="E626" s="9" t="s">
        <v>16</v>
      </c>
      <c r="F626" s="18">
        <v>3428</v>
      </c>
      <c r="G626" s="18">
        <v>6565415174.7299995</v>
      </c>
      <c r="H626" s="19">
        <v>2256035687</v>
      </c>
      <c r="I626" s="13">
        <v>0</v>
      </c>
      <c r="J626" s="17">
        <v>47626492.880000003</v>
      </c>
      <c r="K626" s="54">
        <v>0</v>
      </c>
      <c r="L626" s="14">
        <v>0</v>
      </c>
      <c r="M626" s="24">
        <v>260699142.75</v>
      </c>
      <c r="N626" s="26">
        <v>4001053852.0999999</v>
      </c>
      <c r="P626" s="66">
        <v>6565415174.7299995</v>
      </c>
      <c r="Q626" s="71">
        <f t="shared" si="18"/>
        <v>26261661</v>
      </c>
      <c r="R626" s="72">
        <f t="shared" si="19"/>
        <v>2188472</v>
      </c>
    </row>
    <row r="627" spans="1:18" x14ac:dyDescent="0.2">
      <c r="A627" s="22" t="s">
        <v>1233</v>
      </c>
      <c r="B627" s="9">
        <v>891180022</v>
      </c>
      <c r="C627" s="6" t="s">
        <v>1213</v>
      </c>
      <c r="D627" s="6" t="s">
        <v>1234</v>
      </c>
      <c r="E627" s="9" t="s">
        <v>13</v>
      </c>
      <c r="F627" s="18">
        <v>62530</v>
      </c>
      <c r="G627" s="18">
        <v>99438680639.190002</v>
      </c>
      <c r="H627" s="19">
        <v>41151166815</v>
      </c>
      <c r="I627" s="13">
        <v>0</v>
      </c>
      <c r="J627" s="17">
        <v>1331161480.1700001</v>
      </c>
      <c r="K627" s="54">
        <v>0</v>
      </c>
      <c r="L627" s="14">
        <v>0</v>
      </c>
      <c r="M627" s="24">
        <v>4755401807.4399996</v>
      </c>
      <c r="N627" s="26">
        <v>52200950536.580002</v>
      </c>
      <c r="P627" s="66">
        <v>99438680639.190002</v>
      </c>
      <c r="Q627" s="71">
        <f t="shared" si="18"/>
        <v>397754723</v>
      </c>
      <c r="R627" s="72">
        <f t="shared" si="19"/>
        <v>33146227</v>
      </c>
    </row>
    <row r="628" spans="1:18" x14ac:dyDescent="0.2">
      <c r="A628" s="22" t="s">
        <v>1235</v>
      </c>
      <c r="B628" s="9">
        <v>891180176</v>
      </c>
      <c r="C628" s="6" t="s">
        <v>1213</v>
      </c>
      <c r="D628" s="6" t="s">
        <v>1236</v>
      </c>
      <c r="E628" s="9" t="s">
        <v>13</v>
      </c>
      <c r="F628" s="18">
        <v>19161</v>
      </c>
      <c r="G628" s="18">
        <v>32351415655.790001</v>
      </c>
      <c r="H628" s="19">
        <v>12606283115</v>
      </c>
      <c r="I628" s="13">
        <v>0</v>
      </c>
      <c r="J628" s="17">
        <v>318752443.72000003</v>
      </c>
      <c r="K628" s="54">
        <v>0</v>
      </c>
      <c r="L628" s="14">
        <v>0</v>
      </c>
      <c r="M628" s="24">
        <v>1457192612.0599999</v>
      </c>
      <c r="N628" s="26">
        <v>17969187485.009998</v>
      </c>
      <c r="P628" s="66">
        <v>32351415655.790001</v>
      </c>
      <c r="Q628" s="71">
        <f t="shared" si="18"/>
        <v>129405663</v>
      </c>
      <c r="R628" s="72">
        <f t="shared" si="19"/>
        <v>10783805</v>
      </c>
    </row>
    <row r="629" spans="1:18" x14ac:dyDescent="0.2">
      <c r="A629" s="22" t="s">
        <v>1237</v>
      </c>
      <c r="B629" s="9">
        <v>891180177</v>
      </c>
      <c r="C629" s="6" t="s">
        <v>1213</v>
      </c>
      <c r="D629" s="6" t="s">
        <v>119</v>
      </c>
      <c r="E629" s="9" t="s">
        <v>13</v>
      </c>
      <c r="F629" s="18">
        <v>16860</v>
      </c>
      <c r="G629" s="18">
        <v>26429170010.099998</v>
      </c>
      <c r="H629" s="19">
        <v>11100712232</v>
      </c>
      <c r="I629" s="13">
        <v>0</v>
      </c>
      <c r="J629" s="17">
        <v>278108361.48000002</v>
      </c>
      <c r="K629" s="54">
        <v>0</v>
      </c>
      <c r="L629" s="14">
        <v>0</v>
      </c>
      <c r="M629" s="24">
        <v>1282201734.74</v>
      </c>
      <c r="N629" s="26">
        <v>13768147681.879999</v>
      </c>
      <c r="P629" s="66">
        <v>26429170010.099998</v>
      </c>
      <c r="Q629" s="71">
        <f t="shared" si="18"/>
        <v>105716680</v>
      </c>
      <c r="R629" s="72">
        <f t="shared" si="19"/>
        <v>8809723</v>
      </c>
    </row>
    <row r="630" spans="1:18" x14ac:dyDescent="0.2">
      <c r="A630" s="22" t="s">
        <v>1238</v>
      </c>
      <c r="B630" s="9">
        <v>891180019</v>
      </c>
      <c r="C630" s="6" t="s">
        <v>1213</v>
      </c>
      <c r="D630" s="6" t="s">
        <v>1239</v>
      </c>
      <c r="E630" s="9" t="s">
        <v>13</v>
      </c>
      <c r="F630" s="18">
        <v>5319</v>
      </c>
      <c r="G630" s="18">
        <v>8976908302.8999996</v>
      </c>
      <c r="H630" s="19">
        <v>3503694562</v>
      </c>
      <c r="I630" s="13">
        <v>0</v>
      </c>
      <c r="J630" s="17">
        <v>93647505.25</v>
      </c>
      <c r="K630" s="54">
        <v>0</v>
      </c>
      <c r="L630" s="14">
        <v>0</v>
      </c>
      <c r="M630" s="24">
        <v>404509550.83999997</v>
      </c>
      <c r="N630" s="26">
        <v>4975056684.8100004</v>
      </c>
      <c r="P630" s="66">
        <v>8976908302.8999996</v>
      </c>
      <c r="Q630" s="71">
        <f t="shared" si="18"/>
        <v>35907633</v>
      </c>
      <c r="R630" s="72">
        <f t="shared" si="19"/>
        <v>2992303</v>
      </c>
    </row>
    <row r="631" spans="1:18" x14ac:dyDescent="0.2">
      <c r="A631" s="22" t="s">
        <v>1240</v>
      </c>
      <c r="B631" s="9">
        <v>891180131</v>
      </c>
      <c r="C631" s="6" t="s">
        <v>1213</v>
      </c>
      <c r="D631" s="6" t="s">
        <v>1241</v>
      </c>
      <c r="E631" s="9" t="s">
        <v>13</v>
      </c>
      <c r="F631" s="18">
        <v>8732</v>
      </c>
      <c r="G631" s="18">
        <v>14138585254.620001</v>
      </c>
      <c r="H631" s="19">
        <v>5757150184</v>
      </c>
      <c r="I631" s="13">
        <v>0</v>
      </c>
      <c r="J631" s="17">
        <v>131248409.94</v>
      </c>
      <c r="K631" s="54">
        <v>0</v>
      </c>
      <c r="L631" s="14">
        <v>0</v>
      </c>
      <c r="M631" s="24">
        <v>664067944.71000004</v>
      </c>
      <c r="N631" s="26">
        <v>7586118715.9700003</v>
      </c>
      <c r="P631" s="66">
        <v>14138585254.620001</v>
      </c>
      <c r="Q631" s="71">
        <f t="shared" si="18"/>
        <v>56554341</v>
      </c>
      <c r="R631" s="72">
        <f t="shared" si="19"/>
        <v>4712862</v>
      </c>
    </row>
    <row r="632" spans="1:18" x14ac:dyDescent="0.2">
      <c r="A632" s="22" t="s">
        <v>1242</v>
      </c>
      <c r="B632" s="9">
        <v>800097098</v>
      </c>
      <c r="C632" s="6" t="s">
        <v>1213</v>
      </c>
      <c r="D632" s="6" t="s">
        <v>1243</v>
      </c>
      <c r="E632" s="9" t="s">
        <v>16</v>
      </c>
      <c r="F632" s="18">
        <v>26832</v>
      </c>
      <c r="G632" s="18">
        <v>46822822656.559998</v>
      </c>
      <c r="H632" s="19">
        <v>17643903259</v>
      </c>
      <c r="I632" s="13">
        <v>0</v>
      </c>
      <c r="J632" s="17">
        <v>445503657.44</v>
      </c>
      <c r="K632" s="54">
        <v>0</v>
      </c>
      <c r="L632" s="14">
        <v>0</v>
      </c>
      <c r="M632" s="24">
        <v>2040571586.3900001</v>
      </c>
      <c r="N632" s="26">
        <v>26692844153.73</v>
      </c>
      <c r="P632" s="66">
        <v>46822822656.559998</v>
      </c>
      <c r="Q632" s="71">
        <f t="shared" si="18"/>
        <v>187291291</v>
      </c>
      <c r="R632" s="72">
        <f t="shared" si="19"/>
        <v>15607608</v>
      </c>
    </row>
    <row r="633" spans="1:18" x14ac:dyDescent="0.2">
      <c r="A633" s="22" t="s">
        <v>1244</v>
      </c>
      <c r="B633" s="9">
        <v>891180205</v>
      </c>
      <c r="C633" s="6" t="s">
        <v>1213</v>
      </c>
      <c r="D633" s="6" t="s">
        <v>1245</v>
      </c>
      <c r="E633" s="9" t="s">
        <v>13</v>
      </c>
      <c r="F633" s="18">
        <v>13835</v>
      </c>
      <c r="G633" s="18">
        <v>21283876650.959999</v>
      </c>
      <c r="H633" s="19">
        <v>9107214468</v>
      </c>
      <c r="I633" s="13">
        <v>0</v>
      </c>
      <c r="J633" s="17">
        <v>196934649.77000001</v>
      </c>
      <c r="K633" s="54">
        <v>0</v>
      </c>
      <c r="L633" s="14">
        <v>0</v>
      </c>
      <c r="M633" s="24">
        <v>1052150711.75</v>
      </c>
      <c r="N633" s="26">
        <v>10927576821.440001</v>
      </c>
      <c r="P633" s="66">
        <v>21283876650.959999</v>
      </c>
      <c r="Q633" s="71">
        <f t="shared" si="18"/>
        <v>85135507</v>
      </c>
      <c r="R633" s="72">
        <f t="shared" si="19"/>
        <v>7094626</v>
      </c>
    </row>
    <row r="634" spans="1:18" x14ac:dyDescent="0.2">
      <c r="A634" s="22" t="s">
        <v>1246</v>
      </c>
      <c r="B634" s="9">
        <v>891180155</v>
      </c>
      <c r="C634" s="6" t="s">
        <v>1213</v>
      </c>
      <c r="D634" s="6" t="s">
        <v>1247</v>
      </c>
      <c r="E634" s="9" t="s">
        <v>13</v>
      </c>
      <c r="F634" s="18">
        <v>56671</v>
      </c>
      <c r="G634" s="18">
        <v>88366571206.570007</v>
      </c>
      <c r="H634" s="19">
        <v>37282412676</v>
      </c>
      <c r="I634" s="13">
        <v>0</v>
      </c>
      <c r="J634" s="17">
        <v>1121598458.1500001</v>
      </c>
      <c r="K634" s="54">
        <v>0</v>
      </c>
      <c r="L634" s="14">
        <v>0</v>
      </c>
      <c r="M634" s="24">
        <v>4309825297.1300001</v>
      </c>
      <c r="N634" s="26">
        <v>45652734775.290001</v>
      </c>
      <c r="P634" s="66">
        <v>88366571206.570007</v>
      </c>
      <c r="Q634" s="71">
        <f t="shared" si="18"/>
        <v>353466285</v>
      </c>
      <c r="R634" s="72">
        <f t="shared" si="19"/>
        <v>29455524</v>
      </c>
    </row>
    <row r="635" spans="1:18" x14ac:dyDescent="0.2">
      <c r="A635" s="22" t="s">
        <v>1248</v>
      </c>
      <c r="B635" s="9">
        <v>891102844</v>
      </c>
      <c r="C635" s="6" t="s">
        <v>1213</v>
      </c>
      <c r="D635" s="6" t="s">
        <v>1249</v>
      </c>
      <c r="E635" s="9" t="s">
        <v>16</v>
      </c>
      <c r="F635" s="18">
        <v>5027</v>
      </c>
      <c r="G635" s="18">
        <v>8944527161.7199993</v>
      </c>
      <c r="H635" s="19">
        <v>3310856386</v>
      </c>
      <c r="I635" s="13">
        <v>0</v>
      </c>
      <c r="J635" s="17">
        <v>68196338.760000005</v>
      </c>
      <c r="K635" s="54">
        <v>0</v>
      </c>
      <c r="L635" s="14">
        <v>0</v>
      </c>
      <c r="M635" s="24">
        <v>382302972.75</v>
      </c>
      <c r="N635" s="26">
        <v>5183171464.21</v>
      </c>
      <c r="P635" s="66">
        <v>8944527161.7199993</v>
      </c>
      <c r="Q635" s="71">
        <f t="shared" si="18"/>
        <v>35778109</v>
      </c>
      <c r="R635" s="72">
        <f t="shared" si="19"/>
        <v>2981509</v>
      </c>
    </row>
    <row r="636" spans="1:18" x14ac:dyDescent="0.2">
      <c r="A636" s="22" t="s">
        <v>1250</v>
      </c>
      <c r="B636" s="9">
        <v>891180179</v>
      </c>
      <c r="C636" s="6" t="s">
        <v>1213</v>
      </c>
      <c r="D636" s="6" t="s">
        <v>1251</v>
      </c>
      <c r="E636" s="9" t="s">
        <v>16</v>
      </c>
      <c r="F636" s="18">
        <v>11048</v>
      </c>
      <c r="G636" s="18">
        <v>17856113689.330002</v>
      </c>
      <c r="H636" s="19">
        <v>7271521449</v>
      </c>
      <c r="I636" s="13">
        <v>0</v>
      </c>
      <c r="J636" s="17">
        <v>180817828.99000001</v>
      </c>
      <c r="K636" s="54">
        <v>0</v>
      </c>
      <c r="L636" s="14">
        <v>0</v>
      </c>
      <c r="M636" s="24">
        <v>840199570.89999998</v>
      </c>
      <c r="N636" s="26">
        <v>9563574840.4400005</v>
      </c>
      <c r="P636" s="66">
        <v>17856113689.330002</v>
      </c>
      <c r="Q636" s="71">
        <f t="shared" si="18"/>
        <v>71424455</v>
      </c>
      <c r="R636" s="72">
        <f t="shared" si="19"/>
        <v>5952038</v>
      </c>
    </row>
    <row r="637" spans="1:18" x14ac:dyDescent="0.2">
      <c r="A637" s="22" t="s">
        <v>1252</v>
      </c>
      <c r="B637" s="9">
        <v>891180194</v>
      </c>
      <c r="C637" s="6" t="s">
        <v>1213</v>
      </c>
      <c r="D637" s="6" t="s">
        <v>1253</v>
      </c>
      <c r="E637" s="9" t="s">
        <v>13</v>
      </c>
      <c r="F637" s="18">
        <v>4000</v>
      </c>
      <c r="G637" s="18">
        <v>6760643362.0299997</v>
      </c>
      <c r="H637" s="19">
        <v>2635059546</v>
      </c>
      <c r="I637" s="13">
        <v>0</v>
      </c>
      <c r="J637" s="17">
        <v>65421959.490000002</v>
      </c>
      <c r="K637" s="54">
        <v>0</v>
      </c>
      <c r="L637" s="14">
        <v>0</v>
      </c>
      <c r="M637" s="24">
        <v>304199699.81999999</v>
      </c>
      <c r="N637" s="26">
        <v>3755962156.7199998</v>
      </c>
      <c r="P637" s="66">
        <v>6760643362.0299997</v>
      </c>
      <c r="Q637" s="71">
        <f t="shared" si="18"/>
        <v>27042573</v>
      </c>
      <c r="R637" s="72">
        <f t="shared" si="19"/>
        <v>2253548</v>
      </c>
    </row>
    <row r="638" spans="1:18" x14ac:dyDescent="0.2">
      <c r="A638" s="22" t="s">
        <v>1254</v>
      </c>
      <c r="B638" s="9">
        <v>891180021</v>
      </c>
      <c r="C638" s="6" t="s">
        <v>1213</v>
      </c>
      <c r="D638" s="6" t="s">
        <v>1255</v>
      </c>
      <c r="E638" s="9" t="s">
        <v>13</v>
      </c>
      <c r="F638" s="18">
        <v>14972</v>
      </c>
      <c r="G638" s="18">
        <v>26134260982.25</v>
      </c>
      <c r="H638" s="19">
        <v>9853588569</v>
      </c>
      <c r="I638" s="13">
        <v>0</v>
      </c>
      <c r="J638" s="17">
        <v>249800524.28999999</v>
      </c>
      <c r="K638" s="54">
        <v>0</v>
      </c>
      <c r="L638" s="14">
        <v>0</v>
      </c>
      <c r="M638" s="24">
        <v>1138619476.4300001</v>
      </c>
      <c r="N638" s="26">
        <v>14892252412.530001</v>
      </c>
      <c r="P638" s="66">
        <v>26134260982.25</v>
      </c>
      <c r="Q638" s="71">
        <f t="shared" si="18"/>
        <v>104537044</v>
      </c>
      <c r="R638" s="72">
        <f t="shared" si="19"/>
        <v>8711420</v>
      </c>
    </row>
    <row r="639" spans="1:18" x14ac:dyDescent="0.2">
      <c r="A639" s="22" t="s">
        <v>1256</v>
      </c>
      <c r="B639" s="9">
        <v>891102764</v>
      </c>
      <c r="C639" s="6" t="s">
        <v>1213</v>
      </c>
      <c r="D639" s="6" t="s">
        <v>680</v>
      </c>
      <c r="E639" s="9" t="s">
        <v>16</v>
      </c>
      <c r="F639" s="18">
        <v>11088</v>
      </c>
      <c r="G639" s="18">
        <v>18785653965.84</v>
      </c>
      <c r="H639" s="19">
        <v>7298969622</v>
      </c>
      <c r="I639" s="13">
        <v>0</v>
      </c>
      <c r="J639" s="17">
        <v>137572974.25999999</v>
      </c>
      <c r="K639" s="54">
        <v>0</v>
      </c>
      <c r="L639" s="14">
        <v>0</v>
      </c>
      <c r="M639" s="24">
        <v>843241567.89999998</v>
      </c>
      <c r="N639" s="26">
        <v>10505869801.68</v>
      </c>
      <c r="P639" s="66">
        <v>18785653965.84</v>
      </c>
      <c r="Q639" s="71">
        <f t="shared" si="18"/>
        <v>75142616</v>
      </c>
      <c r="R639" s="72">
        <f t="shared" si="19"/>
        <v>6261885</v>
      </c>
    </row>
    <row r="640" spans="1:18" x14ac:dyDescent="0.2">
      <c r="A640" s="22" t="s">
        <v>1257</v>
      </c>
      <c r="B640" s="9">
        <v>891180199</v>
      </c>
      <c r="C640" s="6" t="s">
        <v>1213</v>
      </c>
      <c r="D640" s="6" t="s">
        <v>1258</v>
      </c>
      <c r="E640" s="9" t="s">
        <v>13</v>
      </c>
      <c r="F640" s="18">
        <v>10760</v>
      </c>
      <c r="G640" s="18">
        <v>16845223164.73</v>
      </c>
      <c r="H640" s="19">
        <v>7085271629</v>
      </c>
      <c r="I640" s="13">
        <v>0</v>
      </c>
      <c r="J640" s="17">
        <v>152524139.47999999</v>
      </c>
      <c r="K640" s="54">
        <v>0</v>
      </c>
      <c r="L640" s="14">
        <v>0</v>
      </c>
      <c r="M640" s="24">
        <v>818297192.51999998</v>
      </c>
      <c r="N640" s="26">
        <v>8789130203.7299995</v>
      </c>
      <c r="P640" s="66">
        <v>16845223164.73</v>
      </c>
      <c r="Q640" s="71">
        <f t="shared" si="18"/>
        <v>67380893</v>
      </c>
      <c r="R640" s="72">
        <f t="shared" si="19"/>
        <v>5615074</v>
      </c>
    </row>
    <row r="641" spans="1:18" x14ac:dyDescent="0.2">
      <c r="A641" s="22" t="s">
        <v>1259</v>
      </c>
      <c r="B641" s="9">
        <v>891180077</v>
      </c>
      <c r="C641" s="6" t="s">
        <v>1213</v>
      </c>
      <c r="D641" s="6" t="s">
        <v>1260</v>
      </c>
      <c r="E641" s="9" t="s">
        <v>13</v>
      </c>
      <c r="F641" s="18">
        <v>119318</v>
      </c>
      <c r="G641" s="18">
        <v>185516051268.76999</v>
      </c>
      <c r="H641" s="19">
        <v>78480255535</v>
      </c>
      <c r="I641" s="13">
        <v>0</v>
      </c>
      <c r="J641" s="17">
        <v>2583648925.5799999</v>
      </c>
      <c r="K641" s="54">
        <v>0</v>
      </c>
      <c r="L641" s="14">
        <v>0</v>
      </c>
      <c r="M641" s="24">
        <v>9074124945.7900009</v>
      </c>
      <c r="N641" s="26">
        <v>95378021862.399994</v>
      </c>
      <c r="P641" s="66">
        <v>185516051268.76999</v>
      </c>
      <c r="Q641" s="71">
        <f t="shared" si="18"/>
        <v>742064205</v>
      </c>
      <c r="R641" s="72">
        <f t="shared" si="19"/>
        <v>61838684</v>
      </c>
    </row>
    <row r="642" spans="1:18" x14ac:dyDescent="0.2">
      <c r="A642" s="22" t="s">
        <v>1261</v>
      </c>
      <c r="B642" s="9">
        <v>891180040</v>
      </c>
      <c r="C642" s="6" t="s">
        <v>1213</v>
      </c>
      <c r="D642" s="6" t="s">
        <v>1262</v>
      </c>
      <c r="E642" s="9" t="s">
        <v>13</v>
      </c>
      <c r="F642" s="18">
        <v>14796</v>
      </c>
      <c r="G642" s="18">
        <v>24999645137.349998</v>
      </c>
      <c r="H642" s="19">
        <v>9735181859</v>
      </c>
      <c r="I642" s="13">
        <v>0</v>
      </c>
      <c r="J642" s="17">
        <v>253873147.38</v>
      </c>
      <c r="K642" s="54">
        <v>0</v>
      </c>
      <c r="L642" s="14">
        <v>0</v>
      </c>
      <c r="M642" s="24">
        <v>1125234689.6300001</v>
      </c>
      <c r="N642" s="26">
        <v>13885355441.34</v>
      </c>
      <c r="P642" s="66">
        <v>24999645137.349998</v>
      </c>
      <c r="Q642" s="71">
        <f t="shared" si="18"/>
        <v>99998581</v>
      </c>
      <c r="R642" s="72">
        <f t="shared" si="19"/>
        <v>8333215</v>
      </c>
    </row>
    <row r="643" spans="1:18" x14ac:dyDescent="0.2">
      <c r="A643" s="22" t="s">
        <v>1263</v>
      </c>
      <c r="B643" s="9">
        <v>891180180</v>
      </c>
      <c r="C643" s="6" t="s">
        <v>1213</v>
      </c>
      <c r="D643" s="6" t="s">
        <v>1264</v>
      </c>
      <c r="E643" s="9" t="s">
        <v>16</v>
      </c>
      <c r="F643" s="18">
        <v>12446</v>
      </c>
      <c r="G643" s="18">
        <v>20543210281.360001</v>
      </c>
      <c r="H643" s="19">
        <v>8185985502</v>
      </c>
      <c r="I643" s="13">
        <v>0</v>
      </c>
      <c r="J643" s="17">
        <v>166361840.88999999</v>
      </c>
      <c r="K643" s="54">
        <v>0</v>
      </c>
      <c r="L643" s="14">
        <v>0</v>
      </c>
      <c r="M643" s="24">
        <v>946517365.99000001</v>
      </c>
      <c r="N643" s="26">
        <v>11244345572.48</v>
      </c>
      <c r="P643" s="66">
        <v>20543210281.360001</v>
      </c>
      <c r="Q643" s="71">
        <f t="shared" si="18"/>
        <v>82172841</v>
      </c>
      <c r="R643" s="72">
        <f t="shared" si="19"/>
        <v>6847737</v>
      </c>
    </row>
    <row r="644" spans="1:18" x14ac:dyDescent="0.2">
      <c r="A644" s="22" t="s">
        <v>1265</v>
      </c>
      <c r="B644" s="9">
        <v>891180056</v>
      </c>
      <c r="C644" s="6" t="s">
        <v>1213</v>
      </c>
      <c r="D644" s="6" t="s">
        <v>1266</v>
      </c>
      <c r="E644" s="9" t="s">
        <v>16</v>
      </c>
      <c r="F644" s="18">
        <v>31517</v>
      </c>
      <c r="G644" s="18">
        <v>57217278659.040001</v>
      </c>
      <c r="H644" s="19">
        <v>20738141630</v>
      </c>
      <c r="I644" s="13">
        <v>0</v>
      </c>
      <c r="J644" s="17">
        <v>516403498.17000002</v>
      </c>
      <c r="K644" s="54">
        <v>0</v>
      </c>
      <c r="L644" s="14">
        <v>0</v>
      </c>
      <c r="M644" s="24">
        <v>2396865484.8099999</v>
      </c>
      <c r="N644" s="26">
        <v>33565868046.060001</v>
      </c>
      <c r="P644" s="66">
        <v>57217278659.040001</v>
      </c>
      <c r="Q644" s="71">
        <f t="shared" si="18"/>
        <v>228869115</v>
      </c>
      <c r="R644" s="72">
        <f t="shared" si="19"/>
        <v>19072426</v>
      </c>
    </row>
    <row r="645" spans="1:18" x14ac:dyDescent="0.2">
      <c r="A645" s="22" t="s">
        <v>1267</v>
      </c>
      <c r="B645" s="9">
        <v>891180076</v>
      </c>
      <c r="C645" s="6" t="s">
        <v>1213</v>
      </c>
      <c r="D645" s="6" t="s">
        <v>578</v>
      </c>
      <c r="E645" s="9" t="s">
        <v>13</v>
      </c>
      <c r="F645" s="18">
        <v>9363</v>
      </c>
      <c r="G645" s="18">
        <v>14786231116.309999</v>
      </c>
      <c r="H645" s="19">
        <v>6165015245</v>
      </c>
      <c r="I645" s="13">
        <v>0</v>
      </c>
      <c r="J645" s="17">
        <v>128875373.41</v>
      </c>
      <c r="K645" s="54">
        <v>0</v>
      </c>
      <c r="L645" s="14">
        <v>0</v>
      </c>
      <c r="M645" s="24">
        <v>712055447.35000002</v>
      </c>
      <c r="N645" s="26">
        <v>7780285050.5500002</v>
      </c>
      <c r="P645" s="66">
        <v>14786231116.309999</v>
      </c>
      <c r="Q645" s="71">
        <f t="shared" si="18"/>
        <v>59144924</v>
      </c>
      <c r="R645" s="72">
        <f t="shared" si="19"/>
        <v>4928744</v>
      </c>
    </row>
    <row r="646" spans="1:18" x14ac:dyDescent="0.2">
      <c r="A646" s="22" t="s">
        <v>1268</v>
      </c>
      <c r="B646" s="9">
        <v>891180191</v>
      </c>
      <c r="C646" s="6" t="s">
        <v>1213</v>
      </c>
      <c r="D646" s="6" t="s">
        <v>1269</v>
      </c>
      <c r="E646" s="9" t="s">
        <v>13</v>
      </c>
      <c r="F646" s="18">
        <v>22722</v>
      </c>
      <c r="G646" s="18">
        <v>33651631230.759998</v>
      </c>
      <c r="H646" s="19">
        <v>14938688820</v>
      </c>
      <c r="I646" s="13">
        <v>0</v>
      </c>
      <c r="J646" s="17">
        <v>280706488.36000001</v>
      </c>
      <c r="K646" s="54">
        <v>0</v>
      </c>
      <c r="L646" s="14">
        <v>0</v>
      </c>
      <c r="M646" s="24">
        <v>1728006394.8299999</v>
      </c>
      <c r="N646" s="26">
        <v>16704229527.57</v>
      </c>
      <c r="P646" s="66">
        <v>33651631230.759998</v>
      </c>
      <c r="Q646" s="71">
        <f t="shared" si="18"/>
        <v>134606525</v>
      </c>
      <c r="R646" s="72">
        <f t="shared" si="19"/>
        <v>11217210</v>
      </c>
    </row>
    <row r="647" spans="1:18" x14ac:dyDescent="0.2">
      <c r="A647" s="22" t="s">
        <v>1270</v>
      </c>
      <c r="B647" s="9">
        <v>891180211</v>
      </c>
      <c r="C647" s="6" t="s">
        <v>1213</v>
      </c>
      <c r="D647" s="6" t="s">
        <v>1271</v>
      </c>
      <c r="E647" s="9" t="s">
        <v>13</v>
      </c>
      <c r="F647" s="18">
        <v>14185</v>
      </c>
      <c r="G647" s="18">
        <v>22488986717.619999</v>
      </c>
      <c r="H647" s="19">
        <v>9340944892</v>
      </c>
      <c r="I647" s="13">
        <v>0</v>
      </c>
      <c r="J647" s="17">
        <v>180999322.69999999</v>
      </c>
      <c r="K647" s="54">
        <v>0</v>
      </c>
      <c r="L647" s="14">
        <v>0</v>
      </c>
      <c r="M647" s="24">
        <v>1078768185.49</v>
      </c>
      <c r="N647" s="26">
        <v>11888274317.43</v>
      </c>
      <c r="P647" s="66">
        <v>22488986717.619999</v>
      </c>
      <c r="Q647" s="71">
        <f t="shared" si="18"/>
        <v>89955947</v>
      </c>
      <c r="R647" s="72">
        <f t="shared" si="19"/>
        <v>7496329</v>
      </c>
    </row>
    <row r="648" spans="1:18" x14ac:dyDescent="0.2">
      <c r="A648" s="22" t="s">
        <v>1272</v>
      </c>
      <c r="B648" s="9">
        <v>800097176</v>
      </c>
      <c r="C648" s="6" t="s">
        <v>1213</v>
      </c>
      <c r="D648" s="6" t="s">
        <v>1273</v>
      </c>
      <c r="E648" s="9" t="s">
        <v>13</v>
      </c>
      <c r="F648" s="18">
        <v>7199</v>
      </c>
      <c r="G648" s="18">
        <v>12090124480.360001</v>
      </c>
      <c r="H648" s="19">
        <v>4741154836</v>
      </c>
      <c r="I648" s="13">
        <v>0</v>
      </c>
      <c r="J648" s="17">
        <v>96427586.129999995</v>
      </c>
      <c r="K648" s="54">
        <v>0</v>
      </c>
      <c r="L648" s="14">
        <v>0</v>
      </c>
      <c r="M648" s="24">
        <v>547483409.75</v>
      </c>
      <c r="N648" s="26">
        <v>6705058648.4799995</v>
      </c>
      <c r="P648" s="66">
        <v>12090124480.360001</v>
      </c>
      <c r="Q648" s="71">
        <f t="shared" si="18"/>
        <v>48360498</v>
      </c>
      <c r="R648" s="72">
        <f t="shared" si="19"/>
        <v>4030042</v>
      </c>
    </row>
    <row r="649" spans="1:18" x14ac:dyDescent="0.2">
      <c r="A649" s="22" t="s">
        <v>1274</v>
      </c>
      <c r="B649" s="9">
        <v>891180127</v>
      </c>
      <c r="C649" s="6" t="s">
        <v>1213</v>
      </c>
      <c r="D649" s="6" t="s">
        <v>1275</v>
      </c>
      <c r="E649" s="9" t="s">
        <v>13</v>
      </c>
      <c r="F649" s="18">
        <v>8220</v>
      </c>
      <c r="G649" s="18">
        <v>14585983049.120001</v>
      </c>
      <c r="H649" s="19">
        <v>5418281066</v>
      </c>
      <c r="I649" s="13">
        <v>0</v>
      </c>
      <c r="J649" s="17">
        <v>124787334.51000001</v>
      </c>
      <c r="K649" s="54">
        <v>0</v>
      </c>
      <c r="L649" s="14">
        <v>0</v>
      </c>
      <c r="M649" s="24">
        <v>625130383.13</v>
      </c>
      <c r="N649" s="26">
        <v>8417784265.4799995</v>
      </c>
      <c r="P649" s="66">
        <v>14585983049.120001</v>
      </c>
      <c r="Q649" s="71">
        <f t="shared" si="18"/>
        <v>58343932</v>
      </c>
      <c r="R649" s="72">
        <f t="shared" si="19"/>
        <v>4861994</v>
      </c>
    </row>
    <row r="650" spans="1:18" x14ac:dyDescent="0.2">
      <c r="A650" s="22" t="s">
        <v>1276</v>
      </c>
      <c r="B650" s="9">
        <v>891180181</v>
      </c>
      <c r="C650" s="6" t="s">
        <v>1213</v>
      </c>
      <c r="D650" s="6" t="s">
        <v>1277</v>
      </c>
      <c r="E650" s="9" t="s">
        <v>13</v>
      </c>
      <c r="F650" s="18">
        <v>5816</v>
      </c>
      <c r="G650" s="18">
        <v>9531973911.9699993</v>
      </c>
      <c r="H650" s="19">
        <v>3832822572</v>
      </c>
      <c r="I650" s="13">
        <v>0</v>
      </c>
      <c r="J650" s="17">
        <v>88926035.040000007</v>
      </c>
      <c r="K650" s="54">
        <v>0</v>
      </c>
      <c r="L650" s="14">
        <v>0</v>
      </c>
      <c r="M650" s="24">
        <v>442306363.54000002</v>
      </c>
      <c r="N650" s="26">
        <v>5167918941.3900003</v>
      </c>
      <c r="P650" s="66">
        <v>9531973911.9699993</v>
      </c>
      <c r="Q650" s="71">
        <f t="shared" si="18"/>
        <v>38127896</v>
      </c>
      <c r="R650" s="72">
        <f t="shared" si="19"/>
        <v>3177325</v>
      </c>
    </row>
    <row r="651" spans="1:18" x14ac:dyDescent="0.2">
      <c r="A651" s="22" t="s">
        <v>1278</v>
      </c>
      <c r="B651" s="9">
        <v>891180182</v>
      </c>
      <c r="C651" s="6" t="s">
        <v>1213</v>
      </c>
      <c r="D651" s="6" t="s">
        <v>1279</v>
      </c>
      <c r="E651" s="9" t="s">
        <v>16</v>
      </c>
      <c r="F651" s="18">
        <v>17477</v>
      </c>
      <c r="G651" s="18">
        <v>32655295641.299999</v>
      </c>
      <c r="H651" s="19">
        <v>11504198185</v>
      </c>
      <c r="I651" s="13">
        <v>0</v>
      </c>
      <c r="J651" s="17">
        <v>306513772.20999998</v>
      </c>
      <c r="K651" s="54">
        <v>0</v>
      </c>
      <c r="L651" s="14">
        <v>0</v>
      </c>
      <c r="M651" s="24">
        <v>1329124538.4400001</v>
      </c>
      <c r="N651" s="26">
        <v>19515459145.650002</v>
      </c>
      <c r="P651" s="66">
        <v>32655295641.299999</v>
      </c>
      <c r="Q651" s="71">
        <f t="shared" si="18"/>
        <v>130621183</v>
      </c>
      <c r="R651" s="72">
        <f t="shared" si="19"/>
        <v>10885099</v>
      </c>
    </row>
    <row r="652" spans="1:18" x14ac:dyDescent="0.2">
      <c r="A652" s="22" t="s">
        <v>1280</v>
      </c>
      <c r="B652" s="9">
        <v>891180187</v>
      </c>
      <c r="C652" s="6" t="s">
        <v>1213</v>
      </c>
      <c r="D652" s="6" t="s">
        <v>1281</v>
      </c>
      <c r="E652" s="9" t="s">
        <v>13</v>
      </c>
      <c r="F652" s="18">
        <v>4719</v>
      </c>
      <c r="G652" s="18">
        <v>8909119629.5900002</v>
      </c>
      <c r="H652" s="19">
        <v>3111727214</v>
      </c>
      <c r="I652" s="13">
        <v>0</v>
      </c>
      <c r="J652" s="17">
        <v>80646072.200000003</v>
      </c>
      <c r="K652" s="54">
        <v>0</v>
      </c>
      <c r="L652" s="14">
        <v>0</v>
      </c>
      <c r="M652" s="24">
        <v>358879595.86000001</v>
      </c>
      <c r="N652" s="26">
        <v>5357866747.5299997</v>
      </c>
      <c r="P652" s="66">
        <v>8909119629.5900002</v>
      </c>
      <c r="Q652" s="71">
        <f t="shared" si="18"/>
        <v>35636479</v>
      </c>
      <c r="R652" s="72">
        <f t="shared" si="19"/>
        <v>2969707</v>
      </c>
    </row>
    <row r="653" spans="1:18" x14ac:dyDescent="0.2">
      <c r="A653" s="22" t="s">
        <v>1282</v>
      </c>
      <c r="B653" s="9">
        <v>800097180</v>
      </c>
      <c r="C653" s="6" t="s">
        <v>1213</v>
      </c>
      <c r="D653" s="6" t="s">
        <v>1283</v>
      </c>
      <c r="E653" s="9" t="s">
        <v>13</v>
      </c>
      <c r="F653" s="18">
        <v>4402</v>
      </c>
      <c r="G653" s="18">
        <v>8055397521.7799997</v>
      </c>
      <c r="H653" s="19">
        <v>2900126054</v>
      </c>
      <c r="I653" s="13">
        <v>0</v>
      </c>
      <c r="J653" s="17">
        <v>69668915.730000004</v>
      </c>
      <c r="K653" s="54">
        <v>0</v>
      </c>
      <c r="L653" s="14">
        <v>0</v>
      </c>
      <c r="M653" s="24">
        <v>334771769.64999998</v>
      </c>
      <c r="N653" s="26">
        <v>4750830782.3999996</v>
      </c>
      <c r="P653" s="66">
        <v>8055397521.7799997</v>
      </c>
      <c r="Q653" s="71">
        <f t="shared" ref="Q653:Q716" si="20">ROUND((P653*0.004),0)</f>
        <v>32221590</v>
      </c>
      <c r="R653" s="72">
        <f t="shared" ref="R653:R716" si="21">ROUND((Q653/12),0)</f>
        <v>2685133</v>
      </c>
    </row>
    <row r="654" spans="1:18" x14ac:dyDescent="0.2">
      <c r="A654" s="22" t="s">
        <v>1284</v>
      </c>
      <c r="B654" s="9">
        <v>892115007</v>
      </c>
      <c r="C654" s="6" t="s">
        <v>1285</v>
      </c>
      <c r="D654" s="6" t="s">
        <v>1286</v>
      </c>
      <c r="E654" s="9" t="s">
        <v>49</v>
      </c>
      <c r="F654" s="18">
        <v>247183</v>
      </c>
      <c r="G654" s="18">
        <v>407506417538.31</v>
      </c>
      <c r="H654" s="19">
        <v>162563917135</v>
      </c>
      <c r="I654" s="13">
        <v>0</v>
      </c>
      <c r="J654" s="17">
        <v>3788085431.3800001</v>
      </c>
      <c r="K654" s="54">
        <v>544133791.16999996</v>
      </c>
      <c r="L654" s="14">
        <v>1439993069.9000001</v>
      </c>
      <c r="M654" s="24">
        <v>3571637687.9299998</v>
      </c>
      <c r="N654" s="26">
        <v>235598650422.92999</v>
      </c>
      <c r="P654" s="66">
        <v>407506417538.31</v>
      </c>
      <c r="Q654" s="71">
        <f t="shared" si="20"/>
        <v>1630025670</v>
      </c>
      <c r="R654" s="72">
        <f t="shared" si="21"/>
        <v>135835473</v>
      </c>
    </row>
    <row r="655" spans="1:18" x14ac:dyDescent="0.2">
      <c r="A655" s="22" t="s">
        <v>1287</v>
      </c>
      <c r="B655" s="9">
        <v>839000360</v>
      </c>
      <c r="C655" s="6" t="s">
        <v>1285</v>
      </c>
      <c r="D655" s="6" t="s">
        <v>705</v>
      </c>
      <c r="E655" s="9" t="s">
        <v>16</v>
      </c>
      <c r="F655" s="18">
        <v>20137</v>
      </c>
      <c r="G655" s="18">
        <v>32237275411.5</v>
      </c>
      <c r="H655" s="19">
        <v>13250423113</v>
      </c>
      <c r="I655" s="13">
        <v>0</v>
      </c>
      <c r="J655" s="17">
        <v>326326400.06</v>
      </c>
      <c r="K655" s="54">
        <v>0</v>
      </c>
      <c r="L655" s="14">
        <v>0</v>
      </c>
      <c r="M655" s="24">
        <v>290966887.37</v>
      </c>
      <c r="N655" s="26">
        <v>18369559011.07</v>
      </c>
      <c r="P655" s="66">
        <v>32237275411.5</v>
      </c>
      <c r="Q655" s="71">
        <f t="shared" si="20"/>
        <v>128949102</v>
      </c>
      <c r="R655" s="72">
        <f t="shared" si="21"/>
        <v>10745759</v>
      </c>
    </row>
    <row r="656" spans="1:18" x14ac:dyDescent="0.2">
      <c r="A656" s="22" t="s">
        <v>1288</v>
      </c>
      <c r="B656" s="9">
        <v>800099223</v>
      </c>
      <c r="C656" s="6" t="s">
        <v>1285</v>
      </c>
      <c r="D656" s="6" t="s">
        <v>1289</v>
      </c>
      <c r="E656" s="9" t="s">
        <v>16</v>
      </c>
      <c r="F656" s="18">
        <v>24085</v>
      </c>
      <c r="G656" s="18">
        <v>40268107250.389999</v>
      </c>
      <c r="H656" s="19">
        <v>15850191682</v>
      </c>
      <c r="I656" s="13">
        <v>0</v>
      </c>
      <c r="J656" s="17">
        <v>473680655.25999999</v>
      </c>
      <c r="K656" s="54">
        <v>0</v>
      </c>
      <c r="L656" s="14">
        <v>0</v>
      </c>
      <c r="M656" s="24">
        <v>348012985.17000002</v>
      </c>
      <c r="N656" s="26">
        <v>23596221927.959999</v>
      </c>
      <c r="P656" s="66">
        <v>40268107250.389999</v>
      </c>
      <c r="Q656" s="71">
        <f t="shared" si="20"/>
        <v>161072429</v>
      </c>
      <c r="R656" s="72">
        <f t="shared" si="21"/>
        <v>13422702</v>
      </c>
    </row>
    <row r="657" spans="1:18" x14ac:dyDescent="0.2">
      <c r="A657" s="22" t="s">
        <v>1290</v>
      </c>
      <c r="B657" s="9">
        <v>825000134</v>
      </c>
      <c r="C657" s="6" t="s">
        <v>1285</v>
      </c>
      <c r="D657" s="6" t="s">
        <v>1291</v>
      </c>
      <c r="E657" s="9" t="s">
        <v>16</v>
      </c>
      <c r="F657" s="18">
        <v>30150</v>
      </c>
      <c r="G657" s="18">
        <v>46028118657.879997</v>
      </c>
      <c r="H657" s="19">
        <v>19827326644</v>
      </c>
      <c r="I657" s="13">
        <v>0</v>
      </c>
      <c r="J657" s="17">
        <v>423446830.88999999</v>
      </c>
      <c r="K657" s="54">
        <v>0</v>
      </c>
      <c r="L657" s="14">
        <v>0</v>
      </c>
      <c r="M657" s="24">
        <v>435648391.24000001</v>
      </c>
      <c r="N657" s="26">
        <v>25341696791.75</v>
      </c>
      <c r="P657" s="66">
        <v>46028118657.879997</v>
      </c>
      <c r="Q657" s="71">
        <f t="shared" si="20"/>
        <v>184112475</v>
      </c>
      <c r="R657" s="72">
        <f t="shared" si="21"/>
        <v>15342706</v>
      </c>
    </row>
    <row r="658" spans="1:18" x14ac:dyDescent="0.2">
      <c r="A658" s="22" t="s">
        <v>1292</v>
      </c>
      <c r="B658" s="9">
        <v>825000166</v>
      </c>
      <c r="C658" s="6" t="s">
        <v>1285</v>
      </c>
      <c r="D658" s="6" t="s">
        <v>1293</v>
      </c>
      <c r="E658" s="9" t="s">
        <v>16</v>
      </c>
      <c r="F658" s="18">
        <v>8879</v>
      </c>
      <c r="G658" s="18">
        <v>15696555792.07</v>
      </c>
      <c r="H658" s="19">
        <v>5841566225</v>
      </c>
      <c r="I658" s="13">
        <v>0</v>
      </c>
      <c r="J658" s="17">
        <v>121691583.84</v>
      </c>
      <c r="K658" s="54">
        <v>0</v>
      </c>
      <c r="L658" s="14">
        <v>0</v>
      </c>
      <c r="M658" s="24">
        <v>128295922.58</v>
      </c>
      <c r="N658" s="26">
        <v>9605002060.6499996</v>
      </c>
      <c r="P658" s="66">
        <v>15696555792.07</v>
      </c>
      <c r="Q658" s="71">
        <f t="shared" si="20"/>
        <v>62786223</v>
      </c>
      <c r="R658" s="72">
        <f t="shared" si="21"/>
        <v>5232185</v>
      </c>
    </row>
    <row r="659" spans="1:18" x14ac:dyDescent="0.2">
      <c r="A659" s="22" t="s">
        <v>1294</v>
      </c>
      <c r="B659" s="9">
        <v>800092788</v>
      </c>
      <c r="C659" s="6" t="s">
        <v>1285</v>
      </c>
      <c r="D659" s="6" t="s">
        <v>1295</v>
      </c>
      <c r="E659" s="9" t="s">
        <v>16</v>
      </c>
      <c r="F659" s="18">
        <v>6326</v>
      </c>
      <c r="G659" s="18">
        <v>12119214029.59</v>
      </c>
      <c r="H659" s="19">
        <v>4166055294</v>
      </c>
      <c r="I659" s="13">
        <v>0</v>
      </c>
      <c r="J659" s="17">
        <v>91181996.739999995</v>
      </c>
      <c r="K659" s="54">
        <v>0</v>
      </c>
      <c r="L659" s="14">
        <v>0</v>
      </c>
      <c r="M659" s="24">
        <v>91406690.650000006</v>
      </c>
      <c r="N659" s="26">
        <v>7770570048.1999998</v>
      </c>
      <c r="P659" s="66">
        <v>12119214029.59</v>
      </c>
      <c r="Q659" s="71">
        <f t="shared" si="20"/>
        <v>48476856</v>
      </c>
      <c r="R659" s="72">
        <f t="shared" si="21"/>
        <v>4039738</v>
      </c>
    </row>
    <row r="660" spans="1:18" x14ac:dyDescent="0.2">
      <c r="A660" s="22" t="s">
        <v>1296</v>
      </c>
      <c r="B660" s="9">
        <v>892170008</v>
      </c>
      <c r="C660" s="6" t="s">
        <v>1285</v>
      </c>
      <c r="D660" s="6" t="s">
        <v>1297</v>
      </c>
      <c r="E660" s="9" t="s">
        <v>16</v>
      </c>
      <c r="F660" s="18">
        <v>35302</v>
      </c>
      <c r="G660" s="18">
        <v>59469474188.68</v>
      </c>
      <c r="H660" s="19">
        <v>23219864492</v>
      </c>
      <c r="I660" s="13">
        <v>0</v>
      </c>
      <c r="J660" s="17">
        <v>496268580.44</v>
      </c>
      <c r="K660" s="54">
        <v>0</v>
      </c>
      <c r="L660" s="14">
        <v>0</v>
      </c>
      <c r="M660" s="24">
        <v>510091525.94999999</v>
      </c>
      <c r="N660" s="26">
        <v>35243249590.290001</v>
      </c>
      <c r="P660" s="66">
        <v>59469474188.68</v>
      </c>
      <c r="Q660" s="71">
        <f t="shared" si="20"/>
        <v>237877897</v>
      </c>
      <c r="R660" s="72">
        <f t="shared" si="21"/>
        <v>19823158</v>
      </c>
    </row>
    <row r="661" spans="1:18" x14ac:dyDescent="0.2">
      <c r="A661" s="22" t="s">
        <v>1298</v>
      </c>
      <c r="B661" s="9">
        <v>800255101</v>
      </c>
      <c r="C661" s="6" t="s">
        <v>1285</v>
      </c>
      <c r="D661" s="6" t="s">
        <v>1299</v>
      </c>
      <c r="E661" s="9" t="s">
        <v>16</v>
      </c>
      <c r="F661" s="18">
        <v>14714</v>
      </c>
      <c r="G661" s="18">
        <v>24057654732.09</v>
      </c>
      <c r="H661" s="19">
        <v>9677087324</v>
      </c>
      <c r="I661" s="13">
        <v>0</v>
      </c>
      <c r="J661" s="17">
        <v>245383481.11000001</v>
      </c>
      <c r="K661" s="54">
        <v>0</v>
      </c>
      <c r="L661" s="14">
        <v>0</v>
      </c>
      <c r="M661" s="24">
        <v>212607974.41999999</v>
      </c>
      <c r="N661" s="26">
        <v>13922575952.559999</v>
      </c>
      <c r="P661" s="66">
        <v>24057654732.09</v>
      </c>
      <c r="Q661" s="71">
        <f t="shared" si="20"/>
        <v>96230619</v>
      </c>
      <c r="R661" s="72">
        <f t="shared" si="21"/>
        <v>8019218</v>
      </c>
    </row>
    <row r="662" spans="1:18" x14ac:dyDescent="0.2">
      <c r="A662" s="22" t="s">
        <v>1300</v>
      </c>
      <c r="B662" s="9">
        <v>825000676</v>
      </c>
      <c r="C662" s="6" t="s">
        <v>1285</v>
      </c>
      <c r="D662" s="6" t="s">
        <v>1301</v>
      </c>
      <c r="E662" s="9" t="s">
        <v>16</v>
      </c>
      <c r="F662" s="18">
        <v>1836</v>
      </c>
      <c r="G662" s="18">
        <v>3154800352.9299998</v>
      </c>
      <c r="H662" s="19">
        <v>1211467915</v>
      </c>
      <c r="I662" s="13">
        <v>0</v>
      </c>
      <c r="J662" s="17">
        <v>32127160.210000001</v>
      </c>
      <c r="K662" s="54">
        <v>0</v>
      </c>
      <c r="L662" s="14">
        <v>0</v>
      </c>
      <c r="M662" s="24">
        <v>26529036.359999999</v>
      </c>
      <c r="N662" s="26">
        <v>1884676241.3599999</v>
      </c>
      <c r="P662" s="66">
        <v>3154800352.9299998</v>
      </c>
      <c r="Q662" s="71">
        <f t="shared" si="20"/>
        <v>12619201</v>
      </c>
      <c r="R662" s="72">
        <f t="shared" si="21"/>
        <v>1051600</v>
      </c>
    </row>
    <row r="663" spans="1:18" x14ac:dyDescent="0.2">
      <c r="A663" s="22" t="s">
        <v>1302</v>
      </c>
      <c r="B663" s="9">
        <v>892120020</v>
      </c>
      <c r="C663" s="6" t="s">
        <v>1285</v>
      </c>
      <c r="D663" s="6" t="s">
        <v>1303</v>
      </c>
      <c r="E663" s="9" t="s">
        <v>16</v>
      </c>
      <c r="F663" s="18">
        <v>296283</v>
      </c>
      <c r="G663" s="18">
        <v>491847486633.65002</v>
      </c>
      <c r="H663" s="19">
        <v>194217899821</v>
      </c>
      <c r="I663" s="13">
        <v>0</v>
      </c>
      <c r="J663" s="17">
        <v>3058716519.6900001</v>
      </c>
      <c r="K663" s="54">
        <v>525161761.02999997</v>
      </c>
      <c r="L663" s="14">
        <v>0</v>
      </c>
      <c r="M663" s="24">
        <v>4281101568.8400002</v>
      </c>
      <c r="N663" s="26">
        <v>289764606963.09003</v>
      </c>
      <c r="P663" s="66">
        <v>491847486633.65002</v>
      </c>
      <c r="Q663" s="71">
        <f t="shared" si="20"/>
        <v>1967389947</v>
      </c>
      <c r="R663" s="72">
        <f t="shared" si="21"/>
        <v>163949162</v>
      </c>
    </row>
    <row r="664" spans="1:18" x14ac:dyDescent="0.2">
      <c r="A664" s="22" t="s">
        <v>1304</v>
      </c>
      <c r="B664" s="9">
        <v>892115024</v>
      </c>
      <c r="C664" s="6" t="s">
        <v>1285</v>
      </c>
      <c r="D664" s="6" t="s">
        <v>847</v>
      </c>
      <c r="E664" s="9" t="s">
        <v>16</v>
      </c>
      <c r="F664" s="18">
        <v>79981</v>
      </c>
      <c r="G664" s="18">
        <v>123415198116.89</v>
      </c>
      <c r="H664" s="19">
        <v>52622831070</v>
      </c>
      <c r="I664" s="13">
        <v>0</v>
      </c>
      <c r="J664" s="17">
        <v>886686579.91999996</v>
      </c>
      <c r="K664" s="54">
        <v>0</v>
      </c>
      <c r="L664" s="14">
        <v>0</v>
      </c>
      <c r="M664" s="24">
        <v>1155674758.8499999</v>
      </c>
      <c r="N664" s="26">
        <v>68750005708.119995</v>
      </c>
      <c r="P664" s="66">
        <v>123415198116.89</v>
      </c>
      <c r="Q664" s="71">
        <f t="shared" si="20"/>
        <v>493660792</v>
      </c>
      <c r="R664" s="72">
        <f t="shared" si="21"/>
        <v>41138399</v>
      </c>
    </row>
    <row r="665" spans="1:18" x14ac:dyDescent="0.2">
      <c r="A665" s="22" t="s">
        <v>1305</v>
      </c>
      <c r="B665" s="9">
        <v>892115179</v>
      </c>
      <c r="C665" s="6" t="s">
        <v>1285</v>
      </c>
      <c r="D665" s="6" t="s">
        <v>1306</v>
      </c>
      <c r="E665" s="9" t="s">
        <v>16</v>
      </c>
      <c r="F665" s="18">
        <v>38617</v>
      </c>
      <c r="G665" s="18">
        <v>68604689222.379997</v>
      </c>
      <c r="H665" s="19">
        <v>25412563102</v>
      </c>
      <c r="I665" s="13">
        <v>0</v>
      </c>
      <c r="J665" s="17">
        <v>606808271.75999999</v>
      </c>
      <c r="K665" s="54">
        <v>0</v>
      </c>
      <c r="L665" s="14">
        <v>0</v>
      </c>
      <c r="M665" s="24">
        <v>557991174.94000006</v>
      </c>
      <c r="N665" s="26">
        <v>42027326673.68</v>
      </c>
      <c r="P665" s="66">
        <v>68604689222.379997</v>
      </c>
      <c r="Q665" s="71">
        <f t="shared" si="20"/>
        <v>274418757</v>
      </c>
      <c r="R665" s="72">
        <f t="shared" si="21"/>
        <v>22868230</v>
      </c>
    </row>
    <row r="666" spans="1:18" x14ac:dyDescent="0.2">
      <c r="A666" s="22" t="s">
        <v>1307</v>
      </c>
      <c r="B666" s="9">
        <v>892115155</v>
      </c>
      <c r="C666" s="6" t="s">
        <v>1285</v>
      </c>
      <c r="D666" s="6" t="s">
        <v>1308</v>
      </c>
      <c r="E666" s="9" t="s">
        <v>16</v>
      </c>
      <c r="F666" s="18">
        <v>184205</v>
      </c>
      <c r="G666" s="18">
        <v>299412606456.31</v>
      </c>
      <c r="H666" s="19">
        <v>121124579192</v>
      </c>
      <c r="I666" s="13">
        <v>0</v>
      </c>
      <c r="J666" s="17">
        <v>1983424793.1700001</v>
      </c>
      <c r="K666" s="54">
        <v>0</v>
      </c>
      <c r="L666" s="14">
        <v>0</v>
      </c>
      <c r="M666" s="24">
        <v>2661645502.7399998</v>
      </c>
      <c r="N666" s="26">
        <v>173642956968.39999</v>
      </c>
      <c r="P666" s="66">
        <v>299412606456.31</v>
      </c>
      <c r="Q666" s="71">
        <f t="shared" si="20"/>
        <v>1197650426</v>
      </c>
      <c r="R666" s="72">
        <f t="shared" si="21"/>
        <v>99804202</v>
      </c>
    </row>
    <row r="667" spans="1:18" x14ac:dyDescent="0.2">
      <c r="A667" s="22" t="s">
        <v>1309</v>
      </c>
      <c r="B667" s="9">
        <v>800059405</v>
      </c>
      <c r="C667" s="6" t="s">
        <v>1285</v>
      </c>
      <c r="D667" s="6" t="s">
        <v>1310</v>
      </c>
      <c r="E667" s="9" t="s">
        <v>16</v>
      </c>
      <c r="F667" s="18">
        <v>6806</v>
      </c>
      <c r="G667" s="18">
        <v>13198941848.959999</v>
      </c>
      <c r="H667" s="19">
        <v>4484413439</v>
      </c>
      <c r="I667" s="13">
        <v>0</v>
      </c>
      <c r="J667" s="17">
        <v>114607930.68000001</v>
      </c>
      <c r="K667" s="54">
        <v>0</v>
      </c>
      <c r="L667" s="14">
        <v>0</v>
      </c>
      <c r="M667" s="24">
        <v>98342386.430000007</v>
      </c>
      <c r="N667" s="26">
        <v>8501578092.8500004</v>
      </c>
      <c r="P667" s="66">
        <v>13198941848.959999</v>
      </c>
      <c r="Q667" s="71">
        <f t="shared" si="20"/>
        <v>52795767</v>
      </c>
      <c r="R667" s="72">
        <f t="shared" si="21"/>
        <v>4399647</v>
      </c>
    </row>
    <row r="668" spans="1:18" x14ac:dyDescent="0.2">
      <c r="A668" s="22" t="s">
        <v>1311</v>
      </c>
      <c r="B668" s="9">
        <v>892115198</v>
      </c>
      <c r="C668" s="6" t="s">
        <v>1285</v>
      </c>
      <c r="D668" s="6" t="s">
        <v>400</v>
      </c>
      <c r="E668" s="9" t="s">
        <v>16</v>
      </c>
      <c r="F668" s="18">
        <v>20100</v>
      </c>
      <c r="G668" s="18">
        <v>37135288958.010002</v>
      </c>
      <c r="H668" s="19">
        <v>13232360662</v>
      </c>
      <c r="I668" s="13">
        <v>0</v>
      </c>
      <c r="J668" s="17">
        <v>370987274.79000002</v>
      </c>
      <c r="K668" s="54">
        <v>0</v>
      </c>
      <c r="L668" s="14">
        <v>0</v>
      </c>
      <c r="M668" s="24">
        <v>290432260.81999999</v>
      </c>
      <c r="N668" s="26">
        <v>23241508760.400002</v>
      </c>
      <c r="P668" s="66">
        <v>37135288958.010002</v>
      </c>
      <c r="Q668" s="71">
        <f t="shared" si="20"/>
        <v>148541156</v>
      </c>
      <c r="R668" s="72">
        <f t="shared" si="21"/>
        <v>12378430</v>
      </c>
    </row>
    <row r="669" spans="1:18" x14ac:dyDescent="0.2">
      <c r="A669" s="22" t="s">
        <v>1312</v>
      </c>
      <c r="B669" s="9">
        <v>891780009</v>
      </c>
      <c r="C669" s="6" t="s">
        <v>1313</v>
      </c>
      <c r="D669" s="6" t="s">
        <v>1314</v>
      </c>
      <c r="E669" s="9" t="s">
        <v>49</v>
      </c>
      <c r="F669" s="18">
        <v>355304</v>
      </c>
      <c r="G669" s="18">
        <v>634665171264.59998</v>
      </c>
      <c r="H669" s="19">
        <v>233599392460</v>
      </c>
      <c r="I669" s="13">
        <v>0</v>
      </c>
      <c r="J669" s="17">
        <v>7207301645.9799995</v>
      </c>
      <c r="K669" s="54">
        <v>2513399476.6599998</v>
      </c>
      <c r="L669" s="14">
        <v>0</v>
      </c>
      <c r="M669" s="24">
        <v>0</v>
      </c>
      <c r="N669" s="26">
        <v>391345077681.96002</v>
      </c>
      <c r="P669" s="66">
        <v>634665171264.59998</v>
      </c>
      <c r="Q669" s="71">
        <f t="shared" si="20"/>
        <v>2538660685</v>
      </c>
      <c r="R669" s="72">
        <f t="shared" si="21"/>
        <v>211555057</v>
      </c>
    </row>
    <row r="670" spans="1:18" x14ac:dyDescent="0.2">
      <c r="A670" s="22" t="s">
        <v>1315</v>
      </c>
      <c r="B670" s="9">
        <v>819003219</v>
      </c>
      <c r="C670" s="6" t="s">
        <v>1313</v>
      </c>
      <c r="D670" s="6" t="s">
        <v>1316</v>
      </c>
      <c r="E670" s="9" t="s">
        <v>13</v>
      </c>
      <c r="F670" s="18">
        <v>10292</v>
      </c>
      <c r="G670" s="18">
        <v>15608298041.1</v>
      </c>
      <c r="H670" s="19">
        <v>6771914908</v>
      </c>
      <c r="I670" s="13">
        <v>0</v>
      </c>
      <c r="J670" s="17">
        <v>174983399.44</v>
      </c>
      <c r="K670" s="54">
        <v>0</v>
      </c>
      <c r="L670" s="14">
        <v>0</v>
      </c>
      <c r="M670" s="24">
        <v>747548265.50999999</v>
      </c>
      <c r="N670" s="26">
        <v>7913851468.1499996</v>
      </c>
      <c r="P670" s="66">
        <v>15608298041.1</v>
      </c>
      <c r="Q670" s="71">
        <f t="shared" si="20"/>
        <v>62433192</v>
      </c>
      <c r="R670" s="72">
        <f t="shared" si="21"/>
        <v>5202766</v>
      </c>
    </row>
    <row r="671" spans="1:18" x14ac:dyDescent="0.2">
      <c r="A671" s="22" t="s">
        <v>1317</v>
      </c>
      <c r="B671" s="9">
        <v>891780041</v>
      </c>
      <c r="C671" s="6" t="s">
        <v>1313</v>
      </c>
      <c r="D671" s="6" t="s">
        <v>1318</v>
      </c>
      <c r="E671" s="9" t="s">
        <v>13</v>
      </c>
      <c r="F671" s="18">
        <v>22756</v>
      </c>
      <c r="G671" s="18">
        <v>35366512222.43</v>
      </c>
      <c r="H671" s="19">
        <v>14983401144</v>
      </c>
      <c r="I671" s="13">
        <v>0</v>
      </c>
      <c r="J671" s="17">
        <v>369983363.14999998</v>
      </c>
      <c r="K671" s="54">
        <v>0</v>
      </c>
      <c r="L671" s="14">
        <v>0</v>
      </c>
      <c r="M671" s="24">
        <v>1652857396.99</v>
      </c>
      <c r="N671" s="26">
        <v>18360270318.290001</v>
      </c>
      <c r="P671" s="66">
        <v>35366512222.43</v>
      </c>
      <c r="Q671" s="71">
        <f t="shared" si="20"/>
        <v>141466049</v>
      </c>
      <c r="R671" s="72">
        <f t="shared" si="21"/>
        <v>11788837</v>
      </c>
    </row>
    <row r="672" spans="1:18" x14ac:dyDescent="0.2">
      <c r="A672" s="22" t="s">
        <v>1319</v>
      </c>
      <c r="B672" s="9">
        <v>891702186</v>
      </c>
      <c r="C672" s="6" t="s">
        <v>1313</v>
      </c>
      <c r="D672" s="6" t="s">
        <v>1320</v>
      </c>
      <c r="E672" s="9" t="s">
        <v>13</v>
      </c>
      <c r="F672" s="18">
        <v>27006</v>
      </c>
      <c r="G672" s="18">
        <v>41560763082.160004</v>
      </c>
      <c r="H672" s="19">
        <v>17781996401</v>
      </c>
      <c r="I672" s="13">
        <v>0</v>
      </c>
      <c r="J672" s="17">
        <v>356809741.13999999</v>
      </c>
      <c r="K672" s="54">
        <v>0</v>
      </c>
      <c r="L672" s="14">
        <v>0</v>
      </c>
      <c r="M672" s="24">
        <v>1961551540.8299999</v>
      </c>
      <c r="N672" s="26">
        <v>21460405399.189999</v>
      </c>
      <c r="P672" s="66">
        <v>41560763082.160004</v>
      </c>
      <c r="Q672" s="71">
        <f t="shared" si="20"/>
        <v>166243052</v>
      </c>
      <c r="R672" s="72">
        <f t="shared" si="21"/>
        <v>13853588</v>
      </c>
    </row>
    <row r="673" spans="1:18" x14ac:dyDescent="0.2">
      <c r="A673" s="22" t="s">
        <v>1321</v>
      </c>
      <c r="B673" s="9">
        <v>891780042</v>
      </c>
      <c r="C673" s="6" t="s">
        <v>1313</v>
      </c>
      <c r="D673" s="6" t="s">
        <v>1322</v>
      </c>
      <c r="E673" s="9" t="s">
        <v>13</v>
      </c>
      <c r="F673" s="18">
        <v>7611</v>
      </c>
      <c r="G673" s="18">
        <v>12585707051.83</v>
      </c>
      <c r="H673" s="19">
        <v>5020906779</v>
      </c>
      <c r="I673" s="13">
        <v>0</v>
      </c>
      <c r="J673" s="17">
        <v>100925225.34999999</v>
      </c>
      <c r="K673" s="54">
        <v>0</v>
      </c>
      <c r="L673" s="14">
        <v>0</v>
      </c>
      <c r="M673" s="24">
        <v>552816736.17999995</v>
      </c>
      <c r="N673" s="26">
        <v>6911058311.3000002</v>
      </c>
      <c r="P673" s="66">
        <v>12585707051.83</v>
      </c>
      <c r="Q673" s="71">
        <f t="shared" si="20"/>
        <v>50342828</v>
      </c>
      <c r="R673" s="72">
        <f t="shared" si="21"/>
        <v>4195236</v>
      </c>
    </row>
    <row r="674" spans="1:18" x14ac:dyDescent="0.2">
      <c r="A674" s="22" t="s">
        <v>1323</v>
      </c>
      <c r="B674" s="9">
        <v>800071934</v>
      </c>
      <c r="C674" s="6" t="s">
        <v>1313</v>
      </c>
      <c r="D674" s="6" t="s">
        <v>1324</v>
      </c>
      <c r="E674" s="9" t="s">
        <v>13</v>
      </c>
      <c r="F674" s="18">
        <v>18355</v>
      </c>
      <c r="G674" s="18">
        <v>27237853907.939999</v>
      </c>
      <c r="H674" s="19">
        <v>12086141284</v>
      </c>
      <c r="I674" s="13">
        <v>0</v>
      </c>
      <c r="J674" s="17">
        <v>228681060.38999999</v>
      </c>
      <c r="K674" s="54">
        <v>0</v>
      </c>
      <c r="L674" s="14">
        <v>0</v>
      </c>
      <c r="M674" s="24">
        <v>1333195531.8099999</v>
      </c>
      <c r="N674" s="26">
        <v>13589836031.74</v>
      </c>
      <c r="P674" s="66">
        <v>27237853907.939999</v>
      </c>
      <c r="Q674" s="71">
        <f t="shared" si="20"/>
        <v>108951416</v>
      </c>
      <c r="R674" s="72">
        <f t="shared" si="21"/>
        <v>9079285</v>
      </c>
    </row>
    <row r="675" spans="1:18" x14ac:dyDescent="0.2">
      <c r="A675" s="22" t="s">
        <v>1325</v>
      </c>
      <c r="B675" s="9">
        <v>891780043</v>
      </c>
      <c r="C675" s="6" t="s">
        <v>1313</v>
      </c>
      <c r="D675" s="6" t="s">
        <v>1326</v>
      </c>
      <c r="E675" s="9" t="s">
        <v>13</v>
      </c>
      <c r="F675" s="18">
        <v>91168</v>
      </c>
      <c r="G675" s="18">
        <v>143126620526.10999</v>
      </c>
      <c r="H675" s="19">
        <v>59993103302</v>
      </c>
      <c r="I675" s="13">
        <v>0</v>
      </c>
      <c r="J675" s="17">
        <v>1438742344.1099999</v>
      </c>
      <c r="K675" s="54">
        <v>0</v>
      </c>
      <c r="L675" s="14">
        <v>2136219743.9000001</v>
      </c>
      <c r="M675" s="24">
        <v>6621888871.9099998</v>
      </c>
      <c r="N675" s="26">
        <v>72936666264.190002</v>
      </c>
      <c r="P675" s="66">
        <v>143126620526.10999</v>
      </c>
      <c r="Q675" s="71">
        <f t="shared" si="20"/>
        <v>572506482</v>
      </c>
      <c r="R675" s="72">
        <f t="shared" si="21"/>
        <v>47708874</v>
      </c>
    </row>
    <row r="676" spans="1:18" x14ac:dyDescent="0.2">
      <c r="A676" s="22" t="s">
        <v>1327</v>
      </c>
      <c r="B676" s="9">
        <v>819003225</v>
      </c>
      <c r="C676" s="6" t="s">
        <v>1313</v>
      </c>
      <c r="D676" s="6" t="s">
        <v>91</v>
      </c>
      <c r="E676" s="9" t="s">
        <v>13</v>
      </c>
      <c r="F676" s="18">
        <v>8435</v>
      </c>
      <c r="G676" s="18">
        <v>15294134533.950001</v>
      </c>
      <c r="H676" s="19">
        <v>5564475906</v>
      </c>
      <c r="I676" s="13">
        <v>0</v>
      </c>
      <c r="J676" s="17">
        <v>109636516.06</v>
      </c>
      <c r="K676" s="54">
        <v>0</v>
      </c>
      <c r="L676" s="14">
        <v>0</v>
      </c>
      <c r="M676" s="24">
        <v>612667083.13</v>
      </c>
      <c r="N676" s="26">
        <v>9007355028.7600002</v>
      </c>
      <c r="P676" s="66">
        <v>15294134533.950001</v>
      </c>
      <c r="Q676" s="71">
        <f t="shared" si="20"/>
        <v>61176538</v>
      </c>
      <c r="R676" s="72">
        <f t="shared" si="21"/>
        <v>5098045</v>
      </c>
    </row>
    <row r="677" spans="1:18" x14ac:dyDescent="0.2">
      <c r="A677" s="22" t="s">
        <v>1328</v>
      </c>
      <c r="B677" s="9">
        <v>891780044</v>
      </c>
      <c r="C677" s="6" t="s">
        <v>1313</v>
      </c>
      <c r="D677" s="6" t="s">
        <v>1329</v>
      </c>
      <c r="E677" s="9" t="s">
        <v>13</v>
      </c>
      <c r="F677" s="18">
        <v>56511</v>
      </c>
      <c r="G677" s="18">
        <v>92001970411.880005</v>
      </c>
      <c r="H677" s="19">
        <v>37225723047</v>
      </c>
      <c r="I677" s="13">
        <v>0</v>
      </c>
      <c r="J677" s="17">
        <v>845819658.35000002</v>
      </c>
      <c r="K677" s="54">
        <v>0</v>
      </c>
      <c r="L677" s="14">
        <v>0</v>
      </c>
      <c r="M677" s="24">
        <v>4104615238.25</v>
      </c>
      <c r="N677" s="26">
        <v>49825812468.279999</v>
      </c>
      <c r="P677" s="66">
        <v>92001970411.880005</v>
      </c>
      <c r="Q677" s="71">
        <f t="shared" si="20"/>
        <v>368007882</v>
      </c>
      <c r="R677" s="72">
        <f t="shared" si="21"/>
        <v>30667324</v>
      </c>
    </row>
    <row r="678" spans="1:18" x14ac:dyDescent="0.2">
      <c r="A678" s="22" t="s">
        <v>1330</v>
      </c>
      <c r="B678" s="9">
        <v>891780049</v>
      </c>
      <c r="C678" s="6" t="s">
        <v>1313</v>
      </c>
      <c r="D678" s="6" t="s">
        <v>1331</v>
      </c>
      <c r="E678" s="9" t="s">
        <v>16</v>
      </c>
      <c r="F678" s="18">
        <v>12946</v>
      </c>
      <c r="G678" s="18">
        <v>24147179259.759998</v>
      </c>
      <c r="H678" s="19">
        <v>8543678541</v>
      </c>
      <c r="I678" s="13">
        <v>0</v>
      </c>
      <c r="J678" s="17">
        <v>185038832.02000001</v>
      </c>
      <c r="K678" s="54">
        <v>0</v>
      </c>
      <c r="L678" s="14">
        <v>0</v>
      </c>
      <c r="M678" s="24">
        <v>940318679.10000002</v>
      </c>
      <c r="N678" s="26">
        <v>14478143207.639999</v>
      </c>
      <c r="P678" s="66">
        <v>24147179259.759998</v>
      </c>
      <c r="Q678" s="71">
        <f t="shared" si="20"/>
        <v>96588717</v>
      </c>
      <c r="R678" s="72">
        <f t="shared" si="21"/>
        <v>8049060</v>
      </c>
    </row>
    <row r="679" spans="1:18" x14ac:dyDescent="0.2">
      <c r="A679" s="22" t="s">
        <v>1332</v>
      </c>
      <c r="B679" s="9">
        <v>819000925</v>
      </c>
      <c r="C679" s="6" t="s">
        <v>1313</v>
      </c>
      <c r="D679" s="6" t="s">
        <v>1333</v>
      </c>
      <c r="E679" s="9" t="s">
        <v>13</v>
      </c>
      <c r="F679" s="18">
        <v>14249</v>
      </c>
      <c r="G679" s="18">
        <v>21581635903.130001</v>
      </c>
      <c r="H679" s="19">
        <v>9392372426</v>
      </c>
      <c r="I679" s="13">
        <v>0</v>
      </c>
      <c r="J679" s="17">
        <v>189071089.84999999</v>
      </c>
      <c r="K679" s="54">
        <v>0</v>
      </c>
      <c r="L679" s="14">
        <v>0</v>
      </c>
      <c r="M679" s="24">
        <v>1034960671.9</v>
      </c>
      <c r="N679" s="26">
        <v>10965231715.379999</v>
      </c>
      <c r="P679" s="66">
        <v>21581635903.130001</v>
      </c>
      <c r="Q679" s="71">
        <f t="shared" si="20"/>
        <v>86326544</v>
      </c>
      <c r="R679" s="72">
        <f t="shared" si="21"/>
        <v>7193879</v>
      </c>
    </row>
    <row r="680" spans="1:18" x14ac:dyDescent="0.2">
      <c r="A680" s="22" t="s">
        <v>1334</v>
      </c>
      <c r="B680" s="9">
        <v>891780045</v>
      </c>
      <c r="C680" s="6" t="s">
        <v>1313</v>
      </c>
      <c r="D680" s="6" t="s">
        <v>1335</v>
      </c>
      <c r="E680" s="9" t="s">
        <v>13</v>
      </c>
      <c r="F680" s="18">
        <v>65151</v>
      </c>
      <c r="G680" s="18">
        <v>100535617436.98</v>
      </c>
      <c r="H680" s="19">
        <v>42895694382</v>
      </c>
      <c r="I680" s="13">
        <v>0</v>
      </c>
      <c r="J680" s="17">
        <v>947563577.14999998</v>
      </c>
      <c r="K680" s="54">
        <v>0</v>
      </c>
      <c r="L680" s="14">
        <v>0</v>
      </c>
      <c r="M680" s="24">
        <v>4732172274.1999998</v>
      </c>
      <c r="N680" s="26">
        <v>51960187203.629997</v>
      </c>
      <c r="P680" s="66">
        <v>100535617436.98</v>
      </c>
      <c r="Q680" s="71">
        <f t="shared" si="20"/>
        <v>402142470</v>
      </c>
      <c r="R680" s="72">
        <f t="shared" si="21"/>
        <v>33511873</v>
      </c>
    </row>
    <row r="681" spans="1:18" x14ac:dyDescent="0.2">
      <c r="A681" s="22" t="s">
        <v>1336</v>
      </c>
      <c r="B681" s="9">
        <v>891780047</v>
      </c>
      <c r="C681" s="6" t="s">
        <v>1313</v>
      </c>
      <c r="D681" s="6" t="s">
        <v>1337</v>
      </c>
      <c r="E681" s="9" t="s">
        <v>13</v>
      </c>
      <c r="F681" s="18">
        <v>23677</v>
      </c>
      <c r="G681" s="18">
        <v>42259744260.290001</v>
      </c>
      <c r="H681" s="19">
        <v>15593097247</v>
      </c>
      <c r="I681" s="13">
        <v>0</v>
      </c>
      <c r="J681" s="17">
        <v>334097922.30000001</v>
      </c>
      <c r="K681" s="54">
        <v>0</v>
      </c>
      <c r="L681" s="14">
        <v>0</v>
      </c>
      <c r="M681" s="24">
        <v>1719753233.8099999</v>
      </c>
      <c r="N681" s="26">
        <v>24612795857.18</v>
      </c>
      <c r="P681" s="66">
        <v>42259744260.290001</v>
      </c>
      <c r="Q681" s="71">
        <f t="shared" si="20"/>
        <v>169038977</v>
      </c>
      <c r="R681" s="72">
        <f t="shared" si="21"/>
        <v>14086581</v>
      </c>
    </row>
    <row r="682" spans="1:18" x14ac:dyDescent="0.2">
      <c r="A682" s="22" t="s">
        <v>1338</v>
      </c>
      <c r="B682" s="9">
        <v>819003849</v>
      </c>
      <c r="C682" s="6" t="s">
        <v>1313</v>
      </c>
      <c r="D682" s="6" t="s">
        <v>1339</v>
      </c>
      <c r="E682" s="9" t="s">
        <v>13</v>
      </c>
      <c r="F682" s="18">
        <v>20819</v>
      </c>
      <c r="G682" s="18">
        <v>31025254349.209999</v>
      </c>
      <c r="H682" s="19">
        <v>13703460764</v>
      </c>
      <c r="I682" s="13">
        <v>0</v>
      </c>
      <c r="J682" s="17">
        <v>267607956.33000001</v>
      </c>
      <c r="K682" s="54">
        <v>0</v>
      </c>
      <c r="L682" s="14">
        <v>0</v>
      </c>
      <c r="M682" s="24">
        <v>1512165501.3199999</v>
      </c>
      <c r="N682" s="26">
        <v>15542020127.559999</v>
      </c>
      <c r="P682" s="66">
        <v>31025254349.209999</v>
      </c>
      <c r="Q682" s="71">
        <f t="shared" si="20"/>
        <v>124101017</v>
      </c>
      <c r="R682" s="72">
        <f t="shared" si="21"/>
        <v>10341751</v>
      </c>
    </row>
    <row r="683" spans="1:18" x14ac:dyDescent="0.2">
      <c r="A683" s="22" t="s">
        <v>1340</v>
      </c>
      <c r="B683" s="9">
        <v>891780048</v>
      </c>
      <c r="C683" s="6" t="s">
        <v>1313</v>
      </c>
      <c r="D683" s="6" t="s">
        <v>1341</v>
      </c>
      <c r="E683" s="9" t="s">
        <v>16</v>
      </c>
      <c r="F683" s="18">
        <v>7305</v>
      </c>
      <c r="G683" s="18">
        <v>13726897702.02</v>
      </c>
      <c r="H683" s="19">
        <v>4820176168</v>
      </c>
      <c r="I683" s="13">
        <v>0</v>
      </c>
      <c r="J683" s="17">
        <v>97634534.010000005</v>
      </c>
      <c r="K683" s="54">
        <v>0</v>
      </c>
      <c r="L683" s="14">
        <v>0</v>
      </c>
      <c r="M683" s="24">
        <v>530590757.81999999</v>
      </c>
      <c r="N683" s="26">
        <v>8278496242.1899996</v>
      </c>
      <c r="P683" s="66">
        <v>13726897702.02</v>
      </c>
      <c r="Q683" s="71">
        <f t="shared" si="20"/>
        <v>54907591</v>
      </c>
      <c r="R683" s="72">
        <f t="shared" si="21"/>
        <v>4575633</v>
      </c>
    </row>
    <row r="684" spans="1:18" x14ac:dyDescent="0.2">
      <c r="A684" s="22" t="s">
        <v>1342</v>
      </c>
      <c r="B684" s="9">
        <v>819000985</v>
      </c>
      <c r="C684" s="6" t="s">
        <v>1313</v>
      </c>
      <c r="D684" s="6" t="s">
        <v>1343</v>
      </c>
      <c r="E684" s="9" t="s">
        <v>16</v>
      </c>
      <c r="F684" s="18">
        <v>9864</v>
      </c>
      <c r="G684" s="18">
        <v>16752846526.35</v>
      </c>
      <c r="H684" s="19">
        <v>6500117261</v>
      </c>
      <c r="I684" s="13">
        <v>0</v>
      </c>
      <c r="J684" s="17">
        <v>126128361.13</v>
      </c>
      <c r="K684" s="54">
        <v>0</v>
      </c>
      <c r="L684" s="14">
        <v>0</v>
      </c>
      <c r="M684" s="24">
        <v>716460949.37</v>
      </c>
      <c r="N684" s="26">
        <v>9410139954.8500004</v>
      </c>
      <c r="P684" s="66">
        <v>16752846526.35</v>
      </c>
      <c r="Q684" s="71">
        <f t="shared" si="20"/>
        <v>67011386</v>
      </c>
      <c r="R684" s="72">
        <f t="shared" si="21"/>
        <v>5584282</v>
      </c>
    </row>
    <row r="685" spans="1:18" x14ac:dyDescent="0.2">
      <c r="A685" s="22" t="s">
        <v>1344</v>
      </c>
      <c r="B685" s="9">
        <v>891780050</v>
      </c>
      <c r="C685" s="6" t="s">
        <v>1313</v>
      </c>
      <c r="D685" s="6" t="s">
        <v>1345</v>
      </c>
      <c r="E685" s="9" t="s">
        <v>13</v>
      </c>
      <c r="F685" s="18">
        <v>33962</v>
      </c>
      <c r="G685" s="18">
        <v>56428741072.269997</v>
      </c>
      <c r="H685" s="19">
        <v>22359962022</v>
      </c>
      <c r="I685" s="13">
        <v>0</v>
      </c>
      <c r="J685" s="17">
        <v>408195824.25999999</v>
      </c>
      <c r="K685" s="54">
        <v>0</v>
      </c>
      <c r="L685" s="14">
        <v>0</v>
      </c>
      <c r="M685" s="24">
        <v>2466793061.9099998</v>
      </c>
      <c r="N685" s="26">
        <v>31193790164.099998</v>
      </c>
      <c r="P685" s="66">
        <v>56428741072.269997</v>
      </c>
      <c r="Q685" s="71">
        <f t="shared" si="20"/>
        <v>225714964</v>
      </c>
      <c r="R685" s="72">
        <f t="shared" si="21"/>
        <v>18809580</v>
      </c>
    </row>
    <row r="686" spans="1:18" x14ac:dyDescent="0.2">
      <c r="A686" s="22" t="s">
        <v>1346</v>
      </c>
      <c r="B686" s="9">
        <v>891780051</v>
      </c>
      <c r="C686" s="6" t="s">
        <v>1313</v>
      </c>
      <c r="D686" s="6" t="s">
        <v>1347</v>
      </c>
      <c r="E686" s="9" t="s">
        <v>13</v>
      </c>
      <c r="F686" s="18">
        <v>52054</v>
      </c>
      <c r="G686" s="18">
        <v>83915175204.649994</v>
      </c>
      <c r="H686" s="19">
        <v>34278635671</v>
      </c>
      <c r="I686" s="13">
        <v>0</v>
      </c>
      <c r="J686" s="17">
        <v>720693476.23000002</v>
      </c>
      <c r="K686" s="54">
        <v>0</v>
      </c>
      <c r="L686" s="14">
        <v>0</v>
      </c>
      <c r="M686" s="24">
        <v>3780885873.75</v>
      </c>
      <c r="N686" s="26">
        <v>45134960183.669998</v>
      </c>
      <c r="P686" s="66">
        <v>83915175204.649994</v>
      </c>
      <c r="Q686" s="71">
        <f t="shared" si="20"/>
        <v>335660701</v>
      </c>
      <c r="R686" s="72">
        <f t="shared" si="21"/>
        <v>27971725</v>
      </c>
    </row>
    <row r="687" spans="1:18" x14ac:dyDescent="0.2">
      <c r="A687" s="22" t="s">
        <v>1348</v>
      </c>
      <c r="B687" s="9">
        <v>891703045</v>
      </c>
      <c r="C687" s="6" t="s">
        <v>1313</v>
      </c>
      <c r="D687" s="6" t="s">
        <v>1349</v>
      </c>
      <c r="E687" s="9" t="s">
        <v>13</v>
      </c>
      <c r="F687" s="18">
        <v>22624</v>
      </c>
      <c r="G687" s="18">
        <v>34977978433.559998</v>
      </c>
      <c r="H687" s="19">
        <v>14910895643</v>
      </c>
      <c r="I687" s="13">
        <v>0</v>
      </c>
      <c r="J687" s="17">
        <v>294244876.54000002</v>
      </c>
      <c r="K687" s="54">
        <v>0</v>
      </c>
      <c r="L687" s="14">
        <v>0</v>
      </c>
      <c r="M687" s="24">
        <v>1643269720.0599999</v>
      </c>
      <c r="N687" s="26">
        <v>18129568193.959999</v>
      </c>
      <c r="P687" s="66">
        <v>34977978433.559998</v>
      </c>
      <c r="Q687" s="71">
        <f t="shared" si="20"/>
        <v>139911914</v>
      </c>
      <c r="R687" s="72">
        <f t="shared" si="21"/>
        <v>11659326</v>
      </c>
    </row>
    <row r="688" spans="1:18" x14ac:dyDescent="0.2">
      <c r="A688" s="22" t="s">
        <v>1350</v>
      </c>
      <c r="B688" s="9">
        <v>891780052</v>
      </c>
      <c r="C688" s="6" t="s">
        <v>1313</v>
      </c>
      <c r="D688" s="6" t="s">
        <v>1351</v>
      </c>
      <c r="E688" s="9" t="s">
        <v>13</v>
      </c>
      <c r="F688" s="18">
        <v>6273</v>
      </c>
      <c r="G688" s="18">
        <v>10355189136.370001</v>
      </c>
      <c r="H688" s="19">
        <v>4136883023</v>
      </c>
      <c r="I688" s="13">
        <v>0</v>
      </c>
      <c r="J688" s="17">
        <v>80655750.310000002</v>
      </c>
      <c r="K688" s="54">
        <v>0</v>
      </c>
      <c r="L688" s="14">
        <v>0</v>
      </c>
      <c r="M688" s="24">
        <v>455632556.31</v>
      </c>
      <c r="N688" s="26">
        <v>5682017806.75</v>
      </c>
      <c r="P688" s="66">
        <v>10355189136.370001</v>
      </c>
      <c r="Q688" s="71">
        <f t="shared" si="20"/>
        <v>41420757</v>
      </c>
      <c r="R688" s="72">
        <f t="shared" si="21"/>
        <v>3451730</v>
      </c>
    </row>
    <row r="689" spans="1:18" x14ac:dyDescent="0.2">
      <c r="A689" s="22" t="s">
        <v>1352</v>
      </c>
      <c r="B689" s="9">
        <v>819003224</v>
      </c>
      <c r="C689" s="6" t="s">
        <v>1313</v>
      </c>
      <c r="D689" s="6" t="s">
        <v>1353</v>
      </c>
      <c r="E689" s="9" t="s">
        <v>16</v>
      </c>
      <c r="F689" s="18">
        <v>13080</v>
      </c>
      <c r="G689" s="18">
        <v>22268686736.52</v>
      </c>
      <c r="H689" s="19">
        <v>8613891456</v>
      </c>
      <c r="I689" s="13">
        <v>0</v>
      </c>
      <c r="J689" s="17">
        <v>173588364.13</v>
      </c>
      <c r="K689" s="54">
        <v>0</v>
      </c>
      <c r="L689" s="14">
        <v>0</v>
      </c>
      <c r="M689" s="24">
        <v>950051623.87</v>
      </c>
      <c r="N689" s="26">
        <v>12531155292.52</v>
      </c>
      <c r="P689" s="66">
        <v>22268686736.52</v>
      </c>
      <c r="Q689" s="71">
        <f t="shared" si="20"/>
        <v>89074747</v>
      </c>
      <c r="R689" s="72">
        <f t="shared" si="21"/>
        <v>7422896</v>
      </c>
    </row>
    <row r="690" spans="1:18" x14ac:dyDescent="0.2">
      <c r="A690" s="22" t="s">
        <v>1354</v>
      </c>
      <c r="B690" s="9">
        <v>891780053</v>
      </c>
      <c r="C690" s="6" t="s">
        <v>1313</v>
      </c>
      <c r="D690" s="6" t="s">
        <v>688</v>
      </c>
      <c r="E690" s="9" t="s">
        <v>13</v>
      </c>
      <c r="F690" s="18">
        <v>7691</v>
      </c>
      <c r="G690" s="18">
        <v>12989239638.129999</v>
      </c>
      <c r="H690" s="19">
        <v>5070638729</v>
      </c>
      <c r="I690" s="13">
        <v>0</v>
      </c>
      <c r="J690" s="17">
        <v>105718477.53</v>
      </c>
      <c r="K690" s="54">
        <v>0</v>
      </c>
      <c r="L690" s="14">
        <v>0</v>
      </c>
      <c r="M690" s="24">
        <v>558627449.48000002</v>
      </c>
      <c r="N690" s="26">
        <v>7254254982.1199999</v>
      </c>
      <c r="P690" s="66">
        <v>12989239638.129999</v>
      </c>
      <c r="Q690" s="71">
        <f t="shared" si="20"/>
        <v>51956959</v>
      </c>
      <c r="R690" s="72">
        <f t="shared" si="21"/>
        <v>4329747</v>
      </c>
    </row>
    <row r="691" spans="1:18" x14ac:dyDescent="0.2">
      <c r="A691" s="22" t="s">
        <v>1355</v>
      </c>
      <c r="B691" s="9">
        <v>891780054</v>
      </c>
      <c r="C691" s="6" t="s">
        <v>1313</v>
      </c>
      <c r="D691" s="6" t="s">
        <v>1356</v>
      </c>
      <c r="E691" s="9" t="s">
        <v>16</v>
      </c>
      <c r="F691" s="18">
        <v>19250</v>
      </c>
      <c r="G691" s="18">
        <v>36725558583.879997</v>
      </c>
      <c r="H691" s="19">
        <v>12673459467</v>
      </c>
      <c r="I691" s="13">
        <v>0</v>
      </c>
      <c r="J691" s="17">
        <v>263123667.41</v>
      </c>
      <c r="K691" s="54">
        <v>0</v>
      </c>
      <c r="L691" s="14">
        <v>0</v>
      </c>
      <c r="M691" s="24">
        <v>1398202886.8099999</v>
      </c>
      <c r="N691" s="26">
        <v>22390772562.66</v>
      </c>
      <c r="P691" s="66">
        <v>36725558583.879997</v>
      </c>
      <c r="Q691" s="71">
        <f t="shared" si="20"/>
        <v>146902234</v>
      </c>
      <c r="R691" s="72">
        <f t="shared" si="21"/>
        <v>12241853</v>
      </c>
    </row>
    <row r="692" spans="1:18" x14ac:dyDescent="0.2">
      <c r="A692" s="22" t="s">
        <v>1357</v>
      </c>
      <c r="B692" s="9">
        <v>891780055</v>
      </c>
      <c r="C692" s="6" t="s">
        <v>1313</v>
      </c>
      <c r="D692" s="6" t="s">
        <v>1358</v>
      </c>
      <c r="E692" s="9" t="s">
        <v>16</v>
      </c>
      <c r="F692" s="18">
        <v>8573</v>
      </c>
      <c r="G692" s="18">
        <v>15570254938.73</v>
      </c>
      <c r="H692" s="19">
        <v>5651701967</v>
      </c>
      <c r="I692" s="13">
        <v>0</v>
      </c>
      <c r="J692" s="17">
        <v>105472907.34999999</v>
      </c>
      <c r="K692" s="54">
        <v>0</v>
      </c>
      <c r="L692" s="14">
        <v>0</v>
      </c>
      <c r="M692" s="24">
        <v>622690563.55999994</v>
      </c>
      <c r="N692" s="26">
        <v>9190389500.8199997</v>
      </c>
      <c r="P692" s="66">
        <v>15570254938.73</v>
      </c>
      <c r="Q692" s="71">
        <f t="shared" si="20"/>
        <v>62281020</v>
      </c>
      <c r="R692" s="72">
        <f t="shared" si="21"/>
        <v>5190085</v>
      </c>
    </row>
    <row r="693" spans="1:18" x14ac:dyDescent="0.2">
      <c r="A693" s="22" t="s">
        <v>1359</v>
      </c>
      <c r="B693" s="9">
        <v>891780056</v>
      </c>
      <c r="C693" s="6" t="s">
        <v>1313</v>
      </c>
      <c r="D693" s="6" t="s">
        <v>1360</v>
      </c>
      <c r="E693" s="9" t="s">
        <v>13</v>
      </c>
      <c r="F693" s="18">
        <v>19501</v>
      </c>
      <c r="G693" s="18">
        <v>30836804283.040001</v>
      </c>
      <c r="H693" s="19">
        <v>12848001540</v>
      </c>
      <c r="I693" s="13">
        <v>0</v>
      </c>
      <c r="J693" s="17">
        <v>245528730.97999999</v>
      </c>
      <c r="K693" s="54">
        <v>0</v>
      </c>
      <c r="L693" s="14">
        <v>0</v>
      </c>
      <c r="M693" s="24">
        <v>1416433999.77</v>
      </c>
      <c r="N693" s="26">
        <v>16326840012.290001</v>
      </c>
      <c r="P693" s="66">
        <v>30836804283.040001</v>
      </c>
      <c r="Q693" s="71">
        <f t="shared" si="20"/>
        <v>123347217</v>
      </c>
      <c r="R693" s="72">
        <f t="shared" si="21"/>
        <v>10278935</v>
      </c>
    </row>
    <row r="694" spans="1:18" x14ac:dyDescent="0.2">
      <c r="A694" s="22" t="s">
        <v>1361</v>
      </c>
      <c r="B694" s="9">
        <v>819003762</v>
      </c>
      <c r="C694" s="6" t="s">
        <v>1313</v>
      </c>
      <c r="D694" s="6" t="s">
        <v>1362</v>
      </c>
      <c r="E694" s="9" t="s">
        <v>13</v>
      </c>
      <c r="F694" s="18">
        <v>9217</v>
      </c>
      <c r="G694" s="18">
        <v>14393628749.73</v>
      </c>
      <c r="H694" s="19">
        <v>6072138282</v>
      </c>
      <c r="I694" s="13">
        <v>0</v>
      </c>
      <c r="J694" s="17">
        <v>122037431.19</v>
      </c>
      <c r="K694" s="54">
        <v>0</v>
      </c>
      <c r="L694" s="14">
        <v>0</v>
      </c>
      <c r="M694" s="24">
        <v>669466805.59000003</v>
      </c>
      <c r="N694" s="26">
        <v>7529986230.9499998</v>
      </c>
      <c r="P694" s="66">
        <v>14393628749.73</v>
      </c>
      <c r="Q694" s="71">
        <f t="shared" si="20"/>
        <v>57574515</v>
      </c>
      <c r="R694" s="72">
        <f t="shared" si="21"/>
        <v>4797876</v>
      </c>
    </row>
    <row r="695" spans="1:18" x14ac:dyDescent="0.2">
      <c r="A695" s="22" t="s">
        <v>1363</v>
      </c>
      <c r="B695" s="9">
        <v>891780103</v>
      </c>
      <c r="C695" s="6" t="s">
        <v>1313</v>
      </c>
      <c r="D695" s="6" t="s">
        <v>1364</v>
      </c>
      <c r="E695" s="9" t="s">
        <v>13</v>
      </c>
      <c r="F695" s="18">
        <v>17075</v>
      </c>
      <c r="G695" s="18">
        <v>26815250935.330002</v>
      </c>
      <c r="H695" s="19">
        <v>11255028040</v>
      </c>
      <c r="I695" s="13">
        <v>0</v>
      </c>
      <c r="J695" s="17">
        <v>231495154.94</v>
      </c>
      <c r="K695" s="54">
        <v>0</v>
      </c>
      <c r="L695" s="14">
        <v>0</v>
      </c>
      <c r="M695" s="24">
        <v>1240224119.0799999</v>
      </c>
      <c r="N695" s="26">
        <v>14088503621.309999</v>
      </c>
      <c r="P695" s="66">
        <v>26815250935.330002</v>
      </c>
      <c r="Q695" s="71">
        <f t="shared" si="20"/>
        <v>107261004</v>
      </c>
      <c r="R695" s="72">
        <f t="shared" si="21"/>
        <v>8938417</v>
      </c>
    </row>
    <row r="696" spans="1:18" x14ac:dyDescent="0.2">
      <c r="A696" s="22" t="s">
        <v>1365</v>
      </c>
      <c r="B696" s="9">
        <v>891780057</v>
      </c>
      <c r="C696" s="6" t="s">
        <v>1313</v>
      </c>
      <c r="D696" s="6" t="s">
        <v>1366</v>
      </c>
      <c r="E696" s="9" t="s">
        <v>13</v>
      </c>
      <c r="F696" s="18">
        <v>10977</v>
      </c>
      <c r="G696" s="18">
        <v>17764668643.77</v>
      </c>
      <c r="H696" s="19">
        <v>7226946857</v>
      </c>
      <c r="I696" s="13">
        <v>0</v>
      </c>
      <c r="J696" s="17">
        <v>136053007.09</v>
      </c>
      <c r="K696" s="54">
        <v>0</v>
      </c>
      <c r="L696" s="14">
        <v>0</v>
      </c>
      <c r="M696" s="24">
        <v>797302498.10000002</v>
      </c>
      <c r="N696" s="26">
        <v>9604366281.5799999</v>
      </c>
      <c r="P696" s="66">
        <v>17764668643.77</v>
      </c>
      <c r="Q696" s="71">
        <f t="shared" si="20"/>
        <v>71058675</v>
      </c>
      <c r="R696" s="72">
        <f t="shared" si="21"/>
        <v>5921556</v>
      </c>
    </row>
    <row r="697" spans="1:18" x14ac:dyDescent="0.2">
      <c r="A697" s="22" t="s">
        <v>1367</v>
      </c>
      <c r="B697" s="9">
        <v>819003760</v>
      </c>
      <c r="C697" s="6" t="s">
        <v>1313</v>
      </c>
      <c r="D697" s="6" t="s">
        <v>1368</v>
      </c>
      <c r="E697" s="9" t="s">
        <v>16</v>
      </c>
      <c r="F697" s="18">
        <v>8067</v>
      </c>
      <c r="G697" s="18">
        <v>13731010939.549999</v>
      </c>
      <c r="H697" s="19">
        <v>5315112779</v>
      </c>
      <c r="I697" s="13">
        <v>0</v>
      </c>
      <c r="J697" s="17">
        <v>98940293.060000002</v>
      </c>
      <c r="K697" s="54">
        <v>0</v>
      </c>
      <c r="L697" s="14">
        <v>0</v>
      </c>
      <c r="M697" s="24">
        <v>585937801.97000003</v>
      </c>
      <c r="N697" s="26">
        <v>7731020065.5200005</v>
      </c>
      <c r="P697" s="66">
        <v>13731010939.549999</v>
      </c>
      <c r="Q697" s="71">
        <f t="shared" si="20"/>
        <v>54924044</v>
      </c>
      <c r="R697" s="72">
        <f t="shared" si="21"/>
        <v>4577004</v>
      </c>
    </row>
    <row r="698" spans="1:18" x14ac:dyDescent="0.2">
      <c r="A698" s="22" t="s">
        <v>1369</v>
      </c>
      <c r="B698" s="9">
        <v>819003297</v>
      </c>
      <c r="C698" s="6" t="s">
        <v>1313</v>
      </c>
      <c r="D698" s="6" t="s">
        <v>1370</v>
      </c>
      <c r="E698" s="9" t="s">
        <v>13</v>
      </c>
      <c r="F698" s="18">
        <v>39359</v>
      </c>
      <c r="G698" s="18">
        <v>59286574820.029999</v>
      </c>
      <c r="H698" s="19">
        <v>25922285407</v>
      </c>
      <c r="I698" s="13">
        <v>0</v>
      </c>
      <c r="J698" s="17">
        <v>518436052.31</v>
      </c>
      <c r="K698" s="54">
        <v>0</v>
      </c>
      <c r="L698" s="14">
        <v>0</v>
      </c>
      <c r="M698" s="24">
        <v>2858798307.6199999</v>
      </c>
      <c r="N698" s="26">
        <v>29987055053.099998</v>
      </c>
      <c r="P698" s="66">
        <v>59286574820.029999</v>
      </c>
      <c r="Q698" s="71">
        <f t="shared" si="20"/>
        <v>237146299</v>
      </c>
      <c r="R698" s="72">
        <f t="shared" si="21"/>
        <v>19762192</v>
      </c>
    </row>
    <row r="699" spans="1:18" x14ac:dyDescent="0.2">
      <c r="A699" s="22" t="s">
        <v>1371</v>
      </c>
      <c r="B699" s="9">
        <v>892099324</v>
      </c>
      <c r="C699" s="6" t="s">
        <v>1372</v>
      </c>
      <c r="D699" s="6" t="s">
        <v>1373</v>
      </c>
      <c r="E699" s="9" t="s">
        <v>49</v>
      </c>
      <c r="F699" s="18">
        <v>265260</v>
      </c>
      <c r="G699" s="18">
        <v>491355758533</v>
      </c>
      <c r="H699" s="19">
        <v>174453862352</v>
      </c>
      <c r="I699" s="13">
        <v>0</v>
      </c>
      <c r="J699" s="17">
        <v>7084655593.8199997</v>
      </c>
      <c r="K699" s="54">
        <v>129041408.15000001</v>
      </c>
      <c r="L699" s="14">
        <v>2390933561.7800002</v>
      </c>
      <c r="M699" s="24">
        <v>31814862824.400002</v>
      </c>
      <c r="N699" s="26">
        <v>275482402792.84998</v>
      </c>
      <c r="P699" s="66">
        <v>491355758533</v>
      </c>
      <c r="Q699" s="71">
        <f t="shared" si="20"/>
        <v>1965423034</v>
      </c>
      <c r="R699" s="72">
        <f t="shared" si="21"/>
        <v>163785253</v>
      </c>
    </row>
    <row r="700" spans="1:18" x14ac:dyDescent="0.2">
      <c r="A700" s="22" t="s">
        <v>1374</v>
      </c>
      <c r="B700" s="9">
        <v>892001457</v>
      </c>
      <c r="C700" s="6" t="s">
        <v>1372</v>
      </c>
      <c r="D700" s="6" t="s">
        <v>1375</v>
      </c>
      <c r="E700" s="9" t="s">
        <v>16</v>
      </c>
      <c r="F700" s="18">
        <v>48092</v>
      </c>
      <c r="G700" s="18">
        <v>88724248650.470001</v>
      </c>
      <c r="H700" s="19">
        <v>31575826873</v>
      </c>
      <c r="I700" s="13">
        <v>0</v>
      </c>
      <c r="J700" s="17">
        <v>1367054351.21</v>
      </c>
      <c r="K700" s="54">
        <v>0</v>
      </c>
      <c r="L700" s="14">
        <v>0</v>
      </c>
      <c r="M700" s="24">
        <v>5768078047.7700005</v>
      </c>
      <c r="N700" s="26">
        <v>50013289378.489998</v>
      </c>
      <c r="P700" s="66">
        <v>88724248650.470001</v>
      </c>
      <c r="Q700" s="71">
        <f t="shared" si="20"/>
        <v>354896995</v>
      </c>
      <c r="R700" s="72">
        <f t="shared" si="21"/>
        <v>29574750</v>
      </c>
    </row>
    <row r="701" spans="1:18" x14ac:dyDescent="0.2">
      <c r="A701" s="22" t="s">
        <v>1376</v>
      </c>
      <c r="B701" s="9">
        <v>800152577</v>
      </c>
      <c r="C701" s="6" t="s">
        <v>1372</v>
      </c>
      <c r="D701" s="6" t="s">
        <v>1377</v>
      </c>
      <c r="E701" s="9" t="s">
        <v>16</v>
      </c>
      <c r="F701" s="18">
        <v>3949</v>
      </c>
      <c r="G701" s="18">
        <v>7085639488.8500004</v>
      </c>
      <c r="H701" s="19">
        <v>2596049676</v>
      </c>
      <c r="I701" s="13">
        <v>0</v>
      </c>
      <c r="J701" s="17">
        <v>93732419.200000003</v>
      </c>
      <c r="K701" s="54">
        <v>0</v>
      </c>
      <c r="L701" s="14">
        <v>0</v>
      </c>
      <c r="M701" s="24">
        <v>473636783.88999999</v>
      </c>
      <c r="N701" s="26">
        <v>3922220609.7600002</v>
      </c>
      <c r="P701" s="66">
        <v>7085639488.8500004</v>
      </c>
      <c r="Q701" s="71">
        <f t="shared" si="20"/>
        <v>28342558</v>
      </c>
      <c r="R701" s="72">
        <f t="shared" si="21"/>
        <v>2361880</v>
      </c>
    </row>
    <row r="702" spans="1:18" x14ac:dyDescent="0.2">
      <c r="A702" s="22" t="s">
        <v>1378</v>
      </c>
      <c r="B702" s="9">
        <v>892099232</v>
      </c>
      <c r="C702" s="6" t="s">
        <v>1372</v>
      </c>
      <c r="D702" s="6" t="s">
        <v>1379</v>
      </c>
      <c r="E702" s="9" t="s">
        <v>16</v>
      </c>
      <c r="F702" s="18">
        <v>4091</v>
      </c>
      <c r="G702" s="18">
        <v>7377870336.7399998</v>
      </c>
      <c r="H702" s="19">
        <v>2691975932</v>
      </c>
      <c r="I702" s="13">
        <v>0</v>
      </c>
      <c r="J702" s="17">
        <v>59702617.479999997</v>
      </c>
      <c r="K702" s="54">
        <v>0</v>
      </c>
      <c r="L702" s="14">
        <v>0</v>
      </c>
      <c r="M702" s="24">
        <v>490668038.20999998</v>
      </c>
      <c r="N702" s="26">
        <v>4135523749.0500002</v>
      </c>
      <c r="P702" s="66">
        <v>7377870336.7399998</v>
      </c>
      <c r="Q702" s="71">
        <f t="shared" si="20"/>
        <v>29511481</v>
      </c>
      <c r="R702" s="72">
        <f t="shared" si="21"/>
        <v>2459290</v>
      </c>
    </row>
    <row r="703" spans="1:18" x14ac:dyDescent="0.2">
      <c r="A703" s="22" t="s">
        <v>1380</v>
      </c>
      <c r="B703" s="9">
        <v>800098190</v>
      </c>
      <c r="C703" s="6" t="s">
        <v>1372</v>
      </c>
      <c r="D703" s="6" t="s">
        <v>1381</v>
      </c>
      <c r="E703" s="9" t="s">
        <v>16</v>
      </c>
      <c r="F703" s="18">
        <v>7171</v>
      </c>
      <c r="G703" s="18">
        <v>12680185796.549999</v>
      </c>
      <c r="H703" s="19">
        <v>4733798111</v>
      </c>
      <c r="I703" s="13">
        <v>0</v>
      </c>
      <c r="J703" s="17">
        <v>160963304.91999999</v>
      </c>
      <c r="K703" s="54">
        <v>0</v>
      </c>
      <c r="L703" s="14">
        <v>0</v>
      </c>
      <c r="M703" s="24">
        <v>860078343.19000006</v>
      </c>
      <c r="N703" s="26">
        <v>6925346037.4399996</v>
      </c>
      <c r="P703" s="66">
        <v>12680185796.549999</v>
      </c>
      <c r="Q703" s="71">
        <f t="shared" si="20"/>
        <v>50720743</v>
      </c>
      <c r="R703" s="72">
        <f t="shared" si="21"/>
        <v>4226729</v>
      </c>
    </row>
    <row r="704" spans="1:18" x14ac:dyDescent="0.2">
      <c r="A704" s="22" t="s">
        <v>1382</v>
      </c>
      <c r="B704" s="9">
        <v>892000812</v>
      </c>
      <c r="C704" s="6" t="s">
        <v>1372</v>
      </c>
      <c r="D704" s="6" t="s">
        <v>1383</v>
      </c>
      <c r="E704" s="9" t="s">
        <v>16</v>
      </c>
      <c r="F704" s="18">
        <v>4277</v>
      </c>
      <c r="G704" s="18">
        <v>8325918533.75</v>
      </c>
      <c r="H704" s="19">
        <v>2814374508</v>
      </c>
      <c r="I704" s="13">
        <v>0</v>
      </c>
      <c r="J704" s="17">
        <v>57045573.799999997</v>
      </c>
      <c r="K704" s="54">
        <v>0</v>
      </c>
      <c r="L704" s="14">
        <v>0</v>
      </c>
      <c r="M704" s="24">
        <v>512976582.60000002</v>
      </c>
      <c r="N704" s="26">
        <v>4941521869.3500004</v>
      </c>
      <c r="P704" s="66">
        <v>8325918533.75</v>
      </c>
      <c r="Q704" s="71">
        <f t="shared" si="20"/>
        <v>33303674</v>
      </c>
      <c r="R704" s="72">
        <f t="shared" si="21"/>
        <v>2775306</v>
      </c>
    </row>
    <row r="705" spans="1:18" x14ac:dyDescent="0.2">
      <c r="A705" s="22" t="s">
        <v>1384</v>
      </c>
      <c r="B705" s="9">
        <v>892099184</v>
      </c>
      <c r="C705" s="6" t="s">
        <v>1372</v>
      </c>
      <c r="D705" s="6" t="s">
        <v>1385</v>
      </c>
      <c r="E705" s="9" t="s">
        <v>16</v>
      </c>
      <c r="F705" s="18">
        <v>13772</v>
      </c>
      <c r="G705" s="18">
        <v>24968461586.75</v>
      </c>
      <c r="H705" s="19">
        <v>9048535516</v>
      </c>
      <c r="I705" s="13">
        <v>0</v>
      </c>
      <c r="J705" s="17">
        <v>317383032.54000002</v>
      </c>
      <c r="K705" s="54">
        <v>0</v>
      </c>
      <c r="L705" s="14">
        <v>0</v>
      </c>
      <c r="M705" s="24">
        <v>1651791792.27</v>
      </c>
      <c r="N705" s="26">
        <v>13950751245.940001</v>
      </c>
      <c r="P705" s="66">
        <v>24968461586.75</v>
      </c>
      <c r="Q705" s="71">
        <f t="shared" si="20"/>
        <v>99873846</v>
      </c>
      <c r="R705" s="72">
        <f t="shared" si="21"/>
        <v>8322821</v>
      </c>
    </row>
    <row r="706" spans="1:18" x14ac:dyDescent="0.2">
      <c r="A706" s="22" t="s">
        <v>1386</v>
      </c>
      <c r="B706" s="9">
        <v>892099001</v>
      </c>
      <c r="C706" s="6" t="s">
        <v>1372</v>
      </c>
      <c r="D706" s="6" t="s">
        <v>1387</v>
      </c>
      <c r="E706" s="9" t="s">
        <v>16</v>
      </c>
      <c r="F706" s="18">
        <v>1045</v>
      </c>
      <c r="G706" s="18">
        <v>2121662972.79</v>
      </c>
      <c r="H706" s="19">
        <v>689125723</v>
      </c>
      <c r="I706" s="13">
        <v>0</v>
      </c>
      <c r="J706" s="17">
        <v>14814211.6</v>
      </c>
      <c r="K706" s="54">
        <v>0</v>
      </c>
      <c r="L706" s="14">
        <v>0</v>
      </c>
      <c r="M706" s="24">
        <v>125335639.19</v>
      </c>
      <c r="N706" s="26">
        <v>1292387399</v>
      </c>
      <c r="P706" s="66">
        <v>2121662972.79</v>
      </c>
      <c r="Q706" s="71">
        <f t="shared" si="20"/>
        <v>8486652</v>
      </c>
      <c r="R706" s="72">
        <f t="shared" si="21"/>
        <v>707221</v>
      </c>
    </row>
    <row r="707" spans="1:18" x14ac:dyDescent="0.2">
      <c r="A707" s="22" t="s">
        <v>1388</v>
      </c>
      <c r="B707" s="9">
        <v>892099278</v>
      </c>
      <c r="C707" s="6" t="s">
        <v>1372</v>
      </c>
      <c r="D707" s="6" t="s">
        <v>1389</v>
      </c>
      <c r="E707" s="9" t="s">
        <v>16</v>
      </c>
      <c r="F707" s="18">
        <v>6341</v>
      </c>
      <c r="G707" s="18">
        <v>12042385804.93</v>
      </c>
      <c r="H707" s="19">
        <v>4179252133</v>
      </c>
      <c r="I707" s="13">
        <v>0</v>
      </c>
      <c r="J707" s="17">
        <v>90657791.620000005</v>
      </c>
      <c r="K707" s="54">
        <v>0</v>
      </c>
      <c r="L707" s="14">
        <v>0</v>
      </c>
      <c r="M707" s="24">
        <v>760529462.29999995</v>
      </c>
      <c r="N707" s="26">
        <v>7011946418.0100002</v>
      </c>
      <c r="P707" s="66">
        <v>12042385804.93</v>
      </c>
      <c r="Q707" s="71">
        <f t="shared" si="20"/>
        <v>48169543</v>
      </c>
      <c r="R707" s="72">
        <f t="shared" si="21"/>
        <v>4014129</v>
      </c>
    </row>
    <row r="708" spans="1:18" x14ac:dyDescent="0.2">
      <c r="A708" s="22" t="s">
        <v>1390</v>
      </c>
      <c r="B708" s="9">
        <v>800255443</v>
      </c>
      <c r="C708" s="6" t="s">
        <v>1372</v>
      </c>
      <c r="D708" s="6" t="s">
        <v>1391</v>
      </c>
      <c r="E708" s="9" t="s">
        <v>16</v>
      </c>
      <c r="F708" s="18">
        <v>3443</v>
      </c>
      <c r="G708" s="18">
        <v>6616639172.29</v>
      </c>
      <c r="H708" s="19">
        <v>2266986301</v>
      </c>
      <c r="I708" s="13">
        <v>0</v>
      </c>
      <c r="J708" s="17">
        <v>44538604.399999999</v>
      </c>
      <c r="K708" s="54">
        <v>0</v>
      </c>
      <c r="L708" s="14">
        <v>0</v>
      </c>
      <c r="M708" s="24">
        <v>412947948.06999999</v>
      </c>
      <c r="N708" s="26">
        <v>3892166318.8200002</v>
      </c>
      <c r="P708" s="66">
        <v>6616639172.29</v>
      </c>
      <c r="Q708" s="71">
        <f t="shared" si="20"/>
        <v>26466557</v>
      </c>
      <c r="R708" s="72">
        <f t="shared" si="21"/>
        <v>2205546</v>
      </c>
    </row>
    <row r="709" spans="1:18" x14ac:dyDescent="0.2">
      <c r="A709" s="22" t="s">
        <v>1392</v>
      </c>
      <c r="B709" s="9">
        <v>892099183</v>
      </c>
      <c r="C709" s="6" t="s">
        <v>1372</v>
      </c>
      <c r="D709" s="6" t="s">
        <v>1393</v>
      </c>
      <c r="E709" s="9" t="s">
        <v>16</v>
      </c>
      <c r="F709" s="18">
        <v>9198</v>
      </c>
      <c r="G709" s="18">
        <v>17173957276.129999</v>
      </c>
      <c r="H709" s="19">
        <v>6059283744</v>
      </c>
      <c r="I709" s="13">
        <v>0</v>
      </c>
      <c r="J709" s="17">
        <v>135440471.34</v>
      </c>
      <c r="K709" s="54">
        <v>0</v>
      </c>
      <c r="L709" s="14">
        <v>0</v>
      </c>
      <c r="M709" s="24">
        <v>1103193501.6900001</v>
      </c>
      <c r="N709" s="26">
        <v>9876039559.1000004</v>
      </c>
      <c r="P709" s="66">
        <v>17173957276.129999</v>
      </c>
      <c r="Q709" s="71">
        <f t="shared" si="20"/>
        <v>68695829</v>
      </c>
      <c r="R709" s="72">
        <f t="shared" si="21"/>
        <v>5724652</v>
      </c>
    </row>
    <row r="710" spans="1:18" x14ac:dyDescent="0.2">
      <c r="A710" s="22" t="s">
        <v>1394</v>
      </c>
      <c r="B710" s="9">
        <v>892099243</v>
      </c>
      <c r="C710" s="6" t="s">
        <v>1372</v>
      </c>
      <c r="D710" s="6" t="s">
        <v>117</v>
      </c>
      <c r="E710" s="9" t="s">
        <v>16</v>
      </c>
      <c r="F710" s="18">
        <v>63747</v>
      </c>
      <c r="G710" s="18">
        <v>115284144139.97</v>
      </c>
      <c r="H710" s="19">
        <v>41930954135</v>
      </c>
      <c r="I710" s="13">
        <v>0</v>
      </c>
      <c r="J710" s="17">
        <v>1411434341.54</v>
      </c>
      <c r="K710" s="54">
        <v>0</v>
      </c>
      <c r="L710" s="14">
        <v>0</v>
      </c>
      <c r="M710" s="24">
        <v>7645713867.3999996</v>
      </c>
      <c r="N710" s="26">
        <v>64296041796.029999</v>
      </c>
      <c r="P710" s="66">
        <v>115284144139.97</v>
      </c>
      <c r="Q710" s="71">
        <f t="shared" si="20"/>
        <v>461136577</v>
      </c>
      <c r="R710" s="72">
        <f t="shared" si="21"/>
        <v>38428048</v>
      </c>
    </row>
    <row r="711" spans="1:18" x14ac:dyDescent="0.2">
      <c r="A711" s="22" t="s">
        <v>1395</v>
      </c>
      <c r="B711" s="9">
        <v>800098193</v>
      </c>
      <c r="C711" s="6" t="s">
        <v>1372</v>
      </c>
      <c r="D711" s="6" t="s">
        <v>1337</v>
      </c>
      <c r="E711" s="9" t="s">
        <v>16</v>
      </c>
      <c r="F711" s="18">
        <v>8358</v>
      </c>
      <c r="G711" s="18">
        <v>15792646979.66</v>
      </c>
      <c r="H711" s="19">
        <v>5489860346</v>
      </c>
      <c r="I711" s="13">
        <v>0</v>
      </c>
      <c r="J711" s="17">
        <v>210809590.69</v>
      </c>
      <c r="K711" s="54">
        <v>0</v>
      </c>
      <c r="L711" s="14">
        <v>0</v>
      </c>
      <c r="M711" s="24">
        <v>1002445236.7</v>
      </c>
      <c r="N711" s="26">
        <v>9089531806.2700005</v>
      </c>
      <c r="P711" s="66">
        <v>15792646979.66</v>
      </c>
      <c r="Q711" s="71">
        <f t="shared" si="20"/>
        <v>63170588</v>
      </c>
      <c r="R711" s="72">
        <f t="shared" si="21"/>
        <v>5264216</v>
      </c>
    </row>
    <row r="712" spans="1:18" x14ac:dyDescent="0.2">
      <c r="A712" s="22" t="s">
        <v>1396</v>
      </c>
      <c r="B712" s="9">
        <v>800136458</v>
      </c>
      <c r="C712" s="6" t="s">
        <v>1372</v>
      </c>
      <c r="D712" s="6" t="s">
        <v>1397</v>
      </c>
      <c r="E712" s="9" t="s">
        <v>16</v>
      </c>
      <c r="F712" s="18">
        <v>5405</v>
      </c>
      <c r="G712" s="18">
        <v>9113963205.9099998</v>
      </c>
      <c r="H712" s="19">
        <v>3560429274</v>
      </c>
      <c r="I712" s="13">
        <v>0</v>
      </c>
      <c r="J712" s="17">
        <v>85911790.579999998</v>
      </c>
      <c r="K712" s="54">
        <v>0</v>
      </c>
      <c r="L712" s="14">
        <v>0</v>
      </c>
      <c r="M712" s="24">
        <v>648267109.88</v>
      </c>
      <c r="N712" s="26">
        <v>4819355031.4499998</v>
      </c>
      <c r="P712" s="66">
        <v>9113963205.9099998</v>
      </c>
      <c r="Q712" s="71">
        <f t="shared" si="20"/>
        <v>36455853</v>
      </c>
      <c r="R712" s="72">
        <f t="shared" si="21"/>
        <v>3037988</v>
      </c>
    </row>
    <row r="713" spans="1:18" x14ac:dyDescent="0.2">
      <c r="A713" s="22" t="s">
        <v>1398</v>
      </c>
      <c r="B713" s="9">
        <v>892099317</v>
      </c>
      <c r="C713" s="6" t="s">
        <v>1372</v>
      </c>
      <c r="D713" s="6" t="s">
        <v>1399</v>
      </c>
      <c r="E713" s="9" t="s">
        <v>16</v>
      </c>
      <c r="F713" s="18">
        <v>9920</v>
      </c>
      <c r="G713" s="18">
        <v>18118635407.349998</v>
      </c>
      <c r="H713" s="19">
        <v>6529863141</v>
      </c>
      <c r="I713" s="13">
        <v>0</v>
      </c>
      <c r="J713" s="17">
        <v>130580805.63</v>
      </c>
      <c r="K713" s="54">
        <v>0</v>
      </c>
      <c r="L713" s="14">
        <v>0</v>
      </c>
      <c r="M713" s="24">
        <v>1189789034.22</v>
      </c>
      <c r="N713" s="26">
        <v>10268402426.5</v>
      </c>
      <c r="P713" s="66">
        <v>18118635407.349998</v>
      </c>
      <c r="Q713" s="71">
        <f t="shared" si="20"/>
        <v>72474542</v>
      </c>
      <c r="R713" s="72">
        <f t="shared" si="21"/>
        <v>6039545</v>
      </c>
    </row>
    <row r="714" spans="1:18" x14ac:dyDescent="0.2">
      <c r="A714" s="22" t="s">
        <v>1400</v>
      </c>
      <c r="B714" s="9">
        <v>892099234</v>
      </c>
      <c r="C714" s="6" t="s">
        <v>1372</v>
      </c>
      <c r="D714" s="6" t="s">
        <v>1401</v>
      </c>
      <c r="E714" s="9" t="s">
        <v>16</v>
      </c>
      <c r="F714" s="18">
        <v>10400</v>
      </c>
      <c r="G714" s="18">
        <v>16929161780.959999</v>
      </c>
      <c r="H714" s="19">
        <v>6842461735</v>
      </c>
      <c r="I714" s="13">
        <v>0</v>
      </c>
      <c r="J714" s="17">
        <v>147616590.5</v>
      </c>
      <c r="K714" s="54">
        <v>0</v>
      </c>
      <c r="L714" s="14">
        <v>0</v>
      </c>
      <c r="M714" s="24">
        <v>1247359471.3599999</v>
      </c>
      <c r="N714" s="26">
        <v>8691723984.1000004</v>
      </c>
      <c r="P714" s="66">
        <v>16929161780.959999</v>
      </c>
      <c r="Q714" s="71">
        <f t="shared" si="20"/>
        <v>67716647</v>
      </c>
      <c r="R714" s="72">
        <f t="shared" si="21"/>
        <v>5643054</v>
      </c>
    </row>
    <row r="715" spans="1:18" x14ac:dyDescent="0.2">
      <c r="A715" s="22" t="s">
        <v>1402</v>
      </c>
      <c r="B715" s="9">
        <v>800128428</v>
      </c>
      <c r="C715" s="6" t="s">
        <v>1372</v>
      </c>
      <c r="D715" s="6" t="s">
        <v>1403</v>
      </c>
      <c r="E715" s="9" t="s">
        <v>16</v>
      </c>
      <c r="F715" s="18">
        <v>8990</v>
      </c>
      <c r="G715" s="18">
        <v>15167201213.75</v>
      </c>
      <c r="H715" s="19">
        <v>5915796818</v>
      </c>
      <c r="I715" s="13">
        <v>0</v>
      </c>
      <c r="J715" s="17">
        <v>113043346.33</v>
      </c>
      <c r="K715" s="54">
        <v>0</v>
      </c>
      <c r="L715" s="14">
        <v>0</v>
      </c>
      <c r="M715" s="24">
        <v>1078246312.26</v>
      </c>
      <c r="N715" s="26">
        <v>8060114737.1599998</v>
      </c>
      <c r="P715" s="66">
        <v>15167201213.75</v>
      </c>
      <c r="Q715" s="71">
        <f t="shared" si="20"/>
        <v>60668805</v>
      </c>
      <c r="R715" s="72">
        <f t="shared" si="21"/>
        <v>5055734</v>
      </c>
    </row>
    <row r="716" spans="1:18" x14ac:dyDescent="0.2">
      <c r="A716" s="22" t="s">
        <v>1404</v>
      </c>
      <c r="B716" s="9">
        <v>892099242</v>
      </c>
      <c r="C716" s="6" t="s">
        <v>1372</v>
      </c>
      <c r="D716" s="6" t="s">
        <v>1405</v>
      </c>
      <c r="E716" s="9" t="s">
        <v>16</v>
      </c>
      <c r="F716" s="18">
        <v>9665</v>
      </c>
      <c r="G716" s="18">
        <v>18251097106.799999</v>
      </c>
      <c r="H716" s="19">
        <v>6361960480</v>
      </c>
      <c r="I716" s="13">
        <v>0</v>
      </c>
      <c r="J716" s="17">
        <v>131080231.48</v>
      </c>
      <c r="K716" s="54">
        <v>0</v>
      </c>
      <c r="L716" s="14">
        <v>0</v>
      </c>
      <c r="M716" s="24">
        <v>1159204739.49</v>
      </c>
      <c r="N716" s="26">
        <v>10598851655.83</v>
      </c>
      <c r="P716" s="66">
        <v>18251097106.799999</v>
      </c>
      <c r="Q716" s="71">
        <f t="shared" si="20"/>
        <v>73004388</v>
      </c>
      <c r="R716" s="72">
        <f t="shared" si="21"/>
        <v>6083699</v>
      </c>
    </row>
    <row r="717" spans="1:18" x14ac:dyDescent="0.2">
      <c r="A717" s="22" t="s">
        <v>1406</v>
      </c>
      <c r="B717" s="9">
        <v>800172206</v>
      </c>
      <c r="C717" s="6" t="s">
        <v>1372</v>
      </c>
      <c r="D717" s="6" t="s">
        <v>1407</v>
      </c>
      <c r="E717" s="9" t="s">
        <v>16</v>
      </c>
      <c r="F717" s="18">
        <v>7792</v>
      </c>
      <c r="G717" s="18">
        <v>13516351406.57</v>
      </c>
      <c r="H717" s="19">
        <v>5127803273</v>
      </c>
      <c r="I717" s="13">
        <v>0</v>
      </c>
      <c r="J717" s="17">
        <v>99295966.079999998</v>
      </c>
      <c r="K717" s="54">
        <v>0</v>
      </c>
      <c r="L717" s="14">
        <v>0</v>
      </c>
      <c r="M717" s="24">
        <v>934560096.24000001</v>
      </c>
      <c r="N717" s="26">
        <v>7354692071.25</v>
      </c>
      <c r="P717" s="66">
        <v>13516351406.57</v>
      </c>
      <c r="Q717" s="71">
        <f t="shared" ref="Q717:Q780" si="22">ROUND((P717*0.004),0)</f>
        <v>54065406</v>
      </c>
      <c r="R717" s="72">
        <f t="shared" ref="R717:R780" si="23">ROUND((Q717/12),0)</f>
        <v>4505451</v>
      </c>
    </row>
    <row r="718" spans="1:18" x14ac:dyDescent="0.2">
      <c r="A718" s="22" t="s">
        <v>1408</v>
      </c>
      <c r="B718" s="9">
        <v>800079035</v>
      </c>
      <c r="C718" s="6" t="s">
        <v>1372</v>
      </c>
      <c r="D718" s="6" t="s">
        <v>1409</v>
      </c>
      <c r="E718" s="9" t="s">
        <v>16</v>
      </c>
      <c r="F718" s="18">
        <v>44688</v>
      </c>
      <c r="G718" s="18">
        <v>68155684971.269997</v>
      </c>
      <c r="H718" s="19">
        <v>29322229821</v>
      </c>
      <c r="I718" s="13">
        <v>0</v>
      </c>
      <c r="J718" s="17">
        <v>822221404.54999995</v>
      </c>
      <c r="K718" s="54">
        <v>0</v>
      </c>
      <c r="L718" s="14">
        <v>0</v>
      </c>
      <c r="M718" s="24">
        <v>5359807697.7200003</v>
      </c>
      <c r="N718" s="26">
        <v>32651426048</v>
      </c>
      <c r="P718" s="66">
        <v>68155684971.269997</v>
      </c>
      <c r="Q718" s="71">
        <f t="shared" si="22"/>
        <v>272622740</v>
      </c>
      <c r="R718" s="72">
        <f t="shared" si="23"/>
        <v>22718562</v>
      </c>
    </row>
    <row r="719" spans="1:18" x14ac:dyDescent="0.2">
      <c r="A719" s="22" t="s">
        <v>1410</v>
      </c>
      <c r="B719" s="9">
        <v>892099325</v>
      </c>
      <c r="C719" s="6" t="s">
        <v>1372</v>
      </c>
      <c r="D719" s="6" t="s">
        <v>1411</v>
      </c>
      <c r="E719" s="9" t="s">
        <v>16</v>
      </c>
      <c r="F719" s="18">
        <v>22054</v>
      </c>
      <c r="G719" s="18">
        <v>39993712804.129997</v>
      </c>
      <c r="H719" s="19">
        <v>14513970813</v>
      </c>
      <c r="I719" s="13">
        <v>0</v>
      </c>
      <c r="J719" s="17">
        <v>464082304.79000002</v>
      </c>
      <c r="K719" s="54">
        <v>0</v>
      </c>
      <c r="L719" s="14">
        <v>0</v>
      </c>
      <c r="M719" s="24">
        <v>2645121709.75</v>
      </c>
      <c r="N719" s="26">
        <v>22370537976.59</v>
      </c>
      <c r="P719" s="66">
        <v>39993712804.129997</v>
      </c>
      <c r="Q719" s="71">
        <f t="shared" si="22"/>
        <v>159974851</v>
      </c>
      <c r="R719" s="72">
        <f t="shared" si="23"/>
        <v>13331238</v>
      </c>
    </row>
    <row r="720" spans="1:18" x14ac:dyDescent="0.2">
      <c r="A720" s="22" t="s">
        <v>1412</v>
      </c>
      <c r="B720" s="9">
        <v>892099309</v>
      </c>
      <c r="C720" s="6" t="s">
        <v>1372</v>
      </c>
      <c r="D720" s="6" t="s">
        <v>1413</v>
      </c>
      <c r="E720" s="9" t="s">
        <v>16</v>
      </c>
      <c r="F720" s="18">
        <v>6761</v>
      </c>
      <c r="G720" s="18">
        <v>12689413939.91</v>
      </c>
      <c r="H720" s="19">
        <v>4458741839</v>
      </c>
      <c r="I720" s="13">
        <v>0</v>
      </c>
      <c r="J720" s="17">
        <v>111411763.19</v>
      </c>
      <c r="K720" s="54">
        <v>0</v>
      </c>
      <c r="L720" s="14">
        <v>0</v>
      </c>
      <c r="M720" s="24">
        <v>810903594.79999995</v>
      </c>
      <c r="N720" s="26">
        <v>7308356742.9200001</v>
      </c>
      <c r="P720" s="66">
        <v>12689413939.91</v>
      </c>
      <c r="Q720" s="71">
        <f t="shared" si="22"/>
        <v>50757656</v>
      </c>
      <c r="R720" s="72">
        <f t="shared" si="23"/>
        <v>4229805</v>
      </c>
    </row>
    <row r="721" spans="1:18" x14ac:dyDescent="0.2">
      <c r="A721" s="22" t="s">
        <v>1414</v>
      </c>
      <c r="B721" s="9">
        <v>800098195</v>
      </c>
      <c r="C721" s="6" t="s">
        <v>1372</v>
      </c>
      <c r="D721" s="6" t="s">
        <v>723</v>
      </c>
      <c r="E721" s="9" t="s">
        <v>16</v>
      </c>
      <c r="F721" s="18">
        <v>9902</v>
      </c>
      <c r="G721" s="18">
        <v>17853821098.540001</v>
      </c>
      <c r="H721" s="19">
        <v>6519740409</v>
      </c>
      <c r="I721" s="13">
        <v>0</v>
      </c>
      <c r="J721" s="17">
        <v>176530625.90000001</v>
      </c>
      <c r="K721" s="54">
        <v>0</v>
      </c>
      <c r="L721" s="14">
        <v>0</v>
      </c>
      <c r="M721" s="24">
        <v>1187630142.8299999</v>
      </c>
      <c r="N721" s="26">
        <v>9969919920.8099995</v>
      </c>
      <c r="P721" s="66">
        <v>17853821098.540001</v>
      </c>
      <c r="Q721" s="71">
        <f t="shared" si="22"/>
        <v>71415284</v>
      </c>
      <c r="R721" s="72">
        <f t="shared" si="23"/>
        <v>5951274</v>
      </c>
    </row>
    <row r="722" spans="1:18" x14ac:dyDescent="0.2">
      <c r="A722" s="22" t="s">
        <v>1415</v>
      </c>
      <c r="B722" s="9">
        <v>800098199</v>
      </c>
      <c r="C722" s="6" t="s">
        <v>1372</v>
      </c>
      <c r="D722" s="6" t="s">
        <v>1416</v>
      </c>
      <c r="E722" s="9" t="s">
        <v>16</v>
      </c>
      <c r="F722" s="18">
        <v>9068</v>
      </c>
      <c r="G722" s="18">
        <v>16711461597.780001</v>
      </c>
      <c r="H722" s="19">
        <v>5967053414</v>
      </c>
      <c r="I722" s="13">
        <v>0</v>
      </c>
      <c r="J722" s="17">
        <v>230075717.37</v>
      </c>
      <c r="K722" s="54">
        <v>0</v>
      </c>
      <c r="L722" s="14">
        <v>0</v>
      </c>
      <c r="M722" s="24">
        <v>1087601508.3</v>
      </c>
      <c r="N722" s="26">
        <v>9426730958.1100006</v>
      </c>
      <c r="P722" s="66">
        <v>16711461597.780001</v>
      </c>
      <c r="Q722" s="71">
        <f t="shared" si="22"/>
        <v>66845846</v>
      </c>
      <c r="R722" s="72">
        <f t="shared" si="23"/>
        <v>5570487</v>
      </c>
    </row>
    <row r="723" spans="1:18" x14ac:dyDescent="0.2">
      <c r="A723" s="22" t="s">
        <v>1417</v>
      </c>
      <c r="B723" s="9">
        <v>800098203</v>
      </c>
      <c r="C723" s="6" t="s">
        <v>1372</v>
      </c>
      <c r="D723" s="6" t="s">
        <v>1418</v>
      </c>
      <c r="E723" s="9" t="s">
        <v>16</v>
      </c>
      <c r="F723" s="18">
        <v>6734</v>
      </c>
      <c r="G723" s="18">
        <v>11802600315.799999</v>
      </c>
      <c r="H723" s="19">
        <v>4428659700</v>
      </c>
      <c r="I723" s="13">
        <v>0</v>
      </c>
      <c r="J723" s="17">
        <v>93965756.469999999</v>
      </c>
      <c r="K723" s="54">
        <v>0</v>
      </c>
      <c r="L723" s="14">
        <v>0</v>
      </c>
      <c r="M723" s="24">
        <v>807665257.71000004</v>
      </c>
      <c r="N723" s="26">
        <v>6472309601.6199999</v>
      </c>
      <c r="P723" s="66">
        <v>11802600315.799999</v>
      </c>
      <c r="Q723" s="71">
        <f t="shared" si="22"/>
        <v>47210401</v>
      </c>
      <c r="R723" s="72">
        <f t="shared" si="23"/>
        <v>3934200</v>
      </c>
    </row>
    <row r="724" spans="1:18" x14ac:dyDescent="0.2">
      <c r="A724" s="22" t="s">
        <v>1419</v>
      </c>
      <c r="B724" s="9">
        <v>800098205</v>
      </c>
      <c r="C724" s="6" t="s">
        <v>1372</v>
      </c>
      <c r="D724" s="6" t="s">
        <v>1420</v>
      </c>
      <c r="E724" s="9" t="s">
        <v>16</v>
      </c>
      <c r="F724" s="18">
        <v>5397</v>
      </c>
      <c r="G724" s="18">
        <v>10439363629.809999</v>
      </c>
      <c r="H724" s="19">
        <v>3558099713</v>
      </c>
      <c r="I724" s="13">
        <v>0</v>
      </c>
      <c r="J724" s="17">
        <v>79342799.280000001</v>
      </c>
      <c r="K724" s="54">
        <v>0</v>
      </c>
      <c r="L724" s="14">
        <v>0</v>
      </c>
      <c r="M724" s="24">
        <v>647307602.59000003</v>
      </c>
      <c r="N724" s="26">
        <v>6154613514.9399996</v>
      </c>
      <c r="P724" s="66">
        <v>10439363629.809999</v>
      </c>
      <c r="Q724" s="71">
        <f t="shared" si="22"/>
        <v>41757455</v>
      </c>
      <c r="R724" s="72">
        <f t="shared" si="23"/>
        <v>3479788</v>
      </c>
    </row>
    <row r="725" spans="1:18" x14ac:dyDescent="0.2">
      <c r="A725" s="22" t="s">
        <v>1421</v>
      </c>
      <c r="B725" s="9">
        <v>892099246</v>
      </c>
      <c r="C725" s="6" t="s">
        <v>1372</v>
      </c>
      <c r="D725" s="6" t="s">
        <v>1422</v>
      </c>
      <c r="E725" s="9" t="s">
        <v>16</v>
      </c>
      <c r="F725" s="18">
        <v>1244</v>
      </c>
      <c r="G725" s="18">
        <v>2181618999.48</v>
      </c>
      <c r="H725" s="19">
        <v>820889401</v>
      </c>
      <c r="I725" s="13">
        <v>0</v>
      </c>
      <c r="J725" s="17">
        <v>21215061.530000001</v>
      </c>
      <c r="K725" s="54">
        <v>0</v>
      </c>
      <c r="L725" s="14">
        <v>0</v>
      </c>
      <c r="M725" s="24">
        <v>149203382.91999999</v>
      </c>
      <c r="N725" s="26">
        <v>1190311154.03</v>
      </c>
      <c r="P725" s="66">
        <v>2181618999.48</v>
      </c>
      <c r="Q725" s="71">
        <f t="shared" si="22"/>
        <v>8726476</v>
      </c>
      <c r="R725" s="72">
        <f t="shared" si="23"/>
        <v>727206</v>
      </c>
    </row>
    <row r="726" spans="1:18" x14ac:dyDescent="0.2">
      <c r="A726" s="22" t="s">
        <v>1423</v>
      </c>
      <c r="B726" s="9">
        <v>892099548</v>
      </c>
      <c r="C726" s="6" t="s">
        <v>1372</v>
      </c>
      <c r="D726" s="6" t="s">
        <v>863</v>
      </c>
      <c r="E726" s="9" t="s">
        <v>16</v>
      </c>
      <c r="F726" s="18">
        <v>14443</v>
      </c>
      <c r="G726" s="18">
        <v>28248202801.700001</v>
      </c>
      <c r="H726" s="19">
        <v>9505331880</v>
      </c>
      <c r="I726" s="13">
        <v>0</v>
      </c>
      <c r="J726" s="17">
        <v>317852076.70999998</v>
      </c>
      <c r="K726" s="54">
        <v>0</v>
      </c>
      <c r="L726" s="14">
        <v>0</v>
      </c>
      <c r="M726" s="24">
        <v>1732270465.8599999</v>
      </c>
      <c r="N726" s="26">
        <v>16692748379.129999</v>
      </c>
      <c r="P726" s="66">
        <v>28248202801.700001</v>
      </c>
      <c r="Q726" s="71">
        <f t="shared" si="22"/>
        <v>112992811</v>
      </c>
      <c r="R726" s="72">
        <f t="shared" si="23"/>
        <v>9416068</v>
      </c>
    </row>
    <row r="727" spans="1:18" x14ac:dyDescent="0.2">
      <c r="A727" s="22" t="s">
        <v>1424</v>
      </c>
      <c r="B727" s="9">
        <v>892099173</v>
      </c>
      <c r="C727" s="6" t="s">
        <v>1372</v>
      </c>
      <c r="D727" s="6" t="s">
        <v>1425</v>
      </c>
      <c r="E727" s="9" t="s">
        <v>16</v>
      </c>
      <c r="F727" s="18">
        <v>15151</v>
      </c>
      <c r="G727" s="18">
        <v>27766388729.310001</v>
      </c>
      <c r="H727" s="19">
        <v>9982360125</v>
      </c>
      <c r="I727" s="13">
        <v>0</v>
      </c>
      <c r="J727" s="17">
        <v>193044325.19</v>
      </c>
      <c r="K727" s="54">
        <v>0</v>
      </c>
      <c r="L727" s="14">
        <v>0</v>
      </c>
      <c r="M727" s="24">
        <v>1817186860.6400001</v>
      </c>
      <c r="N727" s="26">
        <v>15773797418.48</v>
      </c>
      <c r="P727" s="66">
        <v>27766388729.310001</v>
      </c>
      <c r="Q727" s="71">
        <f t="shared" si="22"/>
        <v>111065555</v>
      </c>
      <c r="R727" s="72">
        <f t="shared" si="23"/>
        <v>9255463</v>
      </c>
    </row>
    <row r="728" spans="1:18" x14ac:dyDescent="0.2">
      <c r="A728" s="22" t="s">
        <v>1426</v>
      </c>
      <c r="B728" s="9">
        <v>891280000</v>
      </c>
      <c r="C728" s="6" t="s">
        <v>1427</v>
      </c>
      <c r="D728" s="6" t="s">
        <v>1428</v>
      </c>
      <c r="E728" s="9" t="s">
        <v>49</v>
      </c>
      <c r="F728" s="18">
        <v>237648</v>
      </c>
      <c r="G728" s="18">
        <v>465389062475.17999</v>
      </c>
      <c r="H728" s="19">
        <v>156482178754</v>
      </c>
      <c r="I728" s="13">
        <v>0</v>
      </c>
      <c r="J728" s="17">
        <v>5134585284.8199997</v>
      </c>
      <c r="K728" s="54">
        <v>0</v>
      </c>
      <c r="L728" s="14">
        <v>2942133812.4200001</v>
      </c>
      <c r="M728" s="24">
        <v>13424488811.33</v>
      </c>
      <c r="N728" s="26">
        <v>287405675812.60999</v>
      </c>
      <c r="P728" s="66">
        <v>465389062475.17999</v>
      </c>
      <c r="Q728" s="71">
        <f t="shared" si="22"/>
        <v>1861556250</v>
      </c>
      <c r="R728" s="72">
        <f t="shared" si="23"/>
        <v>155129688</v>
      </c>
    </row>
    <row r="729" spans="1:18" x14ac:dyDescent="0.2">
      <c r="A729" s="22" t="s">
        <v>1429</v>
      </c>
      <c r="B729" s="9">
        <v>800099054</v>
      </c>
      <c r="C729" s="6" t="s">
        <v>1427</v>
      </c>
      <c r="D729" s="6" t="s">
        <v>929</v>
      </c>
      <c r="E729" s="9" t="s">
        <v>13</v>
      </c>
      <c r="F729" s="18">
        <v>6772</v>
      </c>
      <c r="G729" s="18">
        <v>12450312908.76</v>
      </c>
      <c r="H729" s="19">
        <v>4462297757</v>
      </c>
      <c r="I729" s="13">
        <v>0</v>
      </c>
      <c r="J729" s="17">
        <v>186398732.66</v>
      </c>
      <c r="K729" s="54">
        <v>0</v>
      </c>
      <c r="L729" s="14">
        <v>0</v>
      </c>
      <c r="M729" s="24">
        <v>382543249.81</v>
      </c>
      <c r="N729" s="26">
        <v>7419073169.29</v>
      </c>
      <c r="P729" s="66">
        <v>12450312908.76</v>
      </c>
      <c r="Q729" s="71">
        <f t="shared" si="22"/>
        <v>49801252</v>
      </c>
      <c r="R729" s="72">
        <f t="shared" si="23"/>
        <v>4150104</v>
      </c>
    </row>
    <row r="730" spans="1:18" x14ac:dyDescent="0.2">
      <c r="A730" s="22" t="s">
        <v>1430</v>
      </c>
      <c r="B730" s="9">
        <v>800099052</v>
      </c>
      <c r="C730" s="6" t="s">
        <v>1427</v>
      </c>
      <c r="D730" s="6" t="s">
        <v>1431</v>
      </c>
      <c r="E730" s="9" t="s">
        <v>13</v>
      </c>
      <c r="F730" s="18">
        <v>6587</v>
      </c>
      <c r="G730" s="18">
        <v>12060113401.01</v>
      </c>
      <c r="H730" s="19">
        <v>4342074229</v>
      </c>
      <c r="I730" s="13">
        <v>0</v>
      </c>
      <c r="J730" s="17">
        <v>87526935.090000004</v>
      </c>
      <c r="K730" s="54">
        <v>0</v>
      </c>
      <c r="L730" s="14">
        <v>0</v>
      </c>
      <c r="M730" s="24">
        <v>372092791.86000001</v>
      </c>
      <c r="N730" s="26">
        <v>7258419445.0600004</v>
      </c>
      <c r="P730" s="66">
        <v>12060113401.01</v>
      </c>
      <c r="Q730" s="71">
        <f t="shared" si="22"/>
        <v>48240454</v>
      </c>
      <c r="R730" s="72">
        <f t="shared" si="23"/>
        <v>4020038</v>
      </c>
    </row>
    <row r="731" spans="1:18" x14ac:dyDescent="0.2">
      <c r="A731" s="22" t="s">
        <v>1432</v>
      </c>
      <c r="B731" s="9">
        <v>800099055</v>
      </c>
      <c r="C731" s="6" t="s">
        <v>1427</v>
      </c>
      <c r="D731" s="6" t="s">
        <v>1433</v>
      </c>
      <c r="E731" s="9" t="s">
        <v>13</v>
      </c>
      <c r="F731" s="18">
        <v>5610</v>
      </c>
      <c r="G731" s="18">
        <v>11595945572.15</v>
      </c>
      <c r="H731" s="19">
        <v>3699080523</v>
      </c>
      <c r="I731" s="13">
        <v>0</v>
      </c>
      <c r="J731" s="17">
        <v>86843107.409999996</v>
      </c>
      <c r="K731" s="54">
        <v>0</v>
      </c>
      <c r="L731" s="14">
        <v>0</v>
      </c>
      <c r="M731" s="24">
        <v>316903076.11000001</v>
      </c>
      <c r="N731" s="26">
        <v>7493118865.6300001</v>
      </c>
      <c r="P731" s="66">
        <v>11595945572.15</v>
      </c>
      <c r="Q731" s="71">
        <f t="shared" si="22"/>
        <v>46383782</v>
      </c>
      <c r="R731" s="72">
        <f t="shared" si="23"/>
        <v>3865315</v>
      </c>
    </row>
    <row r="732" spans="1:18" x14ac:dyDescent="0.2">
      <c r="A732" s="22" t="s">
        <v>1434</v>
      </c>
      <c r="B732" s="9">
        <v>800099058</v>
      </c>
      <c r="C732" s="6" t="s">
        <v>1427</v>
      </c>
      <c r="D732" s="6" t="s">
        <v>1435</v>
      </c>
      <c r="E732" s="9" t="s">
        <v>13</v>
      </c>
      <c r="F732" s="18">
        <v>5580</v>
      </c>
      <c r="G732" s="18">
        <v>10405645893.49</v>
      </c>
      <c r="H732" s="19">
        <v>3678849565</v>
      </c>
      <c r="I732" s="13">
        <v>0</v>
      </c>
      <c r="J732" s="17">
        <v>83947708.319999993</v>
      </c>
      <c r="K732" s="54">
        <v>0</v>
      </c>
      <c r="L732" s="14">
        <v>0</v>
      </c>
      <c r="M732" s="24">
        <v>315208407.25</v>
      </c>
      <c r="N732" s="26">
        <v>6327640212.9200001</v>
      </c>
      <c r="P732" s="66">
        <v>10405645893.49</v>
      </c>
      <c r="Q732" s="71">
        <f t="shared" si="22"/>
        <v>41622584</v>
      </c>
      <c r="R732" s="72">
        <f t="shared" si="23"/>
        <v>3468549</v>
      </c>
    </row>
    <row r="733" spans="1:18" x14ac:dyDescent="0.2">
      <c r="A733" s="22" t="s">
        <v>1436</v>
      </c>
      <c r="B733" s="9">
        <v>800099061</v>
      </c>
      <c r="C733" s="6" t="s">
        <v>1427</v>
      </c>
      <c r="D733" s="6" t="s">
        <v>1437</v>
      </c>
      <c r="E733" s="9" t="s">
        <v>16</v>
      </c>
      <c r="F733" s="18">
        <v>33791</v>
      </c>
      <c r="G733" s="18">
        <v>54335842868.07</v>
      </c>
      <c r="H733" s="19">
        <v>22251029065</v>
      </c>
      <c r="I733" s="13">
        <v>0</v>
      </c>
      <c r="J733" s="17">
        <v>512193085.13</v>
      </c>
      <c r="K733" s="54">
        <v>0</v>
      </c>
      <c r="L733" s="14">
        <v>0</v>
      </c>
      <c r="M733" s="24">
        <v>1908818510.6700001</v>
      </c>
      <c r="N733" s="26">
        <v>29663802207.27</v>
      </c>
      <c r="P733" s="66">
        <v>54335842868.07</v>
      </c>
      <c r="Q733" s="71">
        <f t="shared" si="22"/>
        <v>217343371</v>
      </c>
      <c r="R733" s="72">
        <f t="shared" si="23"/>
        <v>18111948</v>
      </c>
    </row>
    <row r="734" spans="1:18" x14ac:dyDescent="0.2">
      <c r="A734" s="22" t="s">
        <v>1438</v>
      </c>
      <c r="B734" s="9">
        <v>800035482</v>
      </c>
      <c r="C734" s="6" t="s">
        <v>1427</v>
      </c>
      <c r="D734" s="6" t="s">
        <v>413</v>
      </c>
      <c r="E734" s="9" t="s">
        <v>13</v>
      </c>
      <c r="F734" s="18">
        <v>4284</v>
      </c>
      <c r="G734" s="18">
        <v>8144288226.5900002</v>
      </c>
      <c r="H734" s="19">
        <v>2824281861</v>
      </c>
      <c r="I734" s="13">
        <v>0</v>
      </c>
      <c r="J734" s="17">
        <v>78609459</v>
      </c>
      <c r="K734" s="54">
        <v>0</v>
      </c>
      <c r="L734" s="14">
        <v>0</v>
      </c>
      <c r="M734" s="24">
        <v>241998712.66999999</v>
      </c>
      <c r="N734" s="26">
        <v>4999398193.9200001</v>
      </c>
      <c r="P734" s="66">
        <v>8144288226.5900002</v>
      </c>
      <c r="Q734" s="71">
        <f t="shared" si="22"/>
        <v>32577153</v>
      </c>
      <c r="R734" s="72">
        <f t="shared" si="23"/>
        <v>2714763</v>
      </c>
    </row>
    <row r="735" spans="1:18" x14ac:dyDescent="0.2">
      <c r="A735" s="22" t="s">
        <v>1439</v>
      </c>
      <c r="B735" s="9">
        <v>800099062</v>
      </c>
      <c r="C735" s="6" t="s">
        <v>1427</v>
      </c>
      <c r="D735" s="6" t="s">
        <v>1440</v>
      </c>
      <c r="E735" s="9" t="s">
        <v>13</v>
      </c>
      <c r="F735" s="18">
        <v>17509</v>
      </c>
      <c r="G735" s="18">
        <v>32510870803.330002</v>
      </c>
      <c r="H735" s="19">
        <v>11534634785</v>
      </c>
      <c r="I735" s="13">
        <v>0</v>
      </c>
      <c r="J735" s="17">
        <v>272460605.10000002</v>
      </c>
      <c r="K735" s="54">
        <v>0</v>
      </c>
      <c r="L735" s="14">
        <v>0</v>
      </c>
      <c r="M735" s="24">
        <v>989065233.44000006</v>
      </c>
      <c r="N735" s="26">
        <v>19714710179.790001</v>
      </c>
      <c r="P735" s="66">
        <v>32510870803.330002</v>
      </c>
      <c r="Q735" s="71">
        <f t="shared" si="22"/>
        <v>130043483</v>
      </c>
      <c r="R735" s="72">
        <f t="shared" si="23"/>
        <v>10836957</v>
      </c>
    </row>
    <row r="736" spans="1:18" x14ac:dyDescent="0.2">
      <c r="A736" s="22" t="s">
        <v>1441</v>
      </c>
      <c r="B736" s="9">
        <v>800019816</v>
      </c>
      <c r="C736" s="6" t="s">
        <v>1427</v>
      </c>
      <c r="D736" s="6" t="s">
        <v>1442</v>
      </c>
      <c r="E736" s="9" t="s">
        <v>13</v>
      </c>
      <c r="F736" s="18">
        <v>7045</v>
      </c>
      <c r="G736" s="18">
        <v>13302372425.620001</v>
      </c>
      <c r="H736" s="19">
        <v>4640841509</v>
      </c>
      <c r="I736" s="13">
        <v>0</v>
      </c>
      <c r="J736" s="17">
        <v>91852608.5</v>
      </c>
      <c r="K736" s="54">
        <v>0</v>
      </c>
      <c r="L736" s="14">
        <v>0</v>
      </c>
      <c r="M736" s="24">
        <v>397964736.39999998</v>
      </c>
      <c r="N736" s="26">
        <v>8171713571.7200003</v>
      </c>
      <c r="P736" s="66">
        <v>13302372425.620001</v>
      </c>
      <c r="Q736" s="71">
        <f t="shared" si="22"/>
        <v>53209490</v>
      </c>
      <c r="R736" s="72">
        <f t="shared" si="23"/>
        <v>4434124</v>
      </c>
    </row>
    <row r="737" spans="1:18" x14ac:dyDescent="0.2">
      <c r="A737" s="22" t="s">
        <v>1443</v>
      </c>
      <c r="B737" s="9">
        <v>800019000</v>
      </c>
      <c r="C737" s="6" t="s">
        <v>1427</v>
      </c>
      <c r="D737" s="6" t="s">
        <v>1444</v>
      </c>
      <c r="E737" s="9" t="s">
        <v>13</v>
      </c>
      <c r="F737" s="18">
        <v>7739</v>
      </c>
      <c r="G737" s="18">
        <v>15423951815.4</v>
      </c>
      <c r="H737" s="19">
        <v>5098304629</v>
      </c>
      <c r="I737" s="13">
        <v>0</v>
      </c>
      <c r="J737" s="17">
        <v>104348424.45999999</v>
      </c>
      <c r="K737" s="54">
        <v>0</v>
      </c>
      <c r="L737" s="14">
        <v>0</v>
      </c>
      <c r="M737" s="24">
        <v>437168075.94</v>
      </c>
      <c r="N737" s="26">
        <v>9784130686</v>
      </c>
      <c r="P737" s="66">
        <v>15423951815.4</v>
      </c>
      <c r="Q737" s="71">
        <f t="shared" si="22"/>
        <v>61695807</v>
      </c>
      <c r="R737" s="72">
        <f t="shared" si="23"/>
        <v>5141317</v>
      </c>
    </row>
    <row r="738" spans="1:18" x14ac:dyDescent="0.2">
      <c r="A738" s="22" t="s">
        <v>1445</v>
      </c>
      <c r="B738" s="9">
        <v>800099064</v>
      </c>
      <c r="C738" s="6" t="s">
        <v>1427</v>
      </c>
      <c r="D738" s="6" t="s">
        <v>1446</v>
      </c>
      <c r="E738" s="9" t="s">
        <v>13</v>
      </c>
      <c r="F738" s="18">
        <v>5754</v>
      </c>
      <c r="G738" s="18">
        <v>10872673928.309999</v>
      </c>
      <c r="H738" s="19">
        <v>3789776821</v>
      </c>
      <c r="I738" s="13">
        <v>0</v>
      </c>
      <c r="J738" s="17">
        <v>75609190.829999998</v>
      </c>
      <c r="K738" s="54">
        <v>0</v>
      </c>
      <c r="L738" s="14">
        <v>0</v>
      </c>
      <c r="M738" s="24">
        <v>325037486.62</v>
      </c>
      <c r="N738" s="26">
        <v>6682250429.8599997</v>
      </c>
      <c r="P738" s="66">
        <v>10872673928.309999</v>
      </c>
      <c r="Q738" s="71">
        <f t="shared" si="22"/>
        <v>43490696</v>
      </c>
      <c r="R738" s="72">
        <f t="shared" si="23"/>
        <v>3624225</v>
      </c>
    </row>
    <row r="739" spans="1:18" x14ac:dyDescent="0.2">
      <c r="A739" s="22" t="s">
        <v>1447</v>
      </c>
      <c r="B739" s="9">
        <v>800035024</v>
      </c>
      <c r="C739" s="6" t="s">
        <v>1427</v>
      </c>
      <c r="D739" s="6" t="s">
        <v>867</v>
      </c>
      <c r="E739" s="9" t="s">
        <v>13</v>
      </c>
      <c r="F739" s="18">
        <v>13115</v>
      </c>
      <c r="G739" s="18">
        <v>23326535569.610001</v>
      </c>
      <c r="H739" s="19">
        <v>8638642951</v>
      </c>
      <c r="I739" s="13">
        <v>0</v>
      </c>
      <c r="J739" s="17">
        <v>226454583.13999999</v>
      </c>
      <c r="K739" s="54">
        <v>0</v>
      </c>
      <c r="L739" s="14">
        <v>0</v>
      </c>
      <c r="M739" s="24">
        <v>740852734.97000003</v>
      </c>
      <c r="N739" s="26">
        <v>13720585300.5</v>
      </c>
      <c r="P739" s="66">
        <v>23326535569.610001</v>
      </c>
      <c r="Q739" s="71">
        <f t="shared" si="22"/>
        <v>93306142</v>
      </c>
      <c r="R739" s="72">
        <f t="shared" si="23"/>
        <v>7775512</v>
      </c>
    </row>
    <row r="740" spans="1:18" x14ac:dyDescent="0.2">
      <c r="A740" s="22" t="s">
        <v>1448</v>
      </c>
      <c r="B740" s="9">
        <v>800099070</v>
      </c>
      <c r="C740" s="6" t="s">
        <v>1427</v>
      </c>
      <c r="D740" s="6" t="s">
        <v>1449</v>
      </c>
      <c r="E740" s="9" t="s">
        <v>13</v>
      </c>
      <c r="F740" s="18">
        <v>8637</v>
      </c>
      <c r="G740" s="18">
        <v>16007363278.07</v>
      </c>
      <c r="H740" s="19">
        <v>5690208907</v>
      </c>
      <c r="I740" s="13">
        <v>0</v>
      </c>
      <c r="J740" s="17">
        <v>112028413.27</v>
      </c>
      <c r="K740" s="54">
        <v>0</v>
      </c>
      <c r="L740" s="14">
        <v>0</v>
      </c>
      <c r="M740" s="24">
        <v>487895163.69999999</v>
      </c>
      <c r="N740" s="26">
        <v>9717230794.1000004</v>
      </c>
      <c r="P740" s="66">
        <v>16007363278.07</v>
      </c>
      <c r="Q740" s="71">
        <f t="shared" si="22"/>
        <v>64029453</v>
      </c>
      <c r="R740" s="72">
        <f t="shared" si="23"/>
        <v>5335788</v>
      </c>
    </row>
    <row r="741" spans="1:18" x14ac:dyDescent="0.2">
      <c r="A741" s="22" t="s">
        <v>1450</v>
      </c>
      <c r="B741" s="9">
        <v>800099066</v>
      </c>
      <c r="C741" s="6" t="s">
        <v>1427</v>
      </c>
      <c r="D741" s="6" t="s">
        <v>1451</v>
      </c>
      <c r="E741" s="9" t="s">
        <v>16</v>
      </c>
      <c r="F741" s="18">
        <v>30955</v>
      </c>
      <c r="G741" s="18">
        <v>61772744305.550003</v>
      </c>
      <c r="H741" s="19">
        <v>20390025944</v>
      </c>
      <c r="I741" s="13">
        <v>0</v>
      </c>
      <c r="J741" s="17">
        <v>358797112.67000002</v>
      </c>
      <c r="K741" s="54">
        <v>0</v>
      </c>
      <c r="L741" s="14">
        <v>0</v>
      </c>
      <c r="M741" s="24">
        <v>1748615814.8</v>
      </c>
      <c r="N741" s="26">
        <v>39275305434.080002</v>
      </c>
      <c r="P741" s="66">
        <v>61772744305.550003</v>
      </c>
      <c r="Q741" s="71">
        <f t="shared" si="22"/>
        <v>247090977</v>
      </c>
      <c r="R741" s="72">
        <f t="shared" si="23"/>
        <v>20590915</v>
      </c>
    </row>
    <row r="742" spans="1:18" x14ac:dyDescent="0.2">
      <c r="A742" s="22" t="s">
        <v>1452</v>
      </c>
      <c r="B742" s="9">
        <v>800099072</v>
      </c>
      <c r="C742" s="6" t="s">
        <v>1427</v>
      </c>
      <c r="D742" s="6" t="s">
        <v>1453</v>
      </c>
      <c r="E742" s="9" t="s">
        <v>16</v>
      </c>
      <c r="F742" s="18">
        <v>7256</v>
      </c>
      <c r="G742" s="18">
        <v>12937353652.76</v>
      </c>
      <c r="H742" s="19">
        <v>4778681727</v>
      </c>
      <c r="I742" s="13">
        <v>0</v>
      </c>
      <c r="J742" s="17">
        <v>103485568.2</v>
      </c>
      <c r="K742" s="54">
        <v>0</v>
      </c>
      <c r="L742" s="14">
        <v>0</v>
      </c>
      <c r="M742" s="24">
        <v>409883907.35000002</v>
      </c>
      <c r="N742" s="26">
        <v>7645302450.21</v>
      </c>
      <c r="P742" s="66">
        <v>12937353652.76</v>
      </c>
      <c r="Q742" s="71">
        <f t="shared" si="22"/>
        <v>51749415</v>
      </c>
      <c r="R742" s="72">
        <f t="shared" si="23"/>
        <v>4312451</v>
      </c>
    </row>
    <row r="743" spans="1:18" x14ac:dyDescent="0.2">
      <c r="A743" s="22" t="s">
        <v>1454</v>
      </c>
      <c r="B743" s="9">
        <v>800199959</v>
      </c>
      <c r="C743" s="6" t="s">
        <v>1427</v>
      </c>
      <c r="D743" s="6" t="s">
        <v>1455</v>
      </c>
      <c r="E743" s="9" t="s">
        <v>13</v>
      </c>
      <c r="F743" s="18">
        <v>9089</v>
      </c>
      <c r="G743" s="18">
        <v>15740731047.49</v>
      </c>
      <c r="H743" s="19">
        <v>5987291412</v>
      </c>
      <c r="I743" s="13">
        <v>0</v>
      </c>
      <c r="J743" s="17">
        <v>141423730.65000001</v>
      </c>
      <c r="K743" s="54">
        <v>0</v>
      </c>
      <c r="L743" s="14">
        <v>0</v>
      </c>
      <c r="M743" s="24">
        <v>513428174.47000003</v>
      </c>
      <c r="N743" s="26">
        <v>9098587730.3700008</v>
      </c>
      <c r="P743" s="66">
        <v>15740731047.49</v>
      </c>
      <c r="Q743" s="71">
        <f t="shared" si="22"/>
        <v>62962924</v>
      </c>
      <c r="R743" s="72">
        <f t="shared" si="23"/>
        <v>5246910</v>
      </c>
    </row>
    <row r="744" spans="1:18" x14ac:dyDescent="0.2">
      <c r="A744" s="22" t="s">
        <v>1456</v>
      </c>
      <c r="B744" s="9">
        <v>800099076</v>
      </c>
      <c r="C744" s="6" t="s">
        <v>1427</v>
      </c>
      <c r="D744" s="6" t="s">
        <v>1457</v>
      </c>
      <c r="E744" s="9" t="s">
        <v>16</v>
      </c>
      <c r="F744" s="18">
        <v>20023</v>
      </c>
      <c r="G744" s="18">
        <v>31182261023.080002</v>
      </c>
      <c r="H744" s="19">
        <v>13192340810</v>
      </c>
      <c r="I744" s="13">
        <v>0</v>
      </c>
      <c r="J744" s="17">
        <v>273589196.54000002</v>
      </c>
      <c r="K744" s="54">
        <v>0</v>
      </c>
      <c r="L744" s="14">
        <v>0</v>
      </c>
      <c r="M744" s="24">
        <v>1131078483.5899999</v>
      </c>
      <c r="N744" s="26">
        <v>16585252532.950001</v>
      </c>
      <c r="P744" s="66">
        <v>31182261023.080002</v>
      </c>
      <c r="Q744" s="71">
        <f t="shared" si="22"/>
        <v>124729044</v>
      </c>
      <c r="R744" s="72">
        <f t="shared" si="23"/>
        <v>10394087</v>
      </c>
    </row>
    <row r="745" spans="1:18" x14ac:dyDescent="0.2">
      <c r="A745" s="22" t="s">
        <v>1458</v>
      </c>
      <c r="B745" s="9">
        <v>814002243</v>
      </c>
      <c r="C745" s="6" t="s">
        <v>1427</v>
      </c>
      <c r="D745" s="6" t="s">
        <v>1459</v>
      </c>
      <c r="E745" s="9" t="s">
        <v>13</v>
      </c>
      <c r="F745" s="18">
        <v>5335</v>
      </c>
      <c r="G745" s="18">
        <v>10276707453.41</v>
      </c>
      <c r="H745" s="19">
        <v>3514209228</v>
      </c>
      <c r="I745" s="13">
        <v>0</v>
      </c>
      <c r="J745" s="17">
        <v>86810338.439999998</v>
      </c>
      <c r="K745" s="54">
        <v>0</v>
      </c>
      <c r="L745" s="14">
        <v>0</v>
      </c>
      <c r="M745" s="24">
        <v>301368611.60000002</v>
      </c>
      <c r="N745" s="26">
        <v>6374319275.3699999</v>
      </c>
      <c r="P745" s="66">
        <v>10276707453.41</v>
      </c>
      <c r="Q745" s="71">
        <f t="shared" si="22"/>
        <v>41106830</v>
      </c>
      <c r="R745" s="72">
        <f t="shared" si="23"/>
        <v>3425569</v>
      </c>
    </row>
    <row r="746" spans="1:18" x14ac:dyDescent="0.2">
      <c r="A746" s="22" t="s">
        <v>1460</v>
      </c>
      <c r="B746" s="9">
        <v>800099079</v>
      </c>
      <c r="C746" s="6" t="s">
        <v>1427</v>
      </c>
      <c r="D746" s="6" t="s">
        <v>1461</v>
      </c>
      <c r="E746" s="9" t="s">
        <v>16</v>
      </c>
      <c r="F746" s="18">
        <v>6842</v>
      </c>
      <c r="G746" s="18">
        <v>13729277073.059999</v>
      </c>
      <c r="H746" s="19">
        <v>4507557877</v>
      </c>
      <c r="I746" s="13">
        <v>0</v>
      </c>
      <c r="J746" s="17">
        <v>90839476.760000005</v>
      </c>
      <c r="K746" s="54">
        <v>0</v>
      </c>
      <c r="L746" s="14">
        <v>0</v>
      </c>
      <c r="M746" s="24">
        <v>386497477.13999999</v>
      </c>
      <c r="N746" s="26">
        <v>8744382242.1599998</v>
      </c>
      <c r="P746" s="66">
        <v>13729277073.059999</v>
      </c>
      <c r="Q746" s="71">
        <f t="shared" si="22"/>
        <v>54917108</v>
      </c>
      <c r="R746" s="72">
        <f t="shared" si="23"/>
        <v>4576426</v>
      </c>
    </row>
    <row r="747" spans="1:18" x14ac:dyDescent="0.2">
      <c r="A747" s="22" t="s">
        <v>1462</v>
      </c>
      <c r="B747" s="9">
        <v>800099080</v>
      </c>
      <c r="C747" s="6" t="s">
        <v>1427</v>
      </c>
      <c r="D747" s="6" t="s">
        <v>1463</v>
      </c>
      <c r="E747" s="9" t="s">
        <v>13</v>
      </c>
      <c r="F747" s="18">
        <v>12252</v>
      </c>
      <c r="G747" s="18">
        <v>21951050347.560001</v>
      </c>
      <c r="H747" s="19">
        <v>8070818220</v>
      </c>
      <c r="I747" s="13">
        <v>0</v>
      </c>
      <c r="J747" s="17">
        <v>158877209.06</v>
      </c>
      <c r="K747" s="54">
        <v>0</v>
      </c>
      <c r="L747" s="14">
        <v>0</v>
      </c>
      <c r="M747" s="24">
        <v>692102760.88</v>
      </c>
      <c r="N747" s="26">
        <v>13029252157.620001</v>
      </c>
      <c r="P747" s="66">
        <v>21951050347.560001</v>
      </c>
      <c r="Q747" s="71">
        <f t="shared" si="22"/>
        <v>87804201</v>
      </c>
      <c r="R747" s="72">
        <f t="shared" si="23"/>
        <v>7317017</v>
      </c>
    </row>
    <row r="748" spans="1:18" x14ac:dyDescent="0.2">
      <c r="A748" s="22" t="s">
        <v>1464</v>
      </c>
      <c r="B748" s="9">
        <v>800099084</v>
      </c>
      <c r="C748" s="6" t="s">
        <v>1427</v>
      </c>
      <c r="D748" s="6" t="s">
        <v>755</v>
      </c>
      <c r="E748" s="9" t="s">
        <v>13</v>
      </c>
      <c r="F748" s="18">
        <v>11024</v>
      </c>
      <c r="G748" s="18">
        <v>20886666231.110001</v>
      </c>
      <c r="H748" s="19">
        <v>7262113754</v>
      </c>
      <c r="I748" s="13">
        <v>0</v>
      </c>
      <c r="J748" s="17">
        <v>191730514.02000001</v>
      </c>
      <c r="K748" s="54">
        <v>0</v>
      </c>
      <c r="L748" s="14">
        <v>0</v>
      </c>
      <c r="M748" s="24">
        <v>622734315.69000006</v>
      </c>
      <c r="N748" s="26">
        <v>12810087647.4</v>
      </c>
      <c r="P748" s="66">
        <v>20886666231.110001</v>
      </c>
      <c r="Q748" s="71">
        <f t="shared" si="22"/>
        <v>83546665</v>
      </c>
      <c r="R748" s="72">
        <f t="shared" si="23"/>
        <v>6962222</v>
      </c>
    </row>
    <row r="749" spans="1:18" x14ac:dyDescent="0.2">
      <c r="A749" s="22" t="s">
        <v>1465</v>
      </c>
      <c r="B749" s="9">
        <v>800099089</v>
      </c>
      <c r="C749" s="6" t="s">
        <v>1427</v>
      </c>
      <c r="D749" s="6" t="s">
        <v>1466</v>
      </c>
      <c r="E749" s="9" t="s">
        <v>13</v>
      </c>
      <c r="F749" s="18">
        <v>5213</v>
      </c>
      <c r="G749" s="18">
        <v>10360572433.49</v>
      </c>
      <c r="H749" s="19">
        <v>3434042101</v>
      </c>
      <c r="I749" s="13">
        <v>0</v>
      </c>
      <c r="J749" s="17">
        <v>72082229.079999998</v>
      </c>
      <c r="K749" s="54">
        <v>0</v>
      </c>
      <c r="L749" s="14">
        <v>0</v>
      </c>
      <c r="M749" s="24">
        <v>294476958.25</v>
      </c>
      <c r="N749" s="26">
        <v>6559971145.1599998</v>
      </c>
      <c r="P749" s="66">
        <v>10360572433.49</v>
      </c>
      <c r="Q749" s="71">
        <f t="shared" si="22"/>
        <v>41442290</v>
      </c>
      <c r="R749" s="72">
        <f t="shared" si="23"/>
        <v>3453524</v>
      </c>
    </row>
    <row r="750" spans="1:18" x14ac:dyDescent="0.2">
      <c r="A750" s="22" t="s">
        <v>1467</v>
      </c>
      <c r="B750" s="9">
        <v>800015689</v>
      </c>
      <c r="C750" s="6" t="s">
        <v>1427</v>
      </c>
      <c r="D750" s="6" t="s">
        <v>1468</v>
      </c>
      <c r="E750" s="9" t="s">
        <v>13</v>
      </c>
      <c r="F750" s="18">
        <v>15363</v>
      </c>
      <c r="G750" s="18">
        <v>29600641293.279999</v>
      </c>
      <c r="H750" s="19">
        <v>10122740164</v>
      </c>
      <c r="I750" s="13">
        <v>0</v>
      </c>
      <c r="J750" s="17">
        <v>225051526.09</v>
      </c>
      <c r="K750" s="54">
        <v>0</v>
      </c>
      <c r="L750" s="14">
        <v>0</v>
      </c>
      <c r="M750" s="24">
        <v>867839921.25999999</v>
      </c>
      <c r="N750" s="26">
        <v>18385009681.93</v>
      </c>
      <c r="P750" s="66">
        <v>29600641293.279999</v>
      </c>
      <c r="Q750" s="71">
        <f t="shared" si="22"/>
        <v>118402565</v>
      </c>
      <c r="R750" s="72">
        <f t="shared" si="23"/>
        <v>9866880</v>
      </c>
    </row>
    <row r="751" spans="1:18" x14ac:dyDescent="0.2">
      <c r="A751" s="22" t="s">
        <v>1469</v>
      </c>
      <c r="B751" s="9">
        <v>800099090</v>
      </c>
      <c r="C751" s="6" t="s">
        <v>1427</v>
      </c>
      <c r="D751" s="6" t="s">
        <v>1470</v>
      </c>
      <c r="E751" s="9" t="s">
        <v>13</v>
      </c>
      <c r="F751" s="18">
        <v>9364</v>
      </c>
      <c r="G751" s="18">
        <v>18023749487.43</v>
      </c>
      <c r="H751" s="19">
        <v>6170146863</v>
      </c>
      <c r="I751" s="13">
        <v>0</v>
      </c>
      <c r="J751" s="17">
        <v>131909648.66</v>
      </c>
      <c r="K751" s="54">
        <v>0</v>
      </c>
      <c r="L751" s="14">
        <v>0</v>
      </c>
      <c r="M751" s="24">
        <v>528962638.98000002</v>
      </c>
      <c r="N751" s="26">
        <v>11192730336.790001</v>
      </c>
      <c r="P751" s="66">
        <v>18023749487.43</v>
      </c>
      <c r="Q751" s="71">
        <f t="shared" si="22"/>
        <v>72094998</v>
      </c>
      <c r="R751" s="72">
        <f t="shared" si="23"/>
        <v>6007917</v>
      </c>
    </row>
    <row r="752" spans="1:18" x14ac:dyDescent="0.2">
      <c r="A752" s="22" t="s">
        <v>1471</v>
      </c>
      <c r="B752" s="9">
        <v>800083672</v>
      </c>
      <c r="C752" s="6" t="s">
        <v>1427</v>
      </c>
      <c r="D752" s="6" t="s">
        <v>1472</v>
      </c>
      <c r="E752" s="9" t="s">
        <v>13</v>
      </c>
      <c r="F752" s="18">
        <v>5012</v>
      </c>
      <c r="G752" s="18">
        <v>9652872682.4500008</v>
      </c>
      <c r="H752" s="19">
        <v>3301921614</v>
      </c>
      <c r="I752" s="13">
        <v>0</v>
      </c>
      <c r="J752" s="17">
        <v>64660524.090000004</v>
      </c>
      <c r="K752" s="54">
        <v>0</v>
      </c>
      <c r="L752" s="14">
        <v>0</v>
      </c>
      <c r="M752" s="24">
        <v>283122676.91000003</v>
      </c>
      <c r="N752" s="26">
        <v>6003167867.4499998</v>
      </c>
      <c r="P752" s="66">
        <v>9652872682.4500008</v>
      </c>
      <c r="Q752" s="71">
        <f t="shared" si="22"/>
        <v>38611491</v>
      </c>
      <c r="R752" s="72">
        <f t="shared" si="23"/>
        <v>3217624</v>
      </c>
    </row>
    <row r="753" spans="1:18" x14ac:dyDescent="0.2">
      <c r="A753" s="22" t="s">
        <v>1473</v>
      </c>
      <c r="B753" s="9">
        <v>800099092</v>
      </c>
      <c r="C753" s="6" t="s">
        <v>1427</v>
      </c>
      <c r="D753" s="6" t="s">
        <v>1474</v>
      </c>
      <c r="E753" s="9" t="s">
        <v>13</v>
      </c>
      <c r="F753" s="18">
        <v>6366</v>
      </c>
      <c r="G753" s="18">
        <v>11596892721.719999</v>
      </c>
      <c r="H753" s="19">
        <v>4193349879</v>
      </c>
      <c r="I753" s="13">
        <v>0</v>
      </c>
      <c r="J753" s="17">
        <v>82061977.849999994</v>
      </c>
      <c r="K753" s="54">
        <v>0</v>
      </c>
      <c r="L753" s="14">
        <v>0</v>
      </c>
      <c r="M753" s="24">
        <v>359608731.29000002</v>
      </c>
      <c r="N753" s="26">
        <v>6961872133.5799999</v>
      </c>
      <c r="P753" s="66">
        <v>11596892721.719999</v>
      </c>
      <c r="Q753" s="71">
        <f t="shared" si="22"/>
        <v>46387571</v>
      </c>
      <c r="R753" s="72">
        <f t="shared" si="23"/>
        <v>3865631</v>
      </c>
    </row>
    <row r="754" spans="1:18" x14ac:dyDescent="0.2">
      <c r="A754" s="22" t="s">
        <v>1475</v>
      </c>
      <c r="B754" s="9">
        <v>800019005</v>
      </c>
      <c r="C754" s="6" t="s">
        <v>1427</v>
      </c>
      <c r="D754" s="6" t="s">
        <v>1476</v>
      </c>
      <c r="E754" s="9" t="s">
        <v>13</v>
      </c>
      <c r="F754" s="18">
        <v>4776</v>
      </c>
      <c r="G754" s="18">
        <v>9373187938.7700005</v>
      </c>
      <c r="H754" s="19">
        <v>3146700705</v>
      </c>
      <c r="I754" s="13">
        <v>0</v>
      </c>
      <c r="J754" s="17">
        <v>68596055.060000002</v>
      </c>
      <c r="K754" s="54">
        <v>0</v>
      </c>
      <c r="L754" s="14">
        <v>0</v>
      </c>
      <c r="M754" s="24">
        <v>269791281.91000003</v>
      </c>
      <c r="N754" s="26">
        <v>5888099896.8000002</v>
      </c>
      <c r="P754" s="66">
        <v>9373187938.7700005</v>
      </c>
      <c r="Q754" s="71">
        <f t="shared" si="22"/>
        <v>37492752</v>
      </c>
      <c r="R754" s="72">
        <f t="shared" si="23"/>
        <v>3124396</v>
      </c>
    </row>
    <row r="755" spans="1:18" x14ac:dyDescent="0.2">
      <c r="A755" s="22" t="s">
        <v>1477</v>
      </c>
      <c r="B755" s="9">
        <v>800099095</v>
      </c>
      <c r="C755" s="6" t="s">
        <v>1427</v>
      </c>
      <c r="D755" s="6" t="s">
        <v>1478</v>
      </c>
      <c r="E755" s="9" t="s">
        <v>13</v>
      </c>
      <c r="F755" s="18">
        <v>103001</v>
      </c>
      <c r="G755" s="18">
        <v>174772262625.20001</v>
      </c>
      <c r="H755" s="19">
        <v>67802100058</v>
      </c>
      <c r="I755" s="13">
        <v>0</v>
      </c>
      <c r="J755" s="17">
        <v>2043342335.6199999</v>
      </c>
      <c r="K755" s="54">
        <v>0</v>
      </c>
      <c r="L755" s="14">
        <v>0</v>
      </c>
      <c r="M755" s="24">
        <v>5818419561.9399996</v>
      </c>
      <c r="N755" s="26">
        <v>99108400669.639999</v>
      </c>
      <c r="P755" s="66">
        <v>174772262625.20001</v>
      </c>
      <c r="Q755" s="71">
        <f t="shared" si="22"/>
        <v>699089051</v>
      </c>
      <c r="R755" s="72">
        <f t="shared" si="23"/>
        <v>58257421</v>
      </c>
    </row>
    <row r="756" spans="1:18" x14ac:dyDescent="0.2">
      <c r="A756" s="22" t="s">
        <v>1479</v>
      </c>
      <c r="B756" s="9">
        <v>800099098</v>
      </c>
      <c r="C756" s="6" t="s">
        <v>1427</v>
      </c>
      <c r="D756" s="6" t="s">
        <v>1480</v>
      </c>
      <c r="E756" s="9" t="s">
        <v>13</v>
      </c>
      <c r="F756" s="18">
        <v>13235</v>
      </c>
      <c r="G756" s="18">
        <v>24447296770.790001</v>
      </c>
      <c r="H756" s="19">
        <v>8720795488</v>
      </c>
      <c r="I756" s="13">
        <v>0</v>
      </c>
      <c r="J756" s="17">
        <v>196071766.08000001</v>
      </c>
      <c r="K756" s="54">
        <v>0</v>
      </c>
      <c r="L756" s="14">
        <v>0</v>
      </c>
      <c r="M756" s="24">
        <v>747631410.39999998</v>
      </c>
      <c r="N756" s="26">
        <v>14782798106.309999</v>
      </c>
      <c r="P756" s="66">
        <v>24447296770.790001</v>
      </c>
      <c r="Q756" s="71">
        <f t="shared" si="22"/>
        <v>97789187</v>
      </c>
      <c r="R756" s="72">
        <f t="shared" si="23"/>
        <v>8149099</v>
      </c>
    </row>
    <row r="757" spans="1:18" x14ac:dyDescent="0.2">
      <c r="A757" s="22" t="s">
        <v>1481</v>
      </c>
      <c r="B757" s="9">
        <v>800099100</v>
      </c>
      <c r="C757" s="6" t="s">
        <v>1427</v>
      </c>
      <c r="D757" s="6" t="s">
        <v>1482</v>
      </c>
      <c r="E757" s="9" t="s">
        <v>13</v>
      </c>
      <c r="F757" s="18">
        <v>7247</v>
      </c>
      <c r="G757" s="18">
        <v>14398313995.48</v>
      </c>
      <c r="H757" s="19">
        <v>4775540212</v>
      </c>
      <c r="I757" s="13">
        <v>0</v>
      </c>
      <c r="J757" s="17">
        <v>112858714.42</v>
      </c>
      <c r="K757" s="54">
        <v>0</v>
      </c>
      <c r="L757" s="14">
        <v>0</v>
      </c>
      <c r="M757" s="24">
        <v>409375506.69999999</v>
      </c>
      <c r="N757" s="26">
        <v>9100539562.3600006</v>
      </c>
      <c r="P757" s="66">
        <v>14398313995.48</v>
      </c>
      <c r="Q757" s="71">
        <f t="shared" si="22"/>
        <v>57593256</v>
      </c>
      <c r="R757" s="72">
        <f t="shared" si="23"/>
        <v>4799438</v>
      </c>
    </row>
    <row r="758" spans="1:18" x14ac:dyDescent="0.2">
      <c r="A758" s="22" t="s">
        <v>1483</v>
      </c>
      <c r="B758" s="9">
        <v>800149894</v>
      </c>
      <c r="C758" s="6" t="s">
        <v>1427</v>
      </c>
      <c r="D758" s="6" t="s">
        <v>1484</v>
      </c>
      <c r="E758" s="9" t="s">
        <v>16</v>
      </c>
      <c r="F758" s="18">
        <v>4330</v>
      </c>
      <c r="G758" s="18">
        <v>7637960983.04</v>
      </c>
      <c r="H758" s="19">
        <v>2850458241</v>
      </c>
      <c r="I758" s="13">
        <v>0</v>
      </c>
      <c r="J758" s="17">
        <v>73964834.849999994</v>
      </c>
      <c r="K758" s="54">
        <v>0</v>
      </c>
      <c r="L758" s="14">
        <v>0</v>
      </c>
      <c r="M758" s="24">
        <v>244597204.91</v>
      </c>
      <c r="N758" s="26">
        <v>4468940702.2799997</v>
      </c>
      <c r="P758" s="66">
        <v>7637960983.04</v>
      </c>
      <c r="Q758" s="71">
        <f t="shared" si="22"/>
        <v>30551844</v>
      </c>
      <c r="R758" s="72">
        <f t="shared" si="23"/>
        <v>2545987</v>
      </c>
    </row>
    <row r="759" spans="1:18" x14ac:dyDescent="0.2">
      <c r="A759" s="22" t="s">
        <v>1485</v>
      </c>
      <c r="B759" s="9">
        <v>800222502</v>
      </c>
      <c r="C759" s="6" t="s">
        <v>1427</v>
      </c>
      <c r="D759" s="6" t="s">
        <v>1486</v>
      </c>
      <c r="E759" s="9" t="s">
        <v>16</v>
      </c>
      <c r="F759" s="18">
        <v>5336</v>
      </c>
      <c r="G759" s="18">
        <v>8792491637.7199993</v>
      </c>
      <c r="H759" s="19">
        <v>3517209812</v>
      </c>
      <c r="I759" s="13">
        <v>0</v>
      </c>
      <c r="J759" s="17">
        <v>89249316.109999999</v>
      </c>
      <c r="K759" s="54">
        <v>0</v>
      </c>
      <c r="L759" s="14">
        <v>0</v>
      </c>
      <c r="M759" s="24">
        <v>301425100.56</v>
      </c>
      <c r="N759" s="26">
        <v>4884607409.0500002</v>
      </c>
      <c r="P759" s="66">
        <v>8792491637.7199993</v>
      </c>
      <c r="Q759" s="71">
        <f t="shared" si="22"/>
        <v>35169967</v>
      </c>
      <c r="R759" s="72">
        <f t="shared" si="23"/>
        <v>2930831</v>
      </c>
    </row>
    <row r="760" spans="1:18" x14ac:dyDescent="0.2">
      <c r="A760" s="22" t="s">
        <v>1487</v>
      </c>
      <c r="B760" s="9">
        <v>800099102</v>
      </c>
      <c r="C760" s="6" t="s">
        <v>1427</v>
      </c>
      <c r="D760" s="6" t="s">
        <v>143</v>
      </c>
      <c r="E760" s="9" t="s">
        <v>13</v>
      </c>
      <c r="F760" s="18">
        <v>27265</v>
      </c>
      <c r="G760" s="18">
        <v>48692868902.580002</v>
      </c>
      <c r="H760" s="19">
        <v>17951649396</v>
      </c>
      <c r="I760" s="13">
        <v>0</v>
      </c>
      <c r="J760" s="17">
        <v>474445208.12</v>
      </c>
      <c r="K760" s="54">
        <v>0</v>
      </c>
      <c r="L760" s="14">
        <v>0</v>
      </c>
      <c r="M760" s="24">
        <v>1540171545.48</v>
      </c>
      <c r="N760" s="26">
        <v>28726602752.98</v>
      </c>
      <c r="P760" s="66">
        <v>48692868902.580002</v>
      </c>
      <c r="Q760" s="71">
        <f t="shared" si="22"/>
        <v>194771476</v>
      </c>
      <c r="R760" s="72">
        <f t="shared" si="23"/>
        <v>16230956</v>
      </c>
    </row>
    <row r="761" spans="1:18" x14ac:dyDescent="0.2">
      <c r="A761" s="22" t="s">
        <v>1488</v>
      </c>
      <c r="B761" s="9">
        <v>800019111</v>
      </c>
      <c r="C761" s="6" t="s">
        <v>1427</v>
      </c>
      <c r="D761" s="6" t="s">
        <v>1489</v>
      </c>
      <c r="E761" s="9" t="s">
        <v>16</v>
      </c>
      <c r="F761" s="18">
        <v>8483</v>
      </c>
      <c r="G761" s="18">
        <v>15968605139.219999</v>
      </c>
      <c r="H761" s="19">
        <v>5588974051</v>
      </c>
      <c r="I761" s="13">
        <v>0</v>
      </c>
      <c r="J761" s="17">
        <v>107270198.70999999</v>
      </c>
      <c r="K761" s="54">
        <v>0</v>
      </c>
      <c r="L761" s="14">
        <v>0</v>
      </c>
      <c r="M761" s="24">
        <v>479195863.56999999</v>
      </c>
      <c r="N761" s="26">
        <v>9793165025.9400005</v>
      </c>
      <c r="P761" s="66">
        <v>15968605139.219999</v>
      </c>
      <c r="Q761" s="71">
        <f t="shared" si="22"/>
        <v>63874421</v>
      </c>
      <c r="R761" s="72">
        <f t="shared" si="23"/>
        <v>5322868</v>
      </c>
    </row>
    <row r="762" spans="1:18" x14ac:dyDescent="0.2">
      <c r="A762" s="22" t="s">
        <v>1490</v>
      </c>
      <c r="B762" s="9">
        <v>800099105</v>
      </c>
      <c r="C762" s="6" t="s">
        <v>1427</v>
      </c>
      <c r="D762" s="6" t="s">
        <v>1491</v>
      </c>
      <c r="E762" s="9" t="s">
        <v>13</v>
      </c>
      <c r="F762" s="18">
        <v>7825</v>
      </c>
      <c r="G762" s="18">
        <v>15381581205.66</v>
      </c>
      <c r="H762" s="19">
        <v>5156939992</v>
      </c>
      <c r="I762" s="13">
        <v>0</v>
      </c>
      <c r="J762" s="17">
        <v>114986376.29000001</v>
      </c>
      <c r="K762" s="54">
        <v>0</v>
      </c>
      <c r="L762" s="14">
        <v>0</v>
      </c>
      <c r="M762" s="24">
        <v>442026126.66000003</v>
      </c>
      <c r="N762" s="26">
        <v>9667628710.7099991</v>
      </c>
      <c r="P762" s="66">
        <v>15381581205.66</v>
      </c>
      <c r="Q762" s="71">
        <f t="shared" si="22"/>
        <v>61526325</v>
      </c>
      <c r="R762" s="72">
        <f t="shared" si="23"/>
        <v>5127194</v>
      </c>
    </row>
    <row r="763" spans="1:18" x14ac:dyDescent="0.2">
      <c r="A763" s="22" t="s">
        <v>1492</v>
      </c>
      <c r="B763" s="9">
        <v>800019112</v>
      </c>
      <c r="C763" s="6" t="s">
        <v>1427</v>
      </c>
      <c r="D763" s="6" t="s">
        <v>1493</v>
      </c>
      <c r="E763" s="9" t="s">
        <v>13</v>
      </c>
      <c r="F763" s="18">
        <v>8574</v>
      </c>
      <c r="G763" s="18">
        <v>14896868183.879999</v>
      </c>
      <c r="H763" s="19">
        <v>5644162572</v>
      </c>
      <c r="I763" s="13">
        <v>0</v>
      </c>
      <c r="J763" s="17">
        <v>109068328.47</v>
      </c>
      <c r="K763" s="54">
        <v>0</v>
      </c>
      <c r="L763" s="14">
        <v>0</v>
      </c>
      <c r="M763" s="24">
        <v>484336359.10000002</v>
      </c>
      <c r="N763" s="26">
        <v>8659300924.3099995</v>
      </c>
      <c r="P763" s="66">
        <v>14896868183.879999</v>
      </c>
      <c r="Q763" s="71">
        <f t="shared" si="22"/>
        <v>59587473</v>
      </c>
      <c r="R763" s="72">
        <f t="shared" si="23"/>
        <v>4965623</v>
      </c>
    </row>
    <row r="764" spans="1:18" x14ac:dyDescent="0.2">
      <c r="A764" s="22" t="s">
        <v>1494</v>
      </c>
      <c r="B764" s="9">
        <v>800099106</v>
      </c>
      <c r="C764" s="6" t="s">
        <v>1427</v>
      </c>
      <c r="D764" s="6" t="s">
        <v>1495</v>
      </c>
      <c r="E764" s="9" t="s">
        <v>16</v>
      </c>
      <c r="F764" s="18">
        <v>7520</v>
      </c>
      <c r="G764" s="18">
        <v>11747815027.139999</v>
      </c>
      <c r="H764" s="19">
        <v>4952317701</v>
      </c>
      <c r="I764" s="13">
        <v>0</v>
      </c>
      <c r="J764" s="17">
        <v>131164426.34999999</v>
      </c>
      <c r="K764" s="54">
        <v>0</v>
      </c>
      <c r="L764" s="14">
        <v>0</v>
      </c>
      <c r="M764" s="24">
        <v>424796993.29000002</v>
      </c>
      <c r="N764" s="26">
        <v>6239535906.5</v>
      </c>
      <c r="P764" s="66">
        <v>11747815027.139999</v>
      </c>
      <c r="Q764" s="71">
        <f t="shared" si="22"/>
        <v>46991260</v>
      </c>
      <c r="R764" s="72">
        <f t="shared" si="23"/>
        <v>3915938</v>
      </c>
    </row>
    <row r="765" spans="1:18" x14ac:dyDescent="0.2">
      <c r="A765" s="22" t="s">
        <v>1496</v>
      </c>
      <c r="B765" s="9">
        <v>800099108</v>
      </c>
      <c r="C765" s="6" t="s">
        <v>1427</v>
      </c>
      <c r="D765" s="6" t="s">
        <v>1497</v>
      </c>
      <c r="E765" s="9" t="s">
        <v>13</v>
      </c>
      <c r="F765" s="18">
        <v>6332</v>
      </c>
      <c r="G765" s="18">
        <v>11594175684.76</v>
      </c>
      <c r="H765" s="19">
        <v>4172386107</v>
      </c>
      <c r="I765" s="13">
        <v>0</v>
      </c>
      <c r="J765" s="17">
        <v>89706683.180000007</v>
      </c>
      <c r="K765" s="54">
        <v>0</v>
      </c>
      <c r="L765" s="14">
        <v>0</v>
      </c>
      <c r="M765" s="24">
        <v>357688106.57999998</v>
      </c>
      <c r="N765" s="26">
        <v>6974394788</v>
      </c>
      <c r="P765" s="66">
        <v>11594175684.76</v>
      </c>
      <c r="Q765" s="71">
        <f t="shared" si="22"/>
        <v>46376703</v>
      </c>
      <c r="R765" s="72">
        <f t="shared" si="23"/>
        <v>3864725</v>
      </c>
    </row>
    <row r="766" spans="1:18" x14ac:dyDescent="0.2">
      <c r="A766" s="22" t="s">
        <v>1498</v>
      </c>
      <c r="B766" s="9">
        <v>800099111</v>
      </c>
      <c r="C766" s="6" t="s">
        <v>1427</v>
      </c>
      <c r="D766" s="6" t="s">
        <v>1038</v>
      </c>
      <c r="E766" s="9" t="s">
        <v>16</v>
      </c>
      <c r="F766" s="18">
        <v>6461</v>
      </c>
      <c r="G766" s="18">
        <v>10682554948.549999</v>
      </c>
      <c r="H766" s="19">
        <v>4259158444</v>
      </c>
      <c r="I766" s="13">
        <v>0</v>
      </c>
      <c r="J766" s="17">
        <v>107589320.77</v>
      </c>
      <c r="K766" s="54">
        <v>0</v>
      </c>
      <c r="L766" s="14">
        <v>0</v>
      </c>
      <c r="M766" s="24">
        <v>364975182.67000002</v>
      </c>
      <c r="N766" s="26">
        <v>5950832001.1099997</v>
      </c>
      <c r="P766" s="66">
        <v>10682554948.549999</v>
      </c>
      <c r="Q766" s="71">
        <f t="shared" si="22"/>
        <v>42730220</v>
      </c>
      <c r="R766" s="72">
        <f t="shared" si="23"/>
        <v>3560852</v>
      </c>
    </row>
    <row r="767" spans="1:18" x14ac:dyDescent="0.2">
      <c r="A767" s="22" t="s">
        <v>1499</v>
      </c>
      <c r="B767" s="9">
        <v>814003734</v>
      </c>
      <c r="C767" s="6" t="s">
        <v>1427</v>
      </c>
      <c r="D767" s="6" t="s">
        <v>157</v>
      </c>
      <c r="E767" s="9" t="s">
        <v>13</v>
      </c>
      <c r="F767" s="18">
        <v>2933</v>
      </c>
      <c r="G767" s="18">
        <v>5310986593.7200003</v>
      </c>
      <c r="H767" s="19">
        <v>1932544075</v>
      </c>
      <c r="I767" s="13">
        <v>0</v>
      </c>
      <c r="J767" s="17">
        <v>131807813.79000001</v>
      </c>
      <c r="K767" s="54">
        <v>0</v>
      </c>
      <c r="L767" s="14">
        <v>0</v>
      </c>
      <c r="M767" s="24">
        <v>165682125.18000001</v>
      </c>
      <c r="N767" s="26">
        <v>3080952579.75</v>
      </c>
      <c r="P767" s="66">
        <v>5310986593.7200003</v>
      </c>
      <c r="Q767" s="71">
        <f t="shared" si="22"/>
        <v>21243946</v>
      </c>
      <c r="R767" s="72">
        <f t="shared" si="23"/>
        <v>1770329</v>
      </c>
    </row>
    <row r="768" spans="1:18" x14ac:dyDescent="0.2">
      <c r="A768" s="22" t="s">
        <v>1500</v>
      </c>
      <c r="B768" s="9">
        <v>800099113</v>
      </c>
      <c r="C768" s="6" t="s">
        <v>1427</v>
      </c>
      <c r="D768" s="6" t="s">
        <v>1501</v>
      </c>
      <c r="E768" s="9" t="s">
        <v>16</v>
      </c>
      <c r="F768" s="18">
        <v>19477</v>
      </c>
      <c r="G768" s="18">
        <v>30249701267.060001</v>
      </c>
      <c r="H768" s="19">
        <v>12834658152</v>
      </c>
      <c r="I768" s="13">
        <v>0</v>
      </c>
      <c r="J768" s="17">
        <v>450954242.27999997</v>
      </c>
      <c r="K768" s="54">
        <v>0</v>
      </c>
      <c r="L768" s="14">
        <v>0</v>
      </c>
      <c r="M768" s="24">
        <v>1100235510.4100001</v>
      </c>
      <c r="N768" s="26">
        <v>15863853362.370001</v>
      </c>
      <c r="P768" s="66">
        <v>30249701267.060001</v>
      </c>
      <c r="Q768" s="71">
        <f t="shared" si="22"/>
        <v>120998805</v>
      </c>
      <c r="R768" s="72">
        <f t="shared" si="23"/>
        <v>10083234</v>
      </c>
    </row>
    <row r="769" spans="1:18" x14ac:dyDescent="0.2">
      <c r="A769" s="22" t="s">
        <v>1502</v>
      </c>
      <c r="B769" s="9">
        <v>800099115</v>
      </c>
      <c r="C769" s="6" t="s">
        <v>1427</v>
      </c>
      <c r="D769" s="6" t="s">
        <v>1503</v>
      </c>
      <c r="E769" s="9" t="s">
        <v>13</v>
      </c>
      <c r="F769" s="18">
        <v>5269</v>
      </c>
      <c r="G769" s="18">
        <v>9968596502.2900009</v>
      </c>
      <c r="H769" s="19">
        <v>3472100933</v>
      </c>
      <c r="I769" s="13">
        <v>0</v>
      </c>
      <c r="J769" s="17">
        <v>69735930.840000004</v>
      </c>
      <c r="K769" s="54">
        <v>0</v>
      </c>
      <c r="L769" s="14">
        <v>0</v>
      </c>
      <c r="M769" s="24">
        <v>297640340.11000001</v>
      </c>
      <c r="N769" s="26">
        <v>6129119298.3400002</v>
      </c>
      <c r="P769" s="66">
        <v>9968596502.2900009</v>
      </c>
      <c r="Q769" s="71">
        <f t="shared" si="22"/>
        <v>39874386</v>
      </c>
      <c r="R769" s="72">
        <f t="shared" si="23"/>
        <v>3322866</v>
      </c>
    </row>
    <row r="770" spans="1:18" x14ac:dyDescent="0.2">
      <c r="A770" s="22" t="s">
        <v>1504</v>
      </c>
      <c r="B770" s="9">
        <v>800099085</v>
      </c>
      <c r="C770" s="6" t="s">
        <v>1427</v>
      </c>
      <c r="D770" s="6" t="s">
        <v>1505</v>
      </c>
      <c r="E770" s="9" t="s">
        <v>16</v>
      </c>
      <c r="F770" s="18">
        <v>5739</v>
      </c>
      <c r="G770" s="18">
        <v>9513755414.2999992</v>
      </c>
      <c r="H770" s="19">
        <v>3784643355</v>
      </c>
      <c r="I770" s="13">
        <v>0</v>
      </c>
      <c r="J770" s="17">
        <v>106802338</v>
      </c>
      <c r="K770" s="54">
        <v>0</v>
      </c>
      <c r="L770" s="14">
        <v>0</v>
      </c>
      <c r="M770" s="24">
        <v>324190152.19</v>
      </c>
      <c r="N770" s="26">
        <v>5298119569.1099997</v>
      </c>
      <c r="P770" s="66">
        <v>9513755414.2999992</v>
      </c>
      <c r="Q770" s="71">
        <f t="shared" si="22"/>
        <v>38055022</v>
      </c>
      <c r="R770" s="72">
        <f t="shared" si="23"/>
        <v>3171252</v>
      </c>
    </row>
    <row r="771" spans="1:18" x14ac:dyDescent="0.2">
      <c r="A771" s="22" t="s">
        <v>1506</v>
      </c>
      <c r="B771" s="9">
        <v>800020324</v>
      </c>
      <c r="C771" s="6" t="s">
        <v>1427</v>
      </c>
      <c r="D771" s="6" t="s">
        <v>1507</v>
      </c>
      <c r="E771" s="9" t="s">
        <v>16</v>
      </c>
      <c r="F771" s="18">
        <v>13091</v>
      </c>
      <c r="G771" s="18">
        <v>22540559434.900002</v>
      </c>
      <c r="H771" s="19">
        <v>8617178595</v>
      </c>
      <c r="I771" s="13">
        <v>0</v>
      </c>
      <c r="J771" s="17">
        <v>155372573.41</v>
      </c>
      <c r="K771" s="54">
        <v>0</v>
      </c>
      <c r="L771" s="14">
        <v>0</v>
      </c>
      <c r="M771" s="24">
        <v>739496999.88999999</v>
      </c>
      <c r="N771" s="26">
        <v>13028511266.6</v>
      </c>
      <c r="P771" s="66">
        <v>22540559434.900002</v>
      </c>
      <c r="Q771" s="71">
        <f t="shared" si="22"/>
        <v>90162238</v>
      </c>
      <c r="R771" s="72">
        <f t="shared" si="23"/>
        <v>7513520</v>
      </c>
    </row>
    <row r="772" spans="1:18" x14ac:dyDescent="0.2">
      <c r="A772" s="22" t="s">
        <v>1508</v>
      </c>
      <c r="B772" s="9">
        <v>800037232</v>
      </c>
      <c r="C772" s="6" t="s">
        <v>1427</v>
      </c>
      <c r="D772" s="6" t="s">
        <v>1509</v>
      </c>
      <c r="E772" s="9" t="s">
        <v>13</v>
      </c>
      <c r="F772" s="18">
        <v>10925</v>
      </c>
      <c r="G772" s="18">
        <v>19809564921.790001</v>
      </c>
      <c r="H772" s="19">
        <v>7197453828</v>
      </c>
      <c r="I772" s="13">
        <v>0</v>
      </c>
      <c r="J772" s="17">
        <v>145444555.08000001</v>
      </c>
      <c r="K772" s="54">
        <v>0</v>
      </c>
      <c r="L772" s="14">
        <v>0</v>
      </c>
      <c r="M772" s="24">
        <v>617141908.47000003</v>
      </c>
      <c r="N772" s="26">
        <v>11849524630.24</v>
      </c>
      <c r="P772" s="66">
        <v>19809564921.790001</v>
      </c>
      <c r="Q772" s="71">
        <f t="shared" si="22"/>
        <v>79238260</v>
      </c>
      <c r="R772" s="72">
        <f t="shared" si="23"/>
        <v>6603188</v>
      </c>
    </row>
    <row r="773" spans="1:18" x14ac:dyDescent="0.2">
      <c r="A773" s="22" t="s">
        <v>1510</v>
      </c>
      <c r="B773" s="9">
        <v>800222498</v>
      </c>
      <c r="C773" s="6" t="s">
        <v>1427</v>
      </c>
      <c r="D773" s="6" t="s">
        <v>1511</v>
      </c>
      <c r="E773" s="9" t="s">
        <v>13</v>
      </c>
      <c r="F773" s="18">
        <v>4706</v>
      </c>
      <c r="G773" s="18">
        <v>8480538684.9700003</v>
      </c>
      <c r="H773" s="19">
        <v>3100327071</v>
      </c>
      <c r="I773" s="13">
        <v>0</v>
      </c>
      <c r="J773" s="17">
        <v>76388951.950000003</v>
      </c>
      <c r="K773" s="54">
        <v>0</v>
      </c>
      <c r="L773" s="14">
        <v>0</v>
      </c>
      <c r="M773" s="24">
        <v>265837054.58000001</v>
      </c>
      <c r="N773" s="26">
        <v>5037985607.4399996</v>
      </c>
      <c r="P773" s="66">
        <v>8480538684.9700003</v>
      </c>
      <c r="Q773" s="71">
        <f t="shared" si="22"/>
        <v>33922155</v>
      </c>
      <c r="R773" s="72">
        <f t="shared" si="23"/>
        <v>2826846</v>
      </c>
    </row>
    <row r="774" spans="1:18" x14ac:dyDescent="0.2">
      <c r="A774" s="22" t="s">
        <v>1512</v>
      </c>
      <c r="B774" s="9">
        <v>800099118</v>
      </c>
      <c r="C774" s="6" t="s">
        <v>1427</v>
      </c>
      <c r="D774" s="6" t="s">
        <v>1513</v>
      </c>
      <c r="E774" s="9" t="s">
        <v>13</v>
      </c>
      <c r="F774" s="18">
        <v>6982</v>
      </c>
      <c r="G774" s="18">
        <v>13365493872.51</v>
      </c>
      <c r="H774" s="19">
        <v>4599767587</v>
      </c>
      <c r="I774" s="13">
        <v>0</v>
      </c>
      <c r="J774" s="17">
        <v>107707529.41</v>
      </c>
      <c r="K774" s="54">
        <v>0</v>
      </c>
      <c r="L774" s="14">
        <v>0</v>
      </c>
      <c r="M774" s="24">
        <v>394405931.80000001</v>
      </c>
      <c r="N774" s="26">
        <v>8263612824.3000002</v>
      </c>
      <c r="P774" s="66">
        <v>13365493872.51</v>
      </c>
      <c r="Q774" s="71">
        <f t="shared" si="22"/>
        <v>53461975</v>
      </c>
      <c r="R774" s="72">
        <f t="shared" si="23"/>
        <v>4455165</v>
      </c>
    </row>
    <row r="775" spans="1:18" x14ac:dyDescent="0.2">
      <c r="A775" s="22" t="s">
        <v>1514</v>
      </c>
      <c r="B775" s="9">
        <v>800099122</v>
      </c>
      <c r="C775" s="6" t="s">
        <v>1427</v>
      </c>
      <c r="D775" s="6" t="s">
        <v>1515</v>
      </c>
      <c r="E775" s="9" t="s">
        <v>13</v>
      </c>
      <c r="F775" s="18">
        <v>15379</v>
      </c>
      <c r="G775" s="18">
        <v>28484388259.32</v>
      </c>
      <c r="H775" s="19">
        <v>10129607113</v>
      </c>
      <c r="I775" s="13">
        <v>0</v>
      </c>
      <c r="J775" s="17">
        <v>300232499.05000001</v>
      </c>
      <c r="K775" s="54">
        <v>0</v>
      </c>
      <c r="L775" s="14">
        <v>0</v>
      </c>
      <c r="M775" s="24">
        <v>868743744.64999998</v>
      </c>
      <c r="N775" s="26">
        <v>17185804902.619999</v>
      </c>
      <c r="P775" s="66">
        <v>28484388259.32</v>
      </c>
      <c r="Q775" s="71">
        <f t="shared" si="22"/>
        <v>113937553</v>
      </c>
      <c r="R775" s="72">
        <f t="shared" si="23"/>
        <v>9494796</v>
      </c>
    </row>
    <row r="776" spans="1:18" x14ac:dyDescent="0.2">
      <c r="A776" s="22" t="s">
        <v>1516</v>
      </c>
      <c r="B776" s="9">
        <v>800099127</v>
      </c>
      <c r="C776" s="6" t="s">
        <v>1427</v>
      </c>
      <c r="D776" s="6" t="s">
        <v>1072</v>
      </c>
      <c r="E776" s="9" t="s">
        <v>13</v>
      </c>
      <c r="F776" s="18">
        <v>18227</v>
      </c>
      <c r="G776" s="18">
        <v>27272439724.939999</v>
      </c>
      <c r="H776" s="19">
        <v>12003521442</v>
      </c>
      <c r="I776" s="13">
        <v>0</v>
      </c>
      <c r="J776" s="17">
        <v>246011643</v>
      </c>
      <c r="K776" s="54">
        <v>0</v>
      </c>
      <c r="L776" s="14">
        <v>0</v>
      </c>
      <c r="M776" s="24">
        <v>1029624308.0700001</v>
      </c>
      <c r="N776" s="26">
        <v>13993282331.870001</v>
      </c>
      <c r="P776" s="66">
        <v>27272439724.939999</v>
      </c>
      <c r="Q776" s="71">
        <f t="shared" si="22"/>
        <v>109089759</v>
      </c>
      <c r="R776" s="72">
        <f t="shared" si="23"/>
        <v>9090813</v>
      </c>
    </row>
    <row r="777" spans="1:18" x14ac:dyDescent="0.2">
      <c r="A777" s="22" t="s">
        <v>1517</v>
      </c>
      <c r="B777" s="9">
        <v>800099132</v>
      </c>
      <c r="C777" s="6" t="s">
        <v>1427</v>
      </c>
      <c r="D777" s="6" t="s">
        <v>1518</v>
      </c>
      <c r="E777" s="9" t="s">
        <v>16</v>
      </c>
      <c r="F777" s="18">
        <v>9317</v>
      </c>
      <c r="G777" s="18">
        <v>15328196469.120001</v>
      </c>
      <c r="H777" s="19">
        <v>6141277076</v>
      </c>
      <c r="I777" s="13">
        <v>0</v>
      </c>
      <c r="J777" s="17">
        <v>143903246.16</v>
      </c>
      <c r="K777" s="54">
        <v>0</v>
      </c>
      <c r="L777" s="14">
        <v>0</v>
      </c>
      <c r="M777" s="24">
        <v>526307657.77999997</v>
      </c>
      <c r="N777" s="26">
        <v>8516708489.1800003</v>
      </c>
      <c r="P777" s="66">
        <v>15328196469.120001</v>
      </c>
      <c r="Q777" s="71">
        <f t="shared" si="22"/>
        <v>61312786</v>
      </c>
      <c r="R777" s="72">
        <f t="shared" si="23"/>
        <v>5109399</v>
      </c>
    </row>
    <row r="778" spans="1:18" x14ac:dyDescent="0.2">
      <c r="A778" s="22" t="s">
        <v>1519</v>
      </c>
      <c r="B778" s="9">
        <v>800099136</v>
      </c>
      <c r="C778" s="6" t="s">
        <v>1427</v>
      </c>
      <c r="D778" s="6" t="s">
        <v>1520</v>
      </c>
      <c r="E778" s="9" t="s">
        <v>16</v>
      </c>
      <c r="F778" s="18">
        <v>24806</v>
      </c>
      <c r="G778" s="18">
        <v>48403051264.970001</v>
      </c>
      <c r="H778" s="19">
        <v>16335759493</v>
      </c>
      <c r="I778" s="13">
        <v>0</v>
      </c>
      <c r="J778" s="17">
        <v>391516949.04000002</v>
      </c>
      <c r="K778" s="54">
        <v>0</v>
      </c>
      <c r="L778" s="14">
        <v>0</v>
      </c>
      <c r="M778" s="24">
        <v>1401265188.24</v>
      </c>
      <c r="N778" s="26">
        <v>30274509634.689999</v>
      </c>
      <c r="P778" s="66">
        <v>48403051264.970001</v>
      </c>
      <c r="Q778" s="71">
        <f t="shared" si="22"/>
        <v>193612205</v>
      </c>
      <c r="R778" s="72">
        <f t="shared" si="23"/>
        <v>16134350</v>
      </c>
    </row>
    <row r="779" spans="1:18" x14ac:dyDescent="0.2">
      <c r="A779" s="22" t="s">
        <v>1521</v>
      </c>
      <c r="B779" s="9">
        <v>800099138</v>
      </c>
      <c r="C779" s="6" t="s">
        <v>1427</v>
      </c>
      <c r="D779" s="6" t="s">
        <v>1522</v>
      </c>
      <c r="E779" s="9" t="s">
        <v>13</v>
      </c>
      <c r="F779" s="18">
        <v>16060</v>
      </c>
      <c r="G779" s="18">
        <v>30634781188.970001</v>
      </c>
      <c r="H779" s="19">
        <v>10581813611</v>
      </c>
      <c r="I779" s="13">
        <v>0</v>
      </c>
      <c r="J779" s="17">
        <v>323032172.5</v>
      </c>
      <c r="K779" s="54">
        <v>0</v>
      </c>
      <c r="L779" s="14">
        <v>0</v>
      </c>
      <c r="M779" s="24">
        <v>907212727.69000006</v>
      </c>
      <c r="N779" s="26">
        <v>18822722677.779999</v>
      </c>
      <c r="P779" s="66">
        <v>30634781188.970001</v>
      </c>
      <c r="Q779" s="71">
        <f t="shared" si="22"/>
        <v>122539125</v>
      </c>
      <c r="R779" s="72">
        <f t="shared" si="23"/>
        <v>10211594</v>
      </c>
    </row>
    <row r="780" spans="1:18" x14ac:dyDescent="0.2">
      <c r="A780" s="22" t="s">
        <v>1523</v>
      </c>
      <c r="B780" s="9">
        <v>800193031</v>
      </c>
      <c r="C780" s="6" t="s">
        <v>1427</v>
      </c>
      <c r="D780" s="6" t="s">
        <v>1076</v>
      </c>
      <c r="E780" s="9" t="s">
        <v>13</v>
      </c>
      <c r="F780" s="18">
        <v>6417</v>
      </c>
      <c r="G780" s="18">
        <v>11562794174.59</v>
      </c>
      <c r="H780" s="19">
        <v>4226907374</v>
      </c>
      <c r="I780" s="13">
        <v>0</v>
      </c>
      <c r="J780" s="17">
        <v>194649913.81999999</v>
      </c>
      <c r="K780" s="54">
        <v>0</v>
      </c>
      <c r="L780" s="14">
        <v>0</v>
      </c>
      <c r="M780" s="24">
        <v>362489668.33999997</v>
      </c>
      <c r="N780" s="26">
        <v>6778747218.4300003</v>
      </c>
      <c r="P780" s="66">
        <v>11562794174.59</v>
      </c>
      <c r="Q780" s="71">
        <f t="shared" si="22"/>
        <v>46251177</v>
      </c>
      <c r="R780" s="72">
        <f t="shared" si="23"/>
        <v>3854265</v>
      </c>
    </row>
    <row r="781" spans="1:18" x14ac:dyDescent="0.2">
      <c r="A781" s="22" t="s">
        <v>1524</v>
      </c>
      <c r="B781" s="9">
        <v>800099142</v>
      </c>
      <c r="C781" s="6" t="s">
        <v>1427</v>
      </c>
      <c r="D781" s="6" t="s">
        <v>1525</v>
      </c>
      <c r="E781" s="9" t="s">
        <v>13</v>
      </c>
      <c r="F781" s="18">
        <v>13954</v>
      </c>
      <c r="G781" s="18">
        <v>26513511404.009998</v>
      </c>
      <c r="H781" s="19">
        <v>9195581704</v>
      </c>
      <c r="I781" s="13">
        <v>0</v>
      </c>
      <c r="J781" s="17">
        <v>176093363.53</v>
      </c>
      <c r="K781" s="54">
        <v>0</v>
      </c>
      <c r="L781" s="14">
        <v>0</v>
      </c>
      <c r="M781" s="24">
        <v>788246973.98000002</v>
      </c>
      <c r="N781" s="26">
        <v>16353589362.5</v>
      </c>
      <c r="P781" s="66">
        <v>26513511404.009998</v>
      </c>
      <c r="Q781" s="71">
        <f t="shared" ref="Q781:Q844" si="24">ROUND((P781*0.004),0)</f>
        <v>106054046</v>
      </c>
      <c r="R781" s="72">
        <f t="shared" ref="R781:R844" si="25">ROUND((Q781/12),0)</f>
        <v>8837837</v>
      </c>
    </row>
    <row r="782" spans="1:18" x14ac:dyDescent="0.2">
      <c r="A782" s="22" t="s">
        <v>1526</v>
      </c>
      <c r="B782" s="9">
        <v>800099143</v>
      </c>
      <c r="C782" s="6" t="s">
        <v>1427</v>
      </c>
      <c r="D782" s="6" t="s">
        <v>380</v>
      </c>
      <c r="E782" s="9" t="s">
        <v>13</v>
      </c>
      <c r="F782" s="18">
        <v>11264</v>
      </c>
      <c r="G782" s="18">
        <v>21585857408.529999</v>
      </c>
      <c r="H782" s="19">
        <v>7421292827</v>
      </c>
      <c r="I782" s="13">
        <v>0</v>
      </c>
      <c r="J782" s="17">
        <v>176452925.75</v>
      </c>
      <c r="K782" s="54">
        <v>0</v>
      </c>
      <c r="L782" s="14">
        <v>0</v>
      </c>
      <c r="M782" s="24">
        <v>636291666.53999996</v>
      </c>
      <c r="N782" s="26">
        <v>13351819989.24</v>
      </c>
      <c r="P782" s="66">
        <v>21585857408.529999</v>
      </c>
      <c r="Q782" s="71">
        <f t="shared" si="24"/>
        <v>86343430</v>
      </c>
      <c r="R782" s="72">
        <f t="shared" si="25"/>
        <v>7195286</v>
      </c>
    </row>
    <row r="783" spans="1:18" x14ac:dyDescent="0.2">
      <c r="A783" s="22" t="s">
        <v>1527</v>
      </c>
      <c r="B783" s="9">
        <v>800148720</v>
      </c>
      <c r="C783" s="6" t="s">
        <v>1427</v>
      </c>
      <c r="D783" s="6" t="s">
        <v>1528</v>
      </c>
      <c r="E783" s="9" t="s">
        <v>13</v>
      </c>
      <c r="F783" s="18">
        <v>5865</v>
      </c>
      <c r="G783" s="18">
        <v>10230683476.9</v>
      </c>
      <c r="H783" s="19">
        <v>3862913100</v>
      </c>
      <c r="I783" s="13">
        <v>0</v>
      </c>
      <c r="J783" s="17">
        <v>75360962.019999996</v>
      </c>
      <c r="K783" s="54">
        <v>0</v>
      </c>
      <c r="L783" s="14">
        <v>0</v>
      </c>
      <c r="M783" s="24">
        <v>331307761.38999999</v>
      </c>
      <c r="N783" s="26">
        <v>5961101653.4899998</v>
      </c>
      <c r="P783" s="66">
        <v>10230683476.9</v>
      </c>
      <c r="Q783" s="71">
        <f t="shared" si="24"/>
        <v>40922734</v>
      </c>
      <c r="R783" s="72">
        <f t="shared" si="25"/>
        <v>3410228</v>
      </c>
    </row>
    <row r="784" spans="1:18" x14ac:dyDescent="0.2">
      <c r="A784" s="22" t="s">
        <v>1529</v>
      </c>
      <c r="B784" s="9">
        <v>800099147</v>
      </c>
      <c r="C784" s="6" t="s">
        <v>1427</v>
      </c>
      <c r="D784" s="6" t="s">
        <v>1530</v>
      </c>
      <c r="E784" s="9" t="s">
        <v>16</v>
      </c>
      <c r="F784" s="18">
        <v>9515</v>
      </c>
      <c r="G784" s="18">
        <v>15914000796.290001</v>
      </c>
      <c r="H784" s="19">
        <v>6227131510</v>
      </c>
      <c r="I784" s="13">
        <v>0</v>
      </c>
      <c r="J784" s="17">
        <v>106755756</v>
      </c>
      <c r="K784" s="54">
        <v>0</v>
      </c>
      <c r="L784" s="14">
        <v>0</v>
      </c>
      <c r="M784" s="24">
        <v>537492472.23000002</v>
      </c>
      <c r="N784" s="26">
        <v>9042621058.0599995</v>
      </c>
      <c r="P784" s="66">
        <v>15914000796.290001</v>
      </c>
      <c r="Q784" s="71">
        <f t="shared" si="24"/>
        <v>63656003</v>
      </c>
      <c r="R784" s="72">
        <f t="shared" si="25"/>
        <v>5304667</v>
      </c>
    </row>
    <row r="785" spans="1:18" x14ac:dyDescent="0.2">
      <c r="A785" s="22" t="s">
        <v>1531</v>
      </c>
      <c r="B785" s="9">
        <v>800019685</v>
      </c>
      <c r="C785" s="6" t="s">
        <v>1427</v>
      </c>
      <c r="D785" s="6" t="s">
        <v>1532</v>
      </c>
      <c r="E785" s="9" t="s">
        <v>16</v>
      </c>
      <c r="F785" s="18">
        <v>9744</v>
      </c>
      <c r="G785" s="18">
        <v>18297411361.299999</v>
      </c>
      <c r="H785" s="19">
        <v>6411379637</v>
      </c>
      <c r="I785" s="13">
        <v>0</v>
      </c>
      <c r="J785" s="17">
        <v>135138033.62</v>
      </c>
      <c r="K785" s="54">
        <v>0</v>
      </c>
      <c r="L785" s="14">
        <v>0</v>
      </c>
      <c r="M785" s="24">
        <v>550428444.5</v>
      </c>
      <c r="N785" s="26">
        <v>11200465246.18</v>
      </c>
      <c r="P785" s="66">
        <v>18297411361.299999</v>
      </c>
      <c r="Q785" s="71">
        <f t="shared" si="24"/>
        <v>73189645</v>
      </c>
      <c r="R785" s="72">
        <f t="shared" si="25"/>
        <v>6099137</v>
      </c>
    </row>
    <row r="786" spans="1:18" x14ac:dyDescent="0.2">
      <c r="A786" s="22" t="s">
        <v>1533</v>
      </c>
      <c r="B786" s="9">
        <v>800099149</v>
      </c>
      <c r="C786" s="6" t="s">
        <v>1427</v>
      </c>
      <c r="D786" s="6" t="s">
        <v>1534</v>
      </c>
      <c r="E786" s="9" t="s">
        <v>13</v>
      </c>
      <c r="F786" s="18">
        <v>5332</v>
      </c>
      <c r="G786" s="18">
        <v>10505198229.860001</v>
      </c>
      <c r="H786" s="19">
        <v>3511005424</v>
      </c>
      <c r="I786" s="13">
        <v>0</v>
      </c>
      <c r="J786" s="17">
        <v>74649720.840000004</v>
      </c>
      <c r="K786" s="54">
        <v>0</v>
      </c>
      <c r="L786" s="14">
        <v>0</v>
      </c>
      <c r="M786" s="24">
        <v>301199144.70999998</v>
      </c>
      <c r="N786" s="26">
        <v>6618343940.3100004</v>
      </c>
      <c r="P786" s="66">
        <v>10505198229.860001</v>
      </c>
      <c r="Q786" s="71">
        <f t="shared" si="24"/>
        <v>42020793</v>
      </c>
      <c r="R786" s="72">
        <f t="shared" si="25"/>
        <v>3501733</v>
      </c>
    </row>
    <row r="787" spans="1:18" x14ac:dyDescent="0.2">
      <c r="A787" s="22" t="s">
        <v>1535</v>
      </c>
      <c r="B787" s="9">
        <v>800024977</v>
      </c>
      <c r="C787" s="6" t="s">
        <v>1427</v>
      </c>
      <c r="D787" s="6" t="s">
        <v>1536</v>
      </c>
      <c r="E787" s="9" t="s">
        <v>13</v>
      </c>
      <c r="F787" s="18">
        <v>13772</v>
      </c>
      <c r="G787" s="18">
        <v>25907469695.330002</v>
      </c>
      <c r="H787" s="19">
        <v>9075317432</v>
      </c>
      <c r="I787" s="13">
        <v>0</v>
      </c>
      <c r="J787" s="17">
        <v>228603014.56999999</v>
      </c>
      <c r="K787" s="54">
        <v>0</v>
      </c>
      <c r="L787" s="14">
        <v>0</v>
      </c>
      <c r="M787" s="24">
        <v>777965982.91999996</v>
      </c>
      <c r="N787" s="26">
        <v>15825583265.84</v>
      </c>
      <c r="P787" s="66">
        <v>25907469695.330002</v>
      </c>
      <c r="Q787" s="71">
        <f t="shared" si="24"/>
        <v>103629879</v>
      </c>
      <c r="R787" s="72">
        <f t="shared" si="25"/>
        <v>8635823</v>
      </c>
    </row>
    <row r="788" spans="1:18" x14ac:dyDescent="0.2">
      <c r="A788" s="22" t="s">
        <v>1537</v>
      </c>
      <c r="B788" s="9">
        <v>800099151</v>
      </c>
      <c r="C788" s="6" t="s">
        <v>1427</v>
      </c>
      <c r="D788" s="6" t="s">
        <v>1538</v>
      </c>
      <c r="E788" s="9" t="s">
        <v>13</v>
      </c>
      <c r="F788" s="18">
        <v>7425</v>
      </c>
      <c r="G788" s="18">
        <v>14359515356.65</v>
      </c>
      <c r="H788" s="19">
        <v>4895455640</v>
      </c>
      <c r="I788" s="13">
        <v>0</v>
      </c>
      <c r="J788" s="17">
        <v>102820035.3</v>
      </c>
      <c r="K788" s="54">
        <v>0</v>
      </c>
      <c r="L788" s="14">
        <v>0</v>
      </c>
      <c r="M788" s="24">
        <v>419430541.91000003</v>
      </c>
      <c r="N788" s="26">
        <v>8941809139.4400005</v>
      </c>
      <c r="P788" s="66">
        <v>14359515356.65</v>
      </c>
      <c r="Q788" s="71">
        <f t="shared" si="24"/>
        <v>57438061</v>
      </c>
      <c r="R788" s="72">
        <f t="shared" si="25"/>
        <v>4786505</v>
      </c>
    </row>
    <row r="789" spans="1:18" x14ac:dyDescent="0.2">
      <c r="A789" s="22" t="s">
        <v>1539</v>
      </c>
      <c r="B789" s="9">
        <v>891200916</v>
      </c>
      <c r="C789" s="6" t="s">
        <v>1427</v>
      </c>
      <c r="D789" s="6" t="s">
        <v>1540</v>
      </c>
      <c r="E789" s="9" t="s">
        <v>13</v>
      </c>
      <c r="F789" s="18">
        <v>160995</v>
      </c>
      <c r="G789" s="18">
        <v>241626484335.57999</v>
      </c>
      <c r="H789" s="19">
        <v>105974269378</v>
      </c>
      <c r="I789" s="13">
        <v>0</v>
      </c>
      <c r="J789" s="17">
        <v>2565904124.8000002</v>
      </c>
      <c r="K789" s="54">
        <v>544133791.16999996</v>
      </c>
      <c r="L789" s="14">
        <v>0</v>
      </c>
      <c r="M789" s="24">
        <v>9094440416.8400002</v>
      </c>
      <c r="N789" s="26">
        <v>123447736624.77</v>
      </c>
      <c r="P789" s="66">
        <v>241626484335.57999</v>
      </c>
      <c r="Q789" s="71">
        <f t="shared" si="24"/>
        <v>966505937</v>
      </c>
      <c r="R789" s="72">
        <f t="shared" si="25"/>
        <v>80542161</v>
      </c>
    </row>
    <row r="790" spans="1:18" x14ac:dyDescent="0.2">
      <c r="A790" s="22" t="s">
        <v>1541</v>
      </c>
      <c r="B790" s="9">
        <v>800099152</v>
      </c>
      <c r="C790" s="6" t="s">
        <v>1427</v>
      </c>
      <c r="D790" s="6" t="s">
        <v>1542</v>
      </c>
      <c r="E790" s="9" t="s">
        <v>13</v>
      </c>
      <c r="F790" s="18">
        <v>37806</v>
      </c>
      <c r="G790" s="18">
        <v>68133900188.870003</v>
      </c>
      <c r="H790" s="19">
        <v>24895292160</v>
      </c>
      <c r="I790" s="13">
        <v>0</v>
      </c>
      <c r="J790" s="17">
        <v>728440499.72000003</v>
      </c>
      <c r="K790" s="54">
        <v>0</v>
      </c>
      <c r="L790" s="14">
        <v>0</v>
      </c>
      <c r="M790" s="24">
        <v>2135621692.5899999</v>
      </c>
      <c r="N790" s="26">
        <v>40374545836.559998</v>
      </c>
      <c r="P790" s="66">
        <v>68133900188.870003</v>
      </c>
      <c r="Q790" s="71">
        <f t="shared" si="24"/>
        <v>272535601</v>
      </c>
      <c r="R790" s="72">
        <f t="shared" si="25"/>
        <v>22711300</v>
      </c>
    </row>
    <row r="791" spans="1:18" x14ac:dyDescent="0.2">
      <c r="A791" s="22" t="s">
        <v>1543</v>
      </c>
      <c r="B791" s="9">
        <v>800099153</v>
      </c>
      <c r="C791" s="6" t="s">
        <v>1427</v>
      </c>
      <c r="D791" s="6" t="s">
        <v>1544</v>
      </c>
      <c r="E791" s="9" t="s">
        <v>13</v>
      </c>
      <c r="F791" s="18">
        <v>8110</v>
      </c>
      <c r="G791" s="18">
        <v>15303590540.860001</v>
      </c>
      <c r="H791" s="19">
        <v>5343134562</v>
      </c>
      <c r="I791" s="13">
        <v>0</v>
      </c>
      <c r="J791" s="17">
        <v>114948835.37</v>
      </c>
      <c r="K791" s="54">
        <v>0</v>
      </c>
      <c r="L791" s="14">
        <v>0</v>
      </c>
      <c r="M791" s="24">
        <v>458125480.79000002</v>
      </c>
      <c r="N791" s="26">
        <v>9387381662.7000008</v>
      </c>
      <c r="P791" s="66">
        <v>15303590540.860001</v>
      </c>
      <c r="Q791" s="71">
        <f t="shared" si="24"/>
        <v>61214362</v>
      </c>
      <c r="R791" s="72">
        <f t="shared" si="25"/>
        <v>5101197</v>
      </c>
    </row>
    <row r="792" spans="1:18" x14ac:dyDescent="0.2">
      <c r="A792" s="22" t="s">
        <v>1545</v>
      </c>
      <c r="B792" s="9">
        <v>890501434</v>
      </c>
      <c r="C792" s="6" t="s">
        <v>1546</v>
      </c>
      <c r="D792" s="6" t="s">
        <v>1547</v>
      </c>
      <c r="E792" s="9" t="s">
        <v>49</v>
      </c>
      <c r="F792" s="18">
        <v>624155</v>
      </c>
      <c r="G792" s="18">
        <v>1237324562767.6399</v>
      </c>
      <c r="H792" s="19">
        <v>410181710521</v>
      </c>
      <c r="I792" s="13">
        <v>1408015073.8699999</v>
      </c>
      <c r="J792" s="17">
        <v>12966393733.209999</v>
      </c>
      <c r="K792" s="54">
        <v>6736646590.5299997</v>
      </c>
      <c r="L792" s="14">
        <v>3481719488.21</v>
      </c>
      <c r="M792" s="24">
        <v>23581151243.84</v>
      </c>
      <c r="N792" s="26">
        <v>778968926116.97998</v>
      </c>
      <c r="P792" s="66">
        <v>1237324562767.6399</v>
      </c>
      <c r="Q792" s="71">
        <f t="shared" si="24"/>
        <v>4949298251</v>
      </c>
      <c r="R792" s="72">
        <f t="shared" si="25"/>
        <v>412441521</v>
      </c>
    </row>
    <row r="793" spans="1:18" x14ac:dyDescent="0.2">
      <c r="A793" s="22" t="s">
        <v>1548</v>
      </c>
      <c r="B793" s="9">
        <v>890504612</v>
      </c>
      <c r="C793" s="6" t="s">
        <v>1546</v>
      </c>
      <c r="D793" s="6" t="s">
        <v>1549</v>
      </c>
      <c r="E793" s="9" t="s">
        <v>13</v>
      </c>
      <c r="F793" s="18">
        <v>29714</v>
      </c>
      <c r="G793" s="18">
        <v>46304404934.32</v>
      </c>
      <c r="H793" s="19">
        <v>19566004840</v>
      </c>
      <c r="I793" s="13">
        <v>0</v>
      </c>
      <c r="J793" s="17">
        <v>491678329.26999998</v>
      </c>
      <c r="K793" s="54">
        <v>0</v>
      </c>
      <c r="L793" s="14">
        <v>0</v>
      </c>
      <c r="M793" s="24">
        <v>1122622310.26</v>
      </c>
      <c r="N793" s="26">
        <v>25124099454.790001</v>
      </c>
      <c r="P793" s="66">
        <v>46304404934.32</v>
      </c>
      <c r="Q793" s="71">
        <f t="shared" si="24"/>
        <v>185217620</v>
      </c>
      <c r="R793" s="72">
        <f t="shared" si="25"/>
        <v>15434802</v>
      </c>
    </row>
    <row r="794" spans="1:18" x14ac:dyDescent="0.2">
      <c r="A794" s="22" t="s">
        <v>1550</v>
      </c>
      <c r="B794" s="9">
        <v>890501436</v>
      </c>
      <c r="C794" s="6" t="s">
        <v>1546</v>
      </c>
      <c r="D794" s="6" t="s">
        <v>1551</v>
      </c>
      <c r="E794" s="9" t="s">
        <v>13</v>
      </c>
      <c r="F794" s="18">
        <v>7886</v>
      </c>
      <c r="G794" s="18">
        <v>13943569302.4</v>
      </c>
      <c r="H794" s="19">
        <v>5184525328</v>
      </c>
      <c r="I794" s="13">
        <v>20678200.530000001</v>
      </c>
      <c r="J794" s="17">
        <v>97565815.200000003</v>
      </c>
      <c r="K794" s="54">
        <v>0</v>
      </c>
      <c r="L794" s="14">
        <v>0</v>
      </c>
      <c r="M794" s="24">
        <v>297940349.29000002</v>
      </c>
      <c r="N794" s="26">
        <v>8342859609.3800001</v>
      </c>
      <c r="P794" s="66">
        <v>13943569302.4</v>
      </c>
      <c r="Q794" s="71">
        <f t="shared" si="24"/>
        <v>55774277</v>
      </c>
      <c r="R794" s="72">
        <f t="shared" si="25"/>
        <v>4647856</v>
      </c>
    </row>
    <row r="795" spans="1:18" x14ac:dyDescent="0.2">
      <c r="A795" s="22" t="s">
        <v>1552</v>
      </c>
      <c r="B795" s="9">
        <v>890505662</v>
      </c>
      <c r="C795" s="6" t="s">
        <v>1546</v>
      </c>
      <c r="D795" s="6" t="s">
        <v>1553</v>
      </c>
      <c r="E795" s="9" t="s">
        <v>13</v>
      </c>
      <c r="F795" s="18">
        <v>5687</v>
      </c>
      <c r="G795" s="18">
        <v>10228746501.66</v>
      </c>
      <c r="H795" s="19">
        <v>3738198046</v>
      </c>
      <c r="I795" s="13">
        <v>0</v>
      </c>
      <c r="J795" s="17">
        <v>110062459.03</v>
      </c>
      <c r="K795" s="54">
        <v>0</v>
      </c>
      <c r="L795" s="14">
        <v>0</v>
      </c>
      <c r="M795" s="24">
        <v>214860102.25999999</v>
      </c>
      <c r="N795" s="26">
        <v>6165625894.3699999</v>
      </c>
      <c r="P795" s="66">
        <v>10228746501.66</v>
      </c>
      <c r="Q795" s="71">
        <f t="shared" si="24"/>
        <v>40914986</v>
      </c>
      <c r="R795" s="72">
        <f t="shared" si="25"/>
        <v>3409582</v>
      </c>
    </row>
    <row r="796" spans="1:18" x14ac:dyDescent="0.2">
      <c r="A796" s="22" t="s">
        <v>1554</v>
      </c>
      <c r="B796" s="9">
        <v>890503483</v>
      </c>
      <c r="C796" s="6" t="s">
        <v>1546</v>
      </c>
      <c r="D796" s="6" t="s">
        <v>1555</v>
      </c>
      <c r="E796" s="9" t="s">
        <v>13</v>
      </c>
      <c r="F796" s="18">
        <v>3853</v>
      </c>
      <c r="G796" s="18">
        <v>5918523395.6499996</v>
      </c>
      <c r="H796" s="19">
        <v>2537108558</v>
      </c>
      <c r="I796" s="13">
        <v>0</v>
      </c>
      <c r="J796" s="17">
        <v>60606485.350000001</v>
      </c>
      <c r="K796" s="54">
        <v>0</v>
      </c>
      <c r="L796" s="14">
        <v>0</v>
      </c>
      <c r="M796" s="24">
        <v>145569891.68000001</v>
      </c>
      <c r="N796" s="26">
        <v>3175238460.6199999</v>
      </c>
      <c r="P796" s="66">
        <v>5918523395.6499996</v>
      </c>
      <c r="Q796" s="71">
        <f t="shared" si="24"/>
        <v>23674094</v>
      </c>
      <c r="R796" s="72">
        <f t="shared" si="25"/>
        <v>1972841</v>
      </c>
    </row>
    <row r="797" spans="1:18" x14ac:dyDescent="0.2">
      <c r="A797" s="22" t="s">
        <v>1556</v>
      </c>
      <c r="B797" s="9">
        <v>800099234</v>
      </c>
      <c r="C797" s="6" t="s">
        <v>1546</v>
      </c>
      <c r="D797" s="6" t="s">
        <v>1557</v>
      </c>
      <c r="E797" s="9" t="s">
        <v>13</v>
      </c>
      <c r="F797" s="18">
        <v>2683</v>
      </c>
      <c r="G797" s="18">
        <v>4713941222.2399998</v>
      </c>
      <c r="H797" s="19">
        <v>1765917404</v>
      </c>
      <c r="I797" s="13">
        <v>6989102.6299999999</v>
      </c>
      <c r="J797" s="17">
        <v>33147867.859999999</v>
      </c>
      <c r="K797" s="54">
        <v>0</v>
      </c>
      <c r="L797" s="14">
        <v>0</v>
      </c>
      <c r="M797" s="24">
        <v>101366213.18000001</v>
      </c>
      <c r="N797" s="26">
        <v>2806520634.5700002</v>
      </c>
      <c r="P797" s="66">
        <v>4713941222.2399998</v>
      </c>
      <c r="Q797" s="71">
        <f t="shared" si="24"/>
        <v>18855765</v>
      </c>
      <c r="R797" s="72">
        <f t="shared" si="25"/>
        <v>1571314</v>
      </c>
    </row>
    <row r="798" spans="1:18" x14ac:dyDescent="0.2">
      <c r="A798" s="22" t="s">
        <v>1558</v>
      </c>
      <c r="B798" s="9">
        <v>890501776</v>
      </c>
      <c r="C798" s="6" t="s">
        <v>1546</v>
      </c>
      <c r="D798" s="6" t="s">
        <v>1559</v>
      </c>
      <c r="E798" s="9" t="s">
        <v>16</v>
      </c>
      <c r="F798" s="18">
        <v>6429</v>
      </c>
      <c r="G798" s="18">
        <v>12334911622.370001</v>
      </c>
      <c r="H798" s="19">
        <v>4235633307</v>
      </c>
      <c r="I798" s="13">
        <v>19038989.210000001</v>
      </c>
      <c r="J798" s="17">
        <v>80776345.280000001</v>
      </c>
      <c r="K798" s="54">
        <v>0</v>
      </c>
      <c r="L798" s="14">
        <v>0</v>
      </c>
      <c r="M798" s="24">
        <v>242893546.22999999</v>
      </c>
      <c r="N798" s="26">
        <v>7756569434.6499996</v>
      </c>
      <c r="P798" s="66">
        <v>12334911622.370001</v>
      </c>
      <c r="Q798" s="71">
        <f t="shared" si="24"/>
        <v>49339646</v>
      </c>
      <c r="R798" s="72">
        <f t="shared" si="25"/>
        <v>4111637</v>
      </c>
    </row>
    <row r="799" spans="1:18" x14ac:dyDescent="0.2">
      <c r="A799" s="22" t="s">
        <v>1560</v>
      </c>
      <c r="B799" s="9">
        <v>890503106</v>
      </c>
      <c r="C799" s="6" t="s">
        <v>1546</v>
      </c>
      <c r="D799" s="6" t="s">
        <v>1561</v>
      </c>
      <c r="E799" s="9" t="s">
        <v>13</v>
      </c>
      <c r="F799" s="18">
        <v>13087</v>
      </c>
      <c r="G799" s="18">
        <v>22935428553.52</v>
      </c>
      <c r="H799" s="19">
        <v>8600395830</v>
      </c>
      <c r="I799" s="13">
        <v>268590.2</v>
      </c>
      <c r="J799" s="17">
        <v>259488541.06999999</v>
      </c>
      <c r="K799" s="54">
        <v>0</v>
      </c>
      <c r="L799" s="14">
        <v>0</v>
      </c>
      <c r="M799" s="24">
        <v>494438923.55000001</v>
      </c>
      <c r="N799" s="26">
        <v>13580836668.700001</v>
      </c>
      <c r="P799" s="66">
        <v>22935428553.52</v>
      </c>
      <c r="Q799" s="71">
        <f t="shared" si="24"/>
        <v>91741714</v>
      </c>
      <c r="R799" s="72">
        <f t="shared" si="25"/>
        <v>7645143</v>
      </c>
    </row>
    <row r="800" spans="1:18" x14ac:dyDescent="0.2">
      <c r="A800" s="22" t="s">
        <v>1562</v>
      </c>
      <c r="B800" s="9">
        <v>890501422</v>
      </c>
      <c r="C800" s="6" t="s">
        <v>1546</v>
      </c>
      <c r="D800" s="6" t="s">
        <v>1563</v>
      </c>
      <c r="E800" s="9" t="s">
        <v>16</v>
      </c>
      <c r="F800" s="18">
        <v>10259</v>
      </c>
      <c r="G800" s="18">
        <v>19005554342.950001</v>
      </c>
      <c r="H800" s="19">
        <v>6752895802</v>
      </c>
      <c r="I800" s="13">
        <v>0</v>
      </c>
      <c r="J800" s="17">
        <v>175920679.18000001</v>
      </c>
      <c r="K800" s="54">
        <v>0</v>
      </c>
      <c r="L800" s="14">
        <v>0</v>
      </c>
      <c r="M800" s="24">
        <v>387594476.70999998</v>
      </c>
      <c r="N800" s="26">
        <v>11689143385.059999</v>
      </c>
      <c r="P800" s="66">
        <v>19005554342.950001</v>
      </c>
      <c r="Q800" s="71">
        <f t="shared" si="24"/>
        <v>76022217</v>
      </c>
      <c r="R800" s="72">
        <f t="shared" si="25"/>
        <v>6335185</v>
      </c>
    </row>
    <row r="801" spans="1:18" x14ac:dyDescent="0.2">
      <c r="A801" s="22" t="s">
        <v>1564</v>
      </c>
      <c r="B801" s="9">
        <v>800099236</v>
      </c>
      <c r="C801" s="6" t="s">
        <v>1546</v>
      </c>
      <c r="D801" s="6" t="s">
        <v>1565</v>
      </c>
      <c r="E801" s="9" t="s">
        <v>16</v>
      </c>
      <c r="F801" s="18">
        <v>17211</v>
      </c>
      <c r="G801" s="18">
        <v>29018649307.990002</v>
      </c>
      <c r="H801" s="19">
        <v>11341820499</v>
      </c>
      <c r="I801" s="13">
        <v>46888738.710000001</v>
      </c>
      <c r="J801" s="17">
        <v>220425314.47</v>
      </c>
      <c r="K801" s="54">
        <v>0</v>
      </c>
      <c r="L801" s="14">
        <v>0</v>
      </c>
      <c r="M801" s="24">
        <v>650247445.03999996</v>
      </c>
      <c r="N801" s="26">
        <v>16759267310.77</v>
      </c>
      <c r="P801" s="66">
        <v>29018649307.990002</v>
      </c>
      <c r="Q801" s="71">
        <f t="shared" si="24"/>
        <v>116074597</v>
      </c>
      <c r="R801" s="72">
        <f t="shared" si="25"/>
        <v>9672883</v>
      </c>
    </row>
    <row r="802" spans="1:18" x14ac:dyDescent="0.2">
      <c r="A802" s="22" t="s">
        <v>1566</v>
      </c>
      <c r="B802" s="9">
        <v>800013237</v>
      </c>
      <c r="C802" s="6" t="s">
        <v>1546</v>
      </c>
      <c r="D802" s="6" t="s">
        <v>1567</v>
      </c>
      <c r="E802" s="9" t="s">
        <v>13</v>
      </c>
      <c r="F802" s="18">
        <v>6580</v>
      </c>
      <c r="G802" s="18">
        <v>12173584530.91</v>
      </c>
      <c r="H802" s="19">
        <v>4333721954</v>
      </c>
      <c r="I802" s="13">
        <v>17938696.699999999</v>
      </c>
      <c r="J802" s="17">
        <v>95704025.480000004</v>
      </c>
      <c r="K802" s="54">
        <v>0</v>
      </c>
      <c r="L802" s="14">
        <v>0</v>
      </c>
      <c r="M802" s="24">
        <v>248598465.41999999</v>
      </c>
      <c r="N802" s="26">
        <v>7477621389.3100004</v>
      </c>
      <c r="P802" s="66">
        <v>12173584530.91</v>
      </c>
      <c r="Q802" s="71">
        <f t="shared" si="24"/>
        <v>48694338</v>
      </c>
      <c r="R802" s="72">
        <f t="shared" si="25"/>
        <v>4057862</v>
      </c>
    </row>
    <row r="803" spans="1:18" x14ac:dyDescent="0.2">
      <c r="A803" s="22" t="s">
        <v>1568</v>
      </c>
      <c r="B803" s="9">
        <v>800099237</v>
      </c>
      <c r="C803" s="6" t="s">
        <v>1546</v>
      </c>
      <c r="D803" s="6" t="s">
        <v>1569</v>
      </c>
      <c r="E803" s="9" t="s">
        <v>13</v>
      </c>
      <c r="F803" s="18">
        <v>4038</v>
      </c>
      <c r="G803" s="18">
        <v>7383140994.5</v>
      </c>
      <c r="H803" s="19">
        <v>2657140101</v>
      </c>
      <c r="I803" s="13">
        <v>0</v>
      </c>
      <c r="J803" s="17">
        <v>58527239.43</v>
      </c>
      <c r="K803" s="54">
        <v>0</v>
      </c>
      <c r="L803" s="14">
        <v>0</v>
      </c>
      <c r="M803" s="24">
        <v>152559362.21000001</v>
      </c>
      <c r="N803" s="26">
        <v>4514914291.8599997</v>
      </c>
      <c r="P803" s="66">
        <v>7383140994.5</v>
      </c>
      <c r="Q803" s="71">
        <f t="shared" si="24"/>
        <v>29532564</v>
      </c>
      <c r="R803" s="72">
        <f t="shared" si="25"/>
        <v>2461047</v>
      </c>
    </row>
    <row r="804" spans="1:18" x14ac:dyDescent="0.2">
      <c r="A804" s="22" t="s">
        <v>1570</v>
      </c>
      <c r="B804" s="9">
        <v>800099238</v>
      </c>
      <c r="C804" s="6" t="s">
        <v>1546</v>
      </c>
      <c r="D804" s="6" t="s">
        <v>1571</v>
      </c>
      <c r="E804" s="9" t="s">
        <v>16</v>
      </c>
      <c r="F804" s="18">
        <v>12175</v>
      </c>
      <c r="G804" s="18">
        <v>21495933422.5</v>
      </c>
      <c r="H804" s="19">
        <v>8018664912</v>
      </c>
      <c r="I804" s="13">
        <v>33634705.530000001</v>
      </c>
      <c r="J804" s="17">
        <v>149908701.00999999</v>
      </c>
      <c r="K804" s="54">
        <v>0</v>
      </c>
      <c r="L804" s="14">
        <v>0</v>
      </c>
      <c r="M804" s="24">
        <v>459982722.87</v>
      </c>
      <c r="N804" s="26">
        <v>12833742381.09</v>
      </c>
      <c r="P804" s="66">
        <v>21495933422.5</v>
      </c>
      <c r="Q804" s="71">
        <f t="shared" si="24"/>
        <v>85983734</v>
      </c>
      <c r="R804" s="72">
        <f t="shared" si="25"/>
        <v>7165311</v>
      </c>
    </row>
    <row r="805" spans="1:18" x14ac:dyDescent="0.2">
      <c r="A805" s="22" t="s">
        <v>1572</v>
      </c>
      <c r="B805" s="9">
        <v>800138959</v>
      </c>
      <c r="C805" s="6" t="s">
        <v>1546</v>
      </c>
      <c r="D805" s="6" t="s">
        <v>1573</v>
      </c>
      <c r="E805" s="9" t="s">
        <v>13</v>
      </c>
      <c r="F805" s="18">
        <v>24643</v>
      </c>
      <c r="G805" s="18">
        <v>32289282241.240002</v>
      </c>
      <c r="H805" s="19">
        <v>16211954235</v>
      </c>
      <c r="I805" s="13">
        <v>53383832.520000003</v>
      </c>
      <c r="J805" s="17">
        <v>283449466.13</v>
      </c>
      <c r="K805" s="54">
        <v>0</v>
      </c>
      <c r="L805" s="14">
        <v>0</v>
      </c>
      <c r="M805" s="24">
        <v>931035255.83000004</v>
      </c>
      <c r="N805" s="26">
        <v>14809459451.76</v>
      </c>
      <c r="P805" s="66">
        <v>32289282241.240002</v>
      </c>
      <c r="Q805" s="71">
        <f t="shared" si="24"/>
        <v>129157129</v>
      </c>
      <c r="R805" s="72">
        <f t="shared" si="25"/>
        <v>10763094</v>
      </c>
    </row>
    <row r="806" spans="1:18" x14ac:dyDescent="0.2">
      <c r="A806" s="22" t="s">
        <v>1574</v>
      </c>
      <c r="B806" s="9">
        <v>800039803</v>
      </c>
      <c r="C806" s="6" t="s">
        <v>1546</v>
      </c>
      <c r="D806" s="6" t="s">
        <v>1575</v>
      </c>
      <c r="E806" s="9" t="s">
        <v>13</v>
      </c>
      <c r="F806" s="18">
        <v>29896</v>
      </c>
      <c r="G806" s="18">
        <v>47592381563.970001</v>
      </c>
      <c r="H806" s="19">
        <v>19636986548</v>
      </c>
      <c r="I806" s="13">
        <v>62146876.149999999</v>
      </c>
      <c r="J806" s="17">
        <v>496502963.94</v>
      </c>
      <c r="K806" s="54">
        <v>0</v>
      </c>
      <c r="L806" s="14">
        <v>0</v>
      </c>
      <c r="M806" s="24">
        <v>1129498438.03</v>
      </c>
      <c r="N806" s="26">
        <v>26267246737.849998</v>
      </c>
      <c r="P806" s="66">
        <v>47592381563.970001</v>
      </c>
      <c r="Q806" s="71">
        <f t="shared" si="24"/>
        <v>190369526</v>
      </c>
      <c r="R806" s="72">
        <f t="shared" si="25"/>
        <v>15864127</v>
      </c>
    </row>
    <row r="807" spans="1:18" x14ac:dyDescent="0.2">
      <c r="A807" s="22" t="s">
        <v>1576</v>
      </c>
      <c r="B807" s="9">
        <v>890501404</v>
      </c>
      <c r="C807" s="6" t="s">
        <v>1546</v>
      </c>
      <c r="D807" s="6" t="s">
        <v>1577</v>
      </c>
      <c r="E807" s="9" t="s">
        <v>13</v>
      </c>
      <c r="F807" s="18">
        <v>4705</v>
      </c>
      <c r="G807" s="18">
        <v>8534338017.1499996</v>
      </c>
      <c r="H807" s="19">
        <v>3095752209</v>
      </c>
      <c r="I807" s="13">
        <v>12563543.560000001</v>
      </c>
      <c r="J807" s="17">
        <v>71657156.120000005</v>
      </c>
      <c r="K807" s="54">
        <v>0</v>
      </c>
      <c r="L807" s="14">
        <v>0</v>
      </c>
      <c r="M807" s="24">
        <v>177759237.05000001</v>
      </c>
      <c r="N807" s="26">
        <v>5176605871.4200001</v>
      </c>
      <c r="P807" s="66">
        <v>8534338017.1499996</v>
      </c>
      <c r="Q807" s="71">
        <f t="shared" si="24"/>
        <v>34137352</v>
      </c>
      <c r="R807" s="72">
        <f t="shared" si="25"/>
        <v>2844779</v>
      </c>
    </row>
    <row r="808" spans="1:18" x14ac:dyDescent="0.2">
      <c r="A808" s="22" t="s">
        <v>1578</v>
      </c>
      <c r="B808" s="9">
        <v>800099241</v>
      </c>
      <c r="C808" s="6" t="s">
        <v>1546</v>
      </c>
      <c r="D808" s="6" t="s">
        <v>1579</v>
      </c>
      <c r="E808" s="9" t="s">
        <v>16</v>
      </c>
      <c r="F808" s="18">
        <v>10484</v>
      </c>
      <c r="G808" s="18">
        <v>16517552221.879999</v>
      </c>
      <c r="H808" s="19">
        <v>6902372163</v>
      </c>
      <c r="I808" s="13">
        <v>0</v>
      </c>
      <c r="J808" s="17">
        <v>120854976.73999999</v>
      </c>
      <c r="K808" s="54">
        <v>0</v>
      </c>
      <c r="L808" s="14">
        <v>0</v>
      </c>
      <c r="M808" s="24">
        <v>396095184.11000001</v>
      </c>
      <c r="N808" s="26">
        <v>9098229898.0300007</v>
      </c>
      <c r="P808" s="66">
        <v>16517552221.879999</v>
      </c>
      <c r="Q808" s="71">
        <f t="shared" si="24"/>
        <v>66070209</v>
      </c>
      <c r="R808" s="72">
        <f t="shared" si="25"/>
        <v>5505851</v>
      </c>
    </row>
    <row r="809" spans="1:18" x14ac:dyDescent="0.2">
      <c r="A809" s="22" t="s">
        <v>1580</v>
      </c>
      <c r="B809" s="9">
        <v>800005292</v>
      </c>
      <c r="C809" s="6" t="s">
        <v>1546</v>
      </c>
      <c r="D809" s="6" t="s">
        <v>1581</v>
      </c>
      <c r="E809" s="9" t="s">
        <v>13</v>
      </c>
      <c r="F809" s="18">
        <v>4113</v>
      </c>
      <c r="G809" s="18">
        <v>8042827623.6599998</v>
      </c>
      <c r="H809" s="19">
        <v>2705077702</v>
      </c>
      <c r="I809" s="13">
        <v>9273893.6199999992</v>
      </c>
      <c r="J809" s="17">
        <v>56022822.380000003</v>
      </c>
      <c r="K809" s="54">
        <v>0</v>
      </c>
      <c r="L809" s="14">
        <v>0</v>
      </c>
      <c r="M809" s="24">
        <v>155392931.34999999</v>
      </c>
      <c r="N809" s="26">
        <v>5117060274.3100004</v>
      </c>
      <c r="P809" s="66">
        <v>8042827623.6599998</v>
      </c>
      <c r="Q809" s="71">
        <f t="shared" si="24"/>
        <v>32171310</v>
      </c>
      <c r="R809" s="72">
        <f t="shared" si="25"/>
        <v>2680943</v>
      </c>
    </row>
    <row r="810" spans="1:18" x14ac:dyDescent="0.2">
      <c r="A810" s="22" t="s">
        <v>1582</v>
      </c>
      <c r="B810" s="9">
        <v>890503680</v>
      </c>
      <c r="C810" s="6" t="s">
        <v>1546</v>
      </c>
      <c r="D810" s="6" t="s">
        <v>1583</v>
      </c>
      <c r="E810" s="9" t="s">
        <v>13</v>
      </c>
      <c r="F810" s="18">
        <v>4031</v>
      </c>
      <c r="G810" s="18">
        <v>7638140254.8800001</v>
      </c>
      <c r="H810" s="19">
        <v>2657926316</v>
      </c>
      <c r="I810" s="13">
        <v>0</v>
      </c>
      <c r="J810" s="17">
        <v>55189482.590000004</v>
      </c>
      <c r="K810" s="54">
        <v>0</v>
      </c>
      <c r="L810" s="14">
        <v>0</v>
      </c>
      <c r="M810" s="24">
        <v>152294895.75999999</v>
      </c>
      <c r="N810" s="26">
        <v>4772729560.5299997</v>
      </c>
      <c r="P810" s="66">
        <v>7638140254.8800001</v>
      </c>
      <c r="Q810" s="71">
        <f t="shared" si="24"/>
        <v>30552561</v>
      </c>
      <c r="R810" s="72">
        <f t="shared" si="25"/>
        <v>2546047</v>
      </c>
    </row>
    <row r="811" spans="1:18" x14ac:dyDescent="0.2">
      <c r="A811" s="22" t="s">
        <v>1584</v>
      </c>
      <c r="B811" s="9">
        <v>800245021</v>
      </c>
      <c r="C811" s="6" t="s">
        <v>1546</v>
      </c>
      <c r="D811" s="6" t="s">
        <v>1585</v>
      </c>
      <c r="E811" s="9" t="s">
        <v>16</v>
      </c>
      <c r="F811" s="18">
        <v>8375</v>
      </c>
      <c r="G811" s="18">
        <v>14264151750.959999</v>
      </c>
      <c r="H811" s="19">
        <v>5516526572</v>
      </c>
      <c r="I811" s="13">
        <v>0</v>
      </c>
      <c r="J811" s="17">
        <v>110578603.3</v>
      </c>
      <c r="K811" s="54">
        <v>0</v>
      </c>
      <c r="L811" s="14">
        <v>0</v>
      </c>
      <c r="M811" s="24">
        <v>316415220.04000002</v>
      </c>
      <c r="N811" s="26">
        <v>8320631355.6199999</v>
      </c>
      <c r="P811" s="66">
        <v>14264151750.959999</v>
      </c>
      <c r="Q811" s="71">
        <f t="shared" si="24"/>
        <v>57056607</v>
      </c>
      <c r="R811" s="72">
        <f t="shared" si="25"/>
        <v>4754717</v>
      </c>
    </row>
    <row r="812" spans="1:18" x14ac:dyDescent="0.2">
      <c r="A812" s="22" t="s">
        <v>1586</v>
      </c>
      <c r="B812" s="9">
        <v>800000681</v>
      </c>
      <c r="C812" s="6" t="s">
        <v>1546</v>
      </c>
      <c r="D812" s="6" t="s">
        <v>1587</v>
      </c>
      <c r="E812" s="9" t="s">
        <v>16</v>
      </c>
      <c r="F812" s="18">
        <v>7442</v>
      </c>
      <c r="G812" s="18">
        <v>13363398294.790001</v>
      </c>
      <c r="H812" s="19">
        <v>4901617862</v>
      </c>
      <c r="I812" s="13">
        <v>0</v>
      </c>
      <c r="J812" s="17">
        <v>94971866.480000004</v>
      </c>
      <c r="K812" s="54">
        <v>0</v>
      </c>
      <c r="L812" s="14">
        <v>0</v>
      </c>
      <c r="M812" s="24">
        <v>281165620.00999999</v>
      </c>
      <c r="N812" s="26">
        <v>8085642946.3000002</v>
      </c>
      <c r="P812" s="66">
        <v>13363398294.790001</v>
      </c>
      <c r="Q812" s="71">
        <f t="shared" si="24"/>
        <v>53453593</v>
      </c>
      <c r="R812" s="72">
        <f t="shared" si="25"/>
        <v>4454466</v>
      </c>
    </row>
    <row r="813" spans="1:18" x14ac:dyDescent="0.2">
      <c r="A813" s="22" t="s">
        <v>1588</v>
      </c>
      <c r="B813" s="9">
        <v>800044113</v>
      </c>
      <c r="C813" s="6" t="s">
        <v>1546</v>
      </c>
      <c r="D813" s="6" t="s">
        <v>1589</v>
      </c>
      <c r="E813" s="9" t="s">
        <v>13</v>
      </c>
      <c r="F813" s="18">
        <v>59221</v>
      </c>
      <c r="G813" s="18">
        <v>104895990885.81</v>
      </c>
      <c r="H813" s="19">
        <v>38906147583</v>
      </c>
      <c r="I813" s="13">
        <v>0</v>
      </c>
      <c r="J813" s="17">
        <v>1064713128.58</v>
      </c>
      <c r="K813" s="54">
        <v>0</v>
      </c>
      <c r="L813" s="14">
        <v>0</v>
      </c>
      <c r="M813" s="24">
        <v>2237423969.71</v>
      </c>
      <c r="N813" s="26">
        <v>62687706204.519997</v>
      </c>
      <c r="P813" s="66">
        <v>104895990885.81</v>
      </c>
      <c r="Q813" s="71">
        <f t="shared" si="24"/>
        <v>419583964</v>
      </c>
      <c r="R813" s="72">
        <f t="shared" si="25"/>
        <v>34965330</v>
      </c>
    </row>
    <row r="814" spans="1:18" x14ac:dyDescent="0.2">
      <c r="A814" s="22" t="s">
        <v>1590</v>
      </c>
      <c r="B814" s="9">
        <v>890502611</v>
      </c>
      <c r="C814" s="6" t="s">
        <v>1546</v>
      </c>
      <c r="D814" s="6" t="s">
        <v>1591</v>
      </c>
      <c r="E814" s="9" t="s">
        <v>13</v>
      </c>
      <c r="F814" s="18">
        <v>3170</v>
      </c>
      <c r="G814" s="18">
        <v>5308062577.1599998</v>
      </c>
      <c r="H814" s="19">
        <v>2086138728</v>
      </c>
      <c r="I814" s="13">
        <v>0</v>
      </c>
      <c r="J814" s="17">
        <v>42079386.789999999</v>
      </c>
      <c r="K814" s="54">
        <v>0</v>
      </c>
      <c r="L814" s="14">
        <v>0</v>
      </c>
      <c r="M814" s="24">
        <v>119765522.09</v>
      </c>
      <c r="N814" s="26">
        <v>3060078940.2800002</v>
      </c>
      <c r="P814" s="66">
        <v>5308062577.1599998</v>
      </c>
      <c r="Q814" s="71">
        <f t="shared" si="24"/>
        <v>21232250</v>
      </c>
      <c r="R814" s="72">
        <f t="shared" si="25"/>
        <v>1769354</v>
      </c>
    </row>
    <row r="815" spans="1:18" x14ac:dyDescent="0.2">
      <c r="A815" s="22" t="s">
        <v>1592</v>
      </c>
      <c r="B815" s="9">
        <v>890503233</v>
      </c>
      <c r="C815" s="6" t="s">
        <v>1546</v>
      </c>
      <c r="D815" s="6" t="s">
        <v>1593</v>
      </c>
      <c r="E815" s="9" t="s">
        <v>13</v>
      </c>
      <c r="F815" s="18">
        <v>3161</v>
      </c>
      <c r="G815" s="18">
        <v>5313543088.2700005</v>
      </c>
      <c r="H815" s="19">
        <v>2080731790</v>
      </c>
      <c r="I815" s="13">
        <v>0</v>
      </c>
      <c r="J815" s="17">
        <v>39096226.82</v>
      </c>
      <c r="K815" s="54">
        <v>0</v>
      </c>
      <c r="L815" s="14">
        <v>0</v>
      </c>
      <c r="M815" s="24">
        <v>119425493.8</v>
      </c>
      <c r="N815" s="26">
        <v>3074289577.6500001</v>
      </c>
      <c r="P815" s="66">
        <v>5313543088.2700005</v>
      </c>
      <c r="Q815" s="71">
        <f t="shared" si="24"/>
        <v>21254172</v>
      </c>
      <c r="R815" s="72">
        <f t="shared" si="25"/>
        <v>1771181</v>
      </c>
    </row>
    <row r="816" spans="1:18" x14ac:dyDescent="0.2">
      <c r="A816" s="22" t="s">
        <v>1594</v>
      </c>
      <c r="B816" s="9">
        <v>890501102</v>
      </c>
      <c r="C816" s="6" t="s">
        <v>1546</v>
      </c>
      <c r="D816" s="6" t="s">
        <v>1595</v>
      </c>
      <c r="E816" s="9" t="s">
        <v>13</v>
      </c>
      <c r="F816" s="18">
        <v>97590</v>
      </c>
      <c r="G816" s="18">
        <v>156979202426.84</v>
      </c>
      <c r="H816" s="19">
        <v>64190972223</v>
      </c>
      <c r="I816" s="13">
        <v>230073399.52000001</v>
      </c>
      <c r="J816" s="17">
        <v>1853451100.3499999</v>
      </c>
      <c r="K816" s="54">
        <v>0</v>
      </c>
      <c r="L816" s="14">
        <v>0</v>
      </c>
      <c r="M816" s="24">
        <v>3687040158.1100001</v>
      </c>
      <c r="N816" s="26">
        <v>87017665545.860001</v>
      </c>
      <c r="P816" s="66">
        <v>156979202426.84</v>
      </c>
      <c r="Q816" s="71">
        <f t="shared" si="24"/>
        <v>627916810</v>
      </c>
      <c r="R816" s="72">
        <f t="shared" si="25"/>
        <v>52326401</v>
      </c>
    </row>
    <row r="817" spans="1:18" x14ac:dyDescent="0.2">
      <c r="A817" s="22" t="s">
        <v>1596</v>
      </c>
      <c r="B817" s="9">
        <v>800007652</v>
      </c>
      <c r="C817" s="6" t="s">
        <v>1546</v>
      </c>
      <c r="D817" s="6" t="s">
        <v>1597</v>
      </c>
      <c r="E817" s="9" t="s">
        <v>13</v>
      </c>
      <c r="F817" s="18">
        <v>31871</v>
      </c>
      <c r="G817" s="18">
        <v>55146606220.120003</v>
      </c>
      <c r="H817" s="19">
        <v>20964099930</v>
      </c>
      <c r="I817" s="13">
        <v>81491814.060000002</v>
      </c>
      <c r="J817" s="17">
        <v>1066400931.76</v>
      </c>
      <c r="K817" s="54">
        <v>0</v>
      </c>
      <c r="L817" s="14">
        <v>0</v>
      </c>
      <c r="M817" s="24">
        <v>1204115758.5699999</v>
      </c>
      <c r="N817" s="26">
        <v>31830497785.73</v>
      </c>
      <c r="P817" s="66">
        <v>55146606220.120003</v>
      </c>
      <c r="Q817" s="71">
        <f t="shared" si="24"/>
        <v>220586425</v>
      </c>
      <c r="R817" s="72">
        <f t="shared" si="25"/>
        <v>18382202</v>
      </c>
    </row>
    <row r="818" spans="1:18" x14ac:dyDescent="0.2">
      <c r="A818" s="22" t="s">
        <v>1598</v>
      </c>
      <c r="B818" s="9">
        <v>890506116</v>
      </c>
      <c r="C818" s="6" t="s">
        <v>1546</v>
      </c>
      <c r="D818" s="6" t="s">
        <v>1599</v>
      </c>
      <c r="E818" s="9" t="s">
        <v>13</v>
      </c>
      <c r="F818" s="18">
        <v>3857</v>
      </c>
      <c r="G818" s="18">
        <v>7243462644.8500004</v>
      </c>
      <c r="H818" s="19">
        <v>2538974084</v>
      </c>
      <c r="I818" s="13">
        <v>0</v>
      </c>
      <c r="J818" s="17">
        <v>50132908.5</v>
      </c>
      <c r="K818" s="54">
        <v>0</v>
      </c>
      <c r="L818" s="14">
        <v>0</v>
      </c>
      <c r="M818" s="24">
        <v>145721015.37</v>
      </c>
      <c r="N818" s="26">
        <v>4508634636.9799995</v>
      </c>
      <c r="P818" s="66">
        <v>7243462644.8500004</v>
      </c>
      <c r="Q818" s="71">
        <f t="shared" si="24"/>
        <v>28973851</v>
      </c>
      <c r="R818" s="72">
        <f t="shared" si="25"/>
        <v>2414488</v>
      </c>
    </row>
    <row r="819" spans="1:18" x14ac:dyDescent="0.2">
      <c r="A819" s="22" t="s">
        <v>1600</v>
      </c>
      <c r="B819" s="9">
        <v>800250853</v>
      </c>
      <c r="C819" s="6" t="s">
        <v>1546</v>
      </c>
      <c r="D819" s="6" t="s">
        <v>1601</v>
      </c>
      <c r="E819" s="9" t="s">
        <v>13</v>
      </c>
      <c r="F819" s="18">
        <v>15735</v>
      </c>
      <c r="G819" s="18">
        <v>29131475914.34</v>
      </c>
      <c r="H819" s="19">
        <v>10348549995</v>
      </c>
      <c r="I819" s="13">
        <v>0</v>
      </c>
      <c r="J819" s="17">
        <v>216505212.11000001</v>
      </c>
      <c r="K819" s="54">
        <v>0</v>
      </c>
      <c r="L819" s="14">
        <v>0</v>
      </c>
      <c r="M819" s="24">
        <v>594482804.47000003</v>
      </c>
      <c r="N819" s="26">
        <v>17971937902.759998</v>
      </c>
      <c r="P819" s="66">
        <v>29131475914.34</v>
      </c>
      <c r="Q819" s="71">
        <f t="shared" si="24"/>
        <v>116525904</v>
      </c>
      <c r="R819" s="72">
        <f t="shared" si="25"/>
        <v>9710492</v>
      </c>
    </row>
    <row r="820" spans="1:18" x14ac:dyDescent="0.2">
      <c r="A820" s="22" t="s">
        <v>1602</v>
      </c>
      <c r="B820" s="9">
        <v>800099251</v>
      </c>
      <c r="C820" s="6" t="s">
        <v>1546</v>
      </c>
      <c r="D820" s="6" t="s">
        <v>1603</v>
      </c>
      <c r="E820" s="9" t="s">
        <v>13</v>
      </c>
      <c r="F820" s="18">
        <v>6896</v>
      </c>
      <c r="G820" s="18">
        <v>13534798979.790001</v>
      </c>
      <c r="H820" s="19">
        <v>4540786650</v>
      </c>
      <c r="I820" s="13">
        <v>16538069.300000001</v>
      </c>
      <c r="J820" s="17">
        <v>89330157.980000004</v>
      </c>
      <c r="K820" s="54">
        <v>0</v>
      </c>
      <c r="L820" s="14">
        <v>0</v>
      </c>
      <c r="M820" s="24">
        <v>260537236.71000001</v>
      </c>
      <c r="N820" s="26">
        <v>8627606865.7999992</v>
      </c>
      <c r="P820" s="66">
        <v>13534798979.790001</v>
      </c>
      <c r="Q820" s="71">
        <f t="shared" si="24"/>
        <v>54139196</v>
      </c>
      <c r="R820" s="72">
        <f t="shared" si="25"/>
        <v>4511600</v>
      </c>
    </row>
    <row r="821" spans="1:18" x14ac:dyDescent="0.2">
      <c r="A821" s="22" t="s">
        <v>1604</v>
      </c>
      <c r="B821" s="9">
        <v>890501549</v>
      </c>
      <c r="C821" s="6" t="s">
        <v>1546</v>
      </c>
      <c r="D821" s="6" t="s">
        <v>1605</v>
      </c>
      <c r="E821" s="9" t="s">
        <v>13</v>
      </c>
      <c r="F821" s="18">
        <v>8335</v>
      </c>
      <c r="G821" s="18">
        <v>14548986610.51</v>
      </c>
      <c r="H821" s="19">
        <v>5486371409</v>
      </c>
      <c r="I821" s="13">
        <v>3691032.12</v>
      </c>
      <c r="J821" s="17">
        <v>109425989.13</v>
      </c>
      <c r="K821" s="54">
        <v>0</v>
      </c>
      <c r="L821" s="14">
        <v>0</v>
      </c>
      <c r="M821" s="24">
        <v>314903983.17000002</v>
      </c>
      <c r="N821" s="26">
        <v>8634594197.0900002</v>
      </c>
      <c r="P821" s="66">
        <v>14548986610.51</v>
      </c>
      <c r="Q821" s="71">
        <f t="shared" si="24"/>
        <v>58195946</v>
      </c>
      <c r="R821" s="72">
        <f t="shared" si="25"/>
        <v>4849662</v>
      </c>
    </row>
    <row r="822" spans="1:18" x14ac:dyDescent="0.2">
      <c r="A822" s="22" t="s">
        <v>1606</v>
      </c>
      <c r="B822" s="9">
        <v>800099260</v>
      </c>
      <c r="C822" s="6" t="s">
        <v>1546</v>
      </c>
      <c r="D822" s="6" t="s">
        <v>1607</v>
      </c>
      <c r="E822" s="9" t="s">
        <v>16</v>
      </c>
      <c r="F822" s="18">
        <v>9629</v>
      </c>
      <c r="G822" s="18">
        <v>15713490209.530001</v>
      </c>
      <c r="H822" s="19">
        <v>6346149871</v>
      </c>
      <c r="I822" s="13">
        <v>1109490.52</v>
      </c>
      <c r="J822" s="17">
        <v>119797472.72</v>
      </c>
      <c r="K822" s="54">
        <v>0</v>
      </c>
      <c r="L822" s="14">
        <v>0</v>
      </c>
      <c r="M822" s="24">
        <v>363792495.98000002</v>
      </c>
      <c r="N822" s="26">
        <v>8882640879.3099995</v>
      </c>
      <c r="P822" s="66">
        <v>15713490209.530001</v>
      </c>
      <c r="Q822" s="71">
        <f t="shared" si="24"/>
        <v>62853961</v>
      </c>
      <c r="R822" s="72">
        <f t="shared" si="25"/>
        <v>5237830</v>
      </c>
    </row>
    <row r="823" spans="1:18" x14ac:dyDescent="0.2">
      <c r="A823" s="22" t="s">
        <v>1608</v>
      </c>
      <c r="B823" s="9">
        <v>890501876</v>
      </c>
      <c r="C823" s="6" t="s">
        <v>1546</v>
      </c>
      <c r="D823" s="6" t="s">
        <v>1078</v>
      </c>
      <c r="E823" s="9" t="s">
        <v>13</v>
      </c>
      <c r="F823" s="18">
        <v>4537</v>
      </c>
      <c r="G823" s="18">
        <v>7810161963.7700005</v>
      </c>
      <c r="H823" s="19">
        <v>2978484753</v>
      </c>
      <c r="I823" s="13">
        <v>0</v>
      </c>
      <c r="J823" s="17">
        <v>62114947.07</v>
      </c>
      <c r="K823" s="54">
        <v>0</v>
      </c>
      <c r="L823" s="14">
        <v>0</v>
      </c>
      <c r="M823" s="24">
        <v>171412042.19</v>
      </c>
      <c r="N823" s="26">
        <v>4598150221.5100002</v>
      </c>
      <c r="P823" s="66">
        <v>7810161963.7700005</v>
      </c>
      <c r="Q823" s="71">
        <f t="shared" si="24"/>
        <v>31240648</v>
      </c>
      <c r="R823" s="72">
        <f t="shared" si="25"/>
        <v>2603387</v>
      </c>
    </row>
    <row r="824" spans="1:18" x14ac:dyDescent="0.2">
      <c r="A824" s="22" t="s">
        <v>1609</v>
      </c>
      <c r="B824" s="9">
        <v>800099262</v>
      </c>
      <c r="C824" s="6" t="s">
        <v>1546</v>
      </c>
      <c r="D824" s="6" t="s">
        <v>1610</v>
      </c>
      <c r="E824" s="9" t="s">
        <v>13</v>
      </c>
      <c r="F824" s="18">
        <v>2458</v>
      </c>
      <c r="G824" s="18">
        <v>4327638154.4099998</v>
      </c>
      <c r="H824" s="19">
        <v>1618360892</v>
      </c>
      <c r="I824" s="13">
        <v>6627016.6799999997</v>
      </c>
      <c r="J824" s="17">
        <v>40552011.310000002</v>
      </c>
      <c r="K824" s="54">
        <v>0</v>
      </c>
      <c r="L824" s="14">
        <v>0</v>
      </c>
      <c r="M824" s="24">
        <v>92865505.780000001</v>
      </c>
      <c r="N824" s="26">
        <v>2569232728.6399999</v>
      </c>
      <c r="P824" s="66">
        <v>4327638154.4099998</v>
      </c>
      <c r="Q824" s="71">
        <f t="shared" si="24"/>
        <v>17310553</v>
      </c>
      <c r="R824" s="72">
        <f t="shared" si="25"/>
        <v>1442546</v>
      </c>
    </row>
    <row r="825" spans="1:18" x14ac:dyDescent="0.2">
      <c r="A825" s="22" t="s">
        <v>1611</v>
      </c>
      <c r="B825" s="9">
        <v>800099263</v>
      </c>
      <c r="C825" s="6" t="s">
        <v>1546</v>
      </c>
      <c r="D825" s="6" t="s">
        <v>1612</v>
      </c>
      <c r="E825" s="9" t="s">
        <v>13</v>
      </c>
      <c r="F825" s="18">
        <v>24046</v>
      </c>
      <c r="G825" s="18">
        <v>36396314828.160004</v>
      </c>
      <c r="H825" s="19">
        <v>15805048103</v>
      </c>
      <c r="I825" s="13">
        <v>0</v>
      </c>
      <c r="J825" s="17">
        <v>334971054.44999999</v>
      </c>
      <c r="K825" s="54">
        <v>0</v>
      </c>
      <c r="L825" s="14">
        <v>0</v>
      </c>
      <c r="M825" s="24">
        <v>908480045.51999998</v>
      </c>
      <c r="N825" s="26">
        <v>19347815625.189999</v>
      </c>
      <c r="P825" s="66">
        <v>36396314828.160004</v>
      </c>
      <c r="Q825" s="71">
        <f t="shared" si="24"/>
        <v>145585259</v>
      </c>
      <c r="R825" s="72">
        <f t="shared" si="25"/>
        <v>12132105</v>
      </c>
    </row>
    <row r="826" spans="1:18" x14ac:dyDescent="0.2">
      <c r="A826" s="22" t="s">
        <v>1613</v>
      </c>
      <c r="B826" s="9">
        <v>890506128</v>
      </c>
      <c r="C826" s="6" t="s">
        <v>1546</v>
      </c>
      <c r="D826" s="6" t="s">
        <v>1614</v>
      </c>
      <c r="E826" s="9" t="s">
        <v>13</v>
      </c>
      <c r="F826" s="18">
        <v>4307</v>
      </c>
      <c r="G826" s="18">
        <v>6978729814.2200003</v>
      </c>
      <c r="H826" s="19">
        <v>2836794096</v>
      </c>
      <c r="I826" s="13">
        <v>0</v>
      </c>
      <c r="J826" s="17">
        <v>54068045.539999999</v>
      </c>
      <c r="K826" s="54">
        <v>0</v>
      </c>
      <c r="L826" s="14">
        <v>0</v>
      </c>
      <c r="M826" s="24">
        <v>162722430.18000001</v>
      </c>
      <c r="N826" s="26">
        <v>3925145242.5</v>
      </c>
      <c r="P826" s="66">
        <v>6978729814.2200003</v>
      </c>
      <c r="Q826" s="71">
        <f t="shared" si="24"/>
        <v>27914919</v>
      </c>
      <c r="R826" s="72">
        <f t="shared" si="25"/>
        <v>2326243</v>
      </c>
    </row>
    <row r="827" spans="1:18" x14ac:dyDescent="0.2">
      <c r="A827" s="22" t="s">
        <v>1615</v>
      </c>
      <c r="B827" s="9">
        <v>800017022</v>
      </c>
      <c r="C827" s="6" t="s">
        <v>1546</v>
      </c>
      <c r="D827" s="6" t="s">
        <v>1616</v>
      </c>
      <c r="E827" s="9" t="s">
        <v>16</v>
      </c>
      <c r="F827" s="18">
        <v>16893</v>
      </c>
      <c r="G827" s="18">
        <v>26521065692.580002</v>
      </c>
      <c r="H827" s="19">
        <v>11124895736</v>
      </c>
      <c r="I827" s="13">
        <v>42122675.950000003</v>
      </c>
      <c r="J827" s="17">
        <v>200916253.34</v>
      </c>
      <c r="K827" s="54">
        <v>0</v>
      </c>
      <c r="L827" s="14">
        <v>0</v>
      </c>
      <c r="M827" s="24">
        <v>638233111.90999997</v>
      </c>
      <c r="N827" s="26">
        <v>14514897915.379999</v>
      </c>
      <c r="P827" s="66">
        <v>26521065692.580002</v>
      </c>
      <c r="Q827" s="71">
        <f t="shared" si="24"/>
        <v>106084263</v>
      </c>
      <c r="R827" s="72">
        <f t="shared" si="25"/>
        <v>8840355</v>
      </c>
    </row>
    <row r="828" spans="1:18" x14ac:dyDescent="0.2">
      <c r="A828" s="22" t="s">
        <v>1617</v>
      </c>
      <c r="B828" s="9">
        <v>800070682</v>
      </c>
      <c r="C828" s="6" t="s">
        <v>1546</v>
      </c>
      <c r="D828" s="6" t="s">
        <v>1618</v>
      </c>
      <c r="E828" s="9" t="s">
        <v>13</v>
      </c>
      <c r="F828" s="18">
        <v>70247</v>
      </c>
      <c r="G828" s="18">
        <v>99698115382.490005</v>
      </c>
      <c r="H828" s="19">
        <v>46105954222</v>
      </c>
      <c r="I828" s="13">
        <v>121456008.08</v>
      </c>
      <c r="J828" s="17">
        <v>883510946.66999996</v>
      </c>
      <c r="K828" s="54">
        <v>0</v>
      </c>
      <c r="L828" s="14">
        <v>0</v>
      </c>
      <c r="M828" s="24">
        <v>2653996413.4299998</v>
      </c>
      <c r="N828" s="26">
        <v>49933197792.309998</v>
      </c>
      <c r="P828" s="66">
        <v>99698115382.490005</v>
      </c>
      <c r="Q828" s="71">
        <f t="shared" si="24"/>
        <v>398792462</v>
      </c>
      <c r="R828" s="72">
        <f t="shared" si="25"/>
        <v>33232705</v>
      </c>
    </row>
    <row r="829" spans="1:18" x14ac:dyDescent="0.2">
      <c r="A829" s="22" t="s">
        <v>1619</v>
      </c>
      <c r="B829" s="9">
        <v>890501362</v>
      </c>
      <c r="C829" s="6" t="s">
        <v>1546</v>
      </c>
      <c r="D829" s="6" t="s">
        <v>235</v>
      </c>
      <c r="E829" s="9" t="s">
        <v>16</v>
      </c>
      <c r="F829" s="18">
        <v>12902</v>
      </c>
      <c r="G829" s="18">
        <v>25423859500.049999</v>
      </c>
      <c r="H829" s="19">
        <v>8490501099</v>
      </c>
      <c r="I829" s="13">
        <v>0</v>
      </c>
      <c r="J829" s="17">
        <v>168307000.93000001</v>
      </c>
      <c r="K829" s="54">
        <v>0</v>
      </c>
      <c r="L829" s="14">
        <v>0</v>
      </c>
      <c r="M829" s="24">
        <v>487449453.01999998</v>
      </c>
      <c r="N829" s="26">
        <v>16277601947.1</v>
      </c>
      <c r="P829" s="66">
        <v>25423859500.049999</v>
      </c>
      <c r="Q829" s="71">
        <f t="shared" si="24"/>
        <v>101695438</v>
      </c>
      <c r="R829" s="72">
        <f t="shared" si="25"/>
        <v>8474620</v>
      </c>
    </row>
    <row r="830" spans="1:18" x14ac:dyDescent="0.2">
      <c r="A830" s="22" t="s">
        <v>1620</v>
      </c>
      <c r="B830" s="9">
        <v>890501981</v>
      </c>
      <c r="C830" s="6" t="s">
        <v>1546</v>
      </c>
      <c r="D830" s="6" t="s">
        <v>1621</v>
      </c>
      <c r="E830" s="9" t="s">
        <v>16</v>
      </c>
      <c r="F830" s="18">
        <v>4122</v>
      </c>
      <c r="G830" s="18">
        <v>7472999277.3000002</v>
      </c>
      <c r="H830" s="19">
        <v>2716109804</v>
      </c>
      <c r="I830" s="13">
        <v>11539036.449999999</v>
      </c>
      <c r="J830" s="17">
        <v>56187051.350000001</v>
      </c>
      <c r="K830" s="54">
        <v>0</v>
      </c>
      <c r="L830" s="14">
        <v>0</v>
      </c>
      <c r="M830" s="24">
        <v>155732959.63999999</v>
      </c>
      <c r="N830" s="26">
        <v>4533430425.8599997</v>
      </c>
      <c r="P830" s="66">
        <v>7472999277.3000002</v>
      </c>
      <c r="Q830" s="71">
        <f t="shared" si="24"/>
        <v>29891997</v>
      </c>
      <c r="R830" s="72">
        <f t="shared" si="25"/>
        <v>2491000</v>
      </c>
    </row>
    <row r="831" spans="1:18" x14ac:dyDescent="0.2">
      <c r="A831" s="22" t="s">
        <v>1622</v>
      </c>
      <c r="B831" s="9">
        <v>890503373</v>
      </c>
      <c r="C831" s="6" t="s">
        <v>1546</v>
      </c>
      <c r="D831" s="6" t="s">
        <v>1623</v>
      </c>
      <c r="E831" s="9" t="s">
        <v>13</v>
      </c>
      <c r="F831" s="18">
        <v>131776</v>
      </c>
      <c r="G831" s="18">
        <v>243360838802.34</v>
      </c>
      <c r="H831" s="19">
        <v>86532667644</v>
      </c>
      <c r="I831" s="13">
        <v>0</v>
      </c>
      <c r="J831" s="17">
        <v>1945426398.5799999</v>
      </c>
      <c r="K831" s="54">
        <v>0</v>
      </c>
      <c r="L831" s="14">
        <v>0</v>
      </c>
      <c r="M831" s="24">
        <v>4978618750.6400003</v>
      </c>
      <c r="N831" s="26">
        <v>149904126009.12</v>
      </c>
      <c r="P831" s="66">
        <v>243360838802.34</v>
      </c>
      <c r="Q831" s="71">
        <f t="shared" si="24"/>
        <v>973443355</v>
      </c>
      <c r="R831" s="72">
        <f t="shared" si="25"/>
        <v>81120280</v>
      </c>
    </row>
    <row r="832" spans="1:18" x14ac:dyDescent="0.2">
      <c r="A832" s="22" t="s">
        <v>1624</v>
      </c>
      <c r="B832" s="9">
        <v>890000464</v>
      </c>
      <c r="C832" s="6" t="s">
        <v>1625</v>
      </c>
      <c r="D832" s="6" t="s">
        <v>42</v>
      </c>
      <c r="E832" s="9" t="s">
        <v>49</v>
      </c>
      <c r="F832" s="18">
        <v>133859</v>
      </c>
      <c r="G832" s="18">
        <v>271830621488.35001</v>
      </c>
      <c r="H832" s="19">
        <v>88098660354</v>
      </c>
      <c r="I832" s="13">
        <v>0</v>
      </c>
      <c r="J832" s="17">
        <v>5614940612.25</v>
      </c>
      <c r="K832" s="54">
        <v>0</v>
      </c>
      <c r="L832" s="14">
        <v>908639056.46000004</v>
      </c>
      <c r="M832" s="24">
        <v>24684646357.549999</v>
      </c>
      <c r="N832" s="26">
        <v>152523735108.09</v>
      </c>
      <c r="P832" s="66">
        <v>271830621488.35001</v>
      </c>
      <c r="Q832" s="71">
        <f t="shared" si="24"/>
        <v>1087322486</v>
      </c>
      <c r="R832" s="72">
        <f t="shared" si="25"/>
        <v>90610207</v>
      </c>
    </row>
    <row r="833" spans="1:18" x14ac:dyDescent="0.2">
      <c r="A833" s="22" t="s">
        <v>1626</v>
      </c>
      <c r="B833" s="9">
        <v>890001879</v>
      </c>
      <c r="C833" s="6" t="s">
        <v>1625</v>
      </c>
      <c r="D833" s="6" t="s">
        <v>424</v>
      </c>
      <c r="E833" s="9" t="s">
        <v>13</v>
      </c>
      <c r="F833" s="18">
        <v>1512</v>
      </c>
      <c r="G833" s="18">
        <v>2940469775.6300001</v>
      </c>
      <c r="H833" s="19">
        <v>1000288197</v>
      </c>
      <c r="I833" s="13">
        <v>0</v>
      </c>
      <c r="J833" s="17">
        <v>34549095.590000004</v>
      </c>
      <c r="K833" s="54">
        <v>0</v>
      </c>
      <c r="L833" s="14">
        <v>0</v>
      </c>
      <c r="M833" s="24">
        <v>278824623.62</v>
      </c>
      <c r="N833" s="26">
        <v>1626807859.4200001</v>
      </c>
      <c r="P833" s="66">
        <v>2940469775.6300001</v>
      </c>
      <c r="Q833" s="71">
        <f t="shared" si="24"/>
        <v>11761879</v>
      </c>
      <c r="R833" s="72">
        <f t="shared" si="25"/>
        <v>980157</v>
      </c>
    </row>
    <row r="834" spans="1:18" x14ac:dyDescent="0.2">
      <c r="A834" s="22" t="s">
        <v>1627</v>
      </c>
      <c r="B834" s="9">
        <v>890000441</v>
      </c>
      <c r="C834" s="6" t="s">
        <v>1625</v>
      </c>
      <c r="D834" s="6" t="s">
        <v>1628</v>
      </c>
      <c r="E834" s="9" t="s">
        <v>13</v>
      </c>
      <c r="F834" s="18">
        <v>35482</v>
      </c>
      <c r="G834" s="18">
        <v>67619866725.699997</v>
      </c>
      <c r="H834" s="19">
        <v>23349831973</v>
      </c>
      <c r="I834" s="13">
        <v>0</v>
      </c>
      <c r="J834" s="17">
        <v>932134222.96000004</v>
      </c>
      <c r="K834" s="54">
        <v>0</v>
      </c>
      <c r="L834" s="14">
        <v>0</v>
      </c>
      <c r="M834" s="24">
        <v>6543158263.9799995</v>
      </c>
      <c r="N834" s="26">
        <v>36794742265.760002</v>
      </c>
      <c r="P834" s="66">
        <v>67619866725.699997</v>
      </c>
      <c r="Q834" s="71">
        <f t="shared" si="24"/>
        <v>270479467</v>
      </c>
      <c r="R834" s="72">
        <f t="shared" si="25"/>
        <v>22539956</v>
      </c>
    </row>
    <row r="835" spans="1:18" x14ac:dyDescent="0.2">
      <c r="A835" s="22" t="s">
        <v>1629</v>
      </c>
      <c r="B835" s="9">
        <v>890001044</v>
      </c>
      <c r="C835" s="6" t="s">
        <v>1625</v>
      </c>
      <c r="D835" s="6" t="s">
        <v>1630</v>
      </c>
      <c r="E835" s="9" t="s">
        <v>13</v>
      </c>
      <c r="F835" s="18">
        <v>13875</v>
      </c>
      <c r="G835" s="18">
        <v>27011328636.880001</v>
      </c>
      <c r="H835" s="19">
        <v>9140844561</v>
      </c>
      <c r="I835" s="13">
        <v>0</v>
      </c>
      <c r="J835" s="17">
        <v>501063835.51999998</v>
      </c>
      <c r="K835" s="54">
        <v>0</v>
      </c>
      <c r="L835" s="14">
        <v>0</v>
      </c>
      <c r="M835" s="24">
        <v>2558658500.4400001</v>
      </c>
      <c r="N835" s="26">
        <v>14810761739.92</v>
      </c>
      <c r="P835" s="66">
        <v>27011328636.880001</v>
      </c>
      <c r="Q835" s="71">
        <f t="shared" si="24"/>
        <v>108045315</v>
      </c>
      <c r="R835" s="72">
        <f t="shared" si="25"/>
        <v>9003776</v>
      </c>
    </row>
    <row r="836" spans="1:18" x14ac:dyDescent="0.2">
      <c r="A836" s="22" t="s">
        <v>1631</v>
      </c>
      <c r="B836" s="9">
        <v>890001061</v>
      </c>
      <c r="C836" s="6" t="s">
        <v>1625</v>
      </c>
      <c r="D836" s="6" t="s">
        <v>332</v>
      </c>
      <c r="E836" s="9" t="s">
        <v>13</v>
      </c>
      <c r="F836" s="18">
        <v>3875</v>
      </c>
      <c r="G836" s="18">
        <v>7359314512.25</v>
      </c>
      <c r="H836" s="19">
        <v>2552936517</v>
      </c>
      <c r="I836" s="13">
        <v>0</v>
      </c>
      <c r="J836" s="17">
        <v>56378024.020000003</v>
      </c>
      <c r="K836" s="54">
        <v>0</v>
      </c>
      <c r="L836" s="14">
        <v>0</v>
      </c>
      <c r="M836" s="24">
        <v>714580301.92999995</v>
      </c>
      <c r="N836" s="26">
        <v>4035419669.3000002</v>
      </c>
      <c r="P836" s="66">
        <v>7359314512.25</v>
      </c>
      <c r="Q836" s="71">
        <f t="shared" si="24"/>
        <v>29437258</v>
      </c>
      <c r="R836" s="72">
        <f t="shared" si="25"/>
        <v>2453105</v>
      </c>
    </row>
    <row r="837" spans="1:18" x14ac:dyDescent="0.2">
      <c r="A837" s="22" t="s">
        <v>1632</v>
      </c>
      <c r="B837" s="9">
        <v>890001339</v>
      </c>
      <c r="C837" s="6" t="s">
        <v>1625</v>
      </c>
      <c r="D837" s="6" t="s">
        <v>1633</v>
      </c>
      <c r="E837" s="9" t="s">
        <v>13</v>
      </c>
      <c r="F837" s="18">
        <v>7549</v>
      </c>
      <c r="G837" s="18">
        <v>14332658382.360001</v>
      </c>
      <c r="H837" s="19">
        <v>4971103155</v>
      </c>
      <c r="I837" s="13">
        <v>0</v>
      </c>
      <c r="J837" s="17">
        <v>183327535.03999999</v>
      </c>
      <c r="K837" s="54">
        <v>0</v>
      </c>
      <c r="L837" s="14">
        <v>0</v>
      </c>
      <c r="M837" s="24">
        <v>1392094632.0599999</v>
      </c>
      <c r="N837" s="26">
        <v>7786133060.2600002</v>
      </c>
      <c r="P837" s="66">
        <v>14332658382.360001</v>
      </c>
      <c r="Q837" s="71">
        <f t="shared" si="24"/>
        <v>57330634</v>
      </c>
      <c r="R837" s="72">
        <f t="shared" si="25"/>
        <v>4777553</v>
      </c>
    </row>
    <row r="838" spans="1:18" x14ac:dyDescent="0.2">
      <c r="A838" s="22" t="s">
        <v>1634</v>
      </c>
      <c r="B838" s="9">
        <v>890000864</v>
      </c>
      <c r="C838" s="6" t="s">
        <v>1625</v>
      </c>
      <c r="D838" s="6" t="s">
        <v>1635</v>
      </c>
      <c r="E838" s="9" t="s">
        <v>13</v>
      </c>
      <c r="F838" s="18">
        <v>5536</v>
      </c>
      <c r="G838" s="18">
        <v>10553271161.77</v>
      </c>
      <c r="H838" s="19">
        <v>3649939033</v>
      </c>
      <c r="I838" s="13">
        <v>0</v>
      </c>
      <c r="J838" s="17">
        <v>111475720.28</v>
      </c>
      <c r="K838" s="54">
        <v>0</v>
      </c>
      <c r="L838" s="14">
        <v>0</v>
      </c>
      <c r="M838" s="24">
        <v>1020881690.7</v>
      </c>
      <c r="N838" s="26">
        <v>5770974717.79</v>
      </c>
      <c r="P838" s="66">
        <v>10553271161.77</v>
      </c>
      <c r="Q838" s="71">
        <f t="shared" si="24"/>
        <v>42213085</v>
      </c>
      <c r="R838" s="72">
        <f t="shared" si="25"/>
        <v>3517757</v>
      </c>
    </row>
    <row r="839" spans="1:18" x14ac:dyDescent="0.2">
      <c r="A839" s="22" t="s">
        <v>1636</v>
      </c>
      <c r="B839" s="9">
        <v>890000564</v>
      </c>
      <c r="C839" s="6" t="s">
        <v>1625</v>
      </c>
      <c r="D839" s="6" t="s">
        <v>1637</v>
      </c>
      <c r="E839" s="9" t="s">
        <v>13</v>
      </c>
      <c r="F839" s="18">
        <v>22319</v>
      </c>
      <c r="G839" s="18">
        <v>40566923333.480003</v>
      </c>
      <c r="H839" s="19">
        <v>14695234212</v>
      </c>
      <c r="I839" s="13">
        <v>0</v>
      </c>
      <c r="J839" s="17">
        <v>524345100.82999998</v>
      </c>
      <c r="K839" s="54">
        <v>0</v>
      </c>
      <c r="L839" s="14">
        <v>0</v>
      </c>
      <c r="M839" s="24">
        <v>4115798131.27</v>
      </c>
      <c r="N839" s="26">
        <v>21231545889.380001</v>
      </c>
      <c r="P839" s="66">
        <v>40566923333.480003</v>
      </c>
      <c r="Q839" s="71">
        <f t="shared" si="24"/>
        <v>162267693</v>
      </c>
      <c r="R839" s="72">
        <f t="shared" si="25"/>
        <v>13522308</v>
      </c>
    </row>
    <row r="840" spans="1:18" x14ac:dyDescent="0.2">
      <c r="A840" s="22" t="s">
        <v>1638</v>
      </c>
      <c r="B840" s="9">
        <v>890000858</v>
      </c>
      <c r="C840" s="6" t="s">
        <v>1625</v>
      </c>
      <c r="D840" s="6" t="s">
        <v>1639</v>
      </c>
      <c r="E840" s="9" t="s">
        <v>13</v>
      </c>
      <c r="F840" s="18">
        <v>27012</v>
      </c>
      <c r="G840" s="18">
        <v>50376196160.089996</v>
      </c>
      <c r="H840" s="19">
        <v>17788020039</v>
      </c>
      <c r="I840" s="13">
        <v>0</v>
      </c>
      <c r="J840" s="17">
        <v>634215683.38999999</v>
      </c>
      <c r="K840" s="54">
        <v>0</v>
      </c>
      <c r="L840" s="14">
        <v>0</v>
      </c>
      <c r="M840" s="24">
        <v>4981224029.8400002</v>
      </c>
      <c r="N840" s="26">
        <v>26972736407.860001</v>
      </c>
      <c r="P840" s="66">
        <v>50376196160.089996</v>
      </c>
      <c r="Q840" s="71">
        <f t="shared" si="24"/>
        <v>201504785</v>
      </c>
      <c r="R840" s="72">
        <f t="shared" si="25"/>
        <v>16792065</v>
      </c>
    </row>
    <row r="841" spans="1:18" x14ac:dyDescent="0.2">
      <c r="A841" s="22" t="s">
        <v>1640</v>
      </c>
      <c r="B841" s="9">
        <v>890001181</v>
      </c>
      <c r="C841" s="6" t="s">
        <v>1625</v>
      </c>
      <c r="D841" s="6" t="s">
        <v>1641</v>
      </c>
      <c r="E841" s="9" t="s">
        <v>13</v>
      </c>
      <c r="F841" s="18">
        <v>3537</v>
      </c>
      <c r="G841" s="18">
        <v>6849011404.29</v>
      </c>
      <c r="H841" s="19">
        <v>2336283378</v>
      </c>
      <c r="I841" s="13">
        <v>0</v>
      </c>
      <c r="J841" s="17">
        <v>95477503.340000004</v>
      </c>
      <c r="K841" s="54">
        <v>0</v>
      </c>
      <c r="L841" s="14">
        <v>0</v>
      </c>
      <c r="M841" s="24">
        <v>652250458.82000005</v>
      </c>
      <c r="N841" s="26">
        <v>3765000064.1300001</v>
      </c>
      <c r="P841" s="66">
        <v>6849011404.29</v>
      </c>
      <c r="Q841" s="71">
        <f t="shared" si="24"/>
        <v>27396046</v>
      </c>
      <c r="R841" s="72">
        <f t="shared" si="25"/>
        <v>2283004</v>
      </c>
    </row>
    <row r="842" spans="1:18" x14ac:dyDescent="0.2">
      <c r="A842" s="22" t="s">
        <v>1642</v>
      </c>
      <c r="B842" s="9">
        <v>890000613</v>
      </c>
      <c r="C842" s="6" t="s">
        <v>1625</v>
      </c>
      <c r="D842" s="6" t="s">
        <v>1643</v>
      </c>
      <c r="E842" s="9" t="s">
        <v>13</v>
      </c>
      <c r="F842" s="18">
        <v>20869</v>
      </c>
      <c r="G842" s="18">
        <v>39598714617.050003</v>
      </c>
      <c r="H842" s="19">
        <v>13743156162</v>
      </c>
      <c r="I842" s="13">
        <v>0</v>
      </c>
      <c r="J842" s="17">
        <v>681913585.91999996</v>
      </c>
      <c r="K842" s="54">
        <v>0</v>
      </c>
      <c r="L842" s="14">
        <v>0</v>
      </c>
      <c r="M842" s="24">
        <v>3848406792.4899998</v>
      </c>
      <c r="N842" s="26">
        <v>21325238076.639999</v>
      </c>
      <c r="P842" s="66">
        <v>39598714617.050003</v>
      </c>
      <c r="Q842" s="71">
        <f t="shared" si="24"/>
        <v>158394858</v>
      </c>
      <c r="R842" s="72">
        <f t="shared" si="25"/>
        <v>13199572</v>
      </c>
    </row>
    <row r="843" spans="1:18" x14ac:dyDescent="0.2">
      <c r="A843" s="22" t="s">
        <v>1644</v>
      </c>
      <c r="B843" s="9">
        <v>890001127</v>
      </c>
      <c r="C843" s="6" t="s">
        <v>1625</v>
      </c>
      <c r="D843" s="6" t="s">
        <v>1645</v>
      </c>
      <c r="E843" s="9" t="s">
        <v>13</v>
      </c>
      <c r="F843" s="18">
        <v>3384</v>
      </c>
      <c r="G843" s="18">
        <v>6081492043.0900002</v>
      </c>
      <c r="H843" s="19">
        <v>2230158520</v>
      </c>
      <c r="I843" s="13">
        <v>0</v>
      </c>
      <c r="J843" s="17">
        <v>78939251.989999995</v>
      </c>
      <c r="K843" s="54">
        <v>0</v>
      </c>
      <c r="L843" s="14">
        <v>0</v>
      </c>
      <c r="M843" s="24">
        <v>624036062.38</v>
      </c>
      <c r="N843" s="26">
        <v>3148358208.7199998</v>
      </c>
      <c r="P843" s="66">
        <v>6081492043.0900002</v>
      </c>
      <c r="Q843" s="71">
        <f t="shared" si="24"/>
        <v>24325968</v>
      </c>
      <c r="R843" s="72">
        <f t="shared" si="25"/>
        <v>2027164</v>
      </c>
    </row>
    <row r="844" spans="1:18" x14ac:dyDescent="0.2">
      <c r="A844" s="22" t="s">
        <v>1646</v>
      </c>
      <c r="B844" s="9">
        <v>891480030</v>
      </c>
      <c r="C844" s="6" t="s">
        <v>686</v>
      </c>
      <c r="D844" s="6" t="s">
        <v>1647</v>
      </c>
      <c r="E844" s="9" t="s">
        <v>49</v>
      </c>
      <c r="F844" s="18">
        <v>220370</v>
      </c>
      <c r="G844" s="18">
        <v>439592262575.34003</v>
      </c>
      <c r="H844" s="19">
        <v>144850161249</v>
      </c>
      <c r="I844" s="13">
        <v>0</v>
      </c>
      <c r="J844" s="17">
        <v>7910283227.3699999</v>
      </c>
      <c r="K844" s="54">
        <v>993897517.86000001</v>
      </c>
      <c r="L844" s="14">
        <v>1378638023.8599999</v>
      </c>
      <c r="M844" s="24">
        <v>40930779364.010002</v>
      </c>
      <c r="N844" s="26">
        <v>243528503193.23999</v>
      </c>
      <c r="P844" s="66">
        <v>439592262575.34003</v>
      </c>
      <c r="Q844" s="71">
        <f t="shared" si="24"/>
        <v>1758369050</v>
      </c>
      <c r="R844" s="72">
        <f t="shared" si="25"/>
        <v>146530754</v>
      </c>
    </row>
    <row r="845" spans="1:18" x14ac:dyDescent="0.2">
      <c r="A845" s="22" t="s">
        <v>1648</v>
      </c>
      <c r="B845" s="9">
        <v>891480022</v>
      </c>
      <c r="C845" s="6" t="s">
        <v>686</v>
      </c>
      <c r="D845" s="6" t="s">
        <v>1649</v>
      </c>
      <c r="E845" s="9" t="s">
        <v>13</v>
      </c>
      <c r="F845" s="18">
        <v>9141</v>
      </c>
      <c r="G845" s="18">
        <v>16998740046.42</v>
      </c>
      <c r="H845" s="19">
        <v>6017437189</v>
      </c>
      <c r="I845" s="13">
        <v>0</v>
      </c>
      <c r="J845" s="17">
        <v>238093599.88</v>
      </c>
      <c r="K845" s="54">
        <v>0</v>
      </c>
      <c r="L845" s="14">
        <v>0</v>
      </c>
      <c r="M845" s="24">
        <v>1697818460.6199999</v>
      </c>
      <c r="N845" s="26">
        <v>9045390796.9200001</v>
      </c>
      <c r="P845" s="66">
        <v>16998740046.42</v>
      </c>
      <c r="Q845" s="71">
        <f t="shared" ref="Q845:Q908" si="26">ROUND((P845*0.004),0)</f>
        <v>67994960</v>
      </c>
      <c r="R845" s="72">
        <f t="shared" ref="R845:R908" si="27">ROUND((Q845/12),0)</f>
        <v>5666247</v>
      </c>
    </row>
    <row r="846" spans="1:18" x14ac:dyDescent="0.2">
      <c r="A846" s="22" t="s">
        <v>1650</v>
      </c>
      <c r="B846" s="9">
        <v>890801143</v>
      </c>
      <c r="C846" s="6" t="s">
        <v>686</v>
      </c>
      <c r="D846" s="6" t="s">
        <v>741</v>
      </c>
      <c r="E846" s="9" t="s">
        <v>13</v>
      </c>
      <c r="F846" s="18">
        <v>4503</v>
      </c>
      <c r="G846" s="18">
        <v>8503295807.6999998</v>
      </c>
      <c r="H846" s="19">
        <v>2965277177</v>
      </c>
      <c r="I846" s="13">
        <v>0</v>
      </c>
      <c r="J846" s="17">
        <v>80110709.519999996</v>
      </c>
      <c r="K846" s="54">
        <v>0</v>
      </c>
      <c r="L846" s="14">
        <v>0</v>
      </c>
      <c r="M846" s="24">
        <v>836372008.33000004</v>
      </c>
      <c r="N846" s="26">
        <v>4621535912.8500004</v>
      </c>
      <c r="P846" s="66">
        <v>8503295807.6999998</v>
      </c>
      <c r="Q846" s="71">
        <f t="shared" si="26"/>
        <v>34013183</v>
      </c>
      <c r="R846" s="72">
        <f t="shared" si="27"/>
        <v>2834432</v>
      </c>
    </row>
    <row r="847" spans="1:18" x14ac:dyDescent="0.2">
      <c r="A847" s="22" t="s">
        <v>1651</v>
      </c>
      <c r="B847" s="9">
        <v>891480024</v>
      </c>
      <c r="C847" s="6" t="s">
        <v>686</v>
      </c>
      <c r="D847" s="6" t="s">
        <v>1652</v>
      </c>
      <c r="E847" s="9" t="s">
        <v>13</v>
      </c>
      <c r="F847" s="18">
        <v>20934</v>
      </c>
      <c r="G847" s="18">
        <v>37633125402.099998</v>
      </c>
      <c r="H847" s="19">
        <v>13774296493</v>
      </c>
      <c r="I847" s="13">
        <v>0</v>
      </c>
      <c r="J847" s="17">
        <v>503078724.69999999</v>
      </c>
      <c r="K847" s="54">
        <v>0</v>
      </c>
      <c r="L847" s="14">
        <v>0</v>
      </c>
      <c r="M847" s="24">
        <v>3888210442.4699998</v>
      </c>
      <c r="N847" s="26">
        <v>19467539741.93</v>
      </c>
      <c r="P847" s="66">
        <v>37633125402.099998</v>
      </c>
      <c r="Q847" s="71">
        <f t="shared" si="26"/>
        <v>150532502</v>
      </c>
      <c r="R847" s="72">
        <f t="shared" si="27"/>
        <v>12544375</v>
      </c>
    </row>
    <row r="848" spans="1:18" x14ac:dyDescent="0.2">
      <c r="A848" s="22" t="s">
        <v>1653</v>
      </c>
      <c r="B848" s="9">
        <v>800099310</v>
      </c>
      <c r="C848" s="6" t="s">
        <v>686</v>
      </c>
      <c r="D848" s="6" t="s">
        <v>1654</v>
      </c>
      <c r="E848" s="9" t="s">
        <v>49</v>
      </c>
      <c r="F848" s="18">
        <v>97751</v>
      </c>
      <c r="G848" s="18">
        <v>202487111148.51999</v>
      </c>
      <c r="H848" s="19">
        <v>64251411178</v>
      </c>
      <c r="I848" s="13">
        <v>0</v>
      </c>
      <c r="J848" s="17">
        <v>2261459172.02</v>
      </c>
      <c r="K848" s="54">
        <v>523098990.11000001</v>
      </c>
      <c r="L848" s="14">
        <v>0</v>
      </c>
      <c r="M848" s="24">
        <v>18155940525.529999</v>
      </c>
      <c r="N848" s="26">
        <v>117295201282.86</v>
      </c>
      <c r="P848" s="66">
        <v>202487111148.51999</v>
      </c>
      <c r="Q848" s="71">
        <f t="shared" si="26"/>
        <v>809948445</v>
      </c>
      <c r="R848" s="72">
        <f t="shared" si="27"/>
        <v>67495704</v>
      </c>
    </row>
    <row r="849" spans="1:18" x14ac:dyDescent="0.2">
      <c r="A849" s="22" t="s">
        <v>1655</v>
      </c>
      <c r="B849" s="9">
        <v>891480025</v>
      </c>
      <c r="C849" s="6" t="s">
        <v>686</v>
      </c>
      <c r="D849" s="6" t="s">
        <v>1656</v>
      </c>
      <c r="E849" s="9" t="s">
        <v>13</v>
      </c>
      <c r="F849" s="18">
        <v>9468</v>
      </c>
      <c r="G849" s="18">
        <v>18133779392.110001</v>
      </c>
      <c r="H849" s="19">
        <v>6236889116</v>
      </c>
      <c r="I849" s="13">
        <v>0</v>
      </c>
      <c r="J849" s="17">
        <v>211745775.69</v>
      </c>
      <c r="K849" s="54">
        <v>0</v>
      </c>
      <c r="L849" s="14">
        <v>0</v>
      </c>
      <c r="M849" s="24">
        <v>1758554335.97</v>
      </c>
      <c r="N849" s="26">
        <v>9926590164.4500008</v>
      </c>
      <c r="P849" s="66">
        <v>18133779392.110001</v>
      </c>
      <c r="Q849" s="71">
        <f t="shared" si="26"/>
        <v>72535118</v>
      </c>
      <c r="R849" s="72">
        <f t="shared" si="27"/>
        <v>6044593</v>
      </c>
    </row>
    <row r="850" spans="1:18" x14ac:dyDescent="0.2">
      <c r="A850" s="22" t="s">
        <v>1657</v>
      </c>
      <c r="B850" s="9">
        <v>891480026</v>
      </c>
      <c r="C850" s="6" t="s">
        <v>686</v>
      </c>
      <c r="D850" s="6" t="s">
        <v>1658</v>
      </c>
      <c r="E850" s="9" t="s">
        <v>13</v>
      </c>
      <c r="F850" s="18">
        <v>6078</v>
      </c>
      <c r="G850" s="18">
        <v>11622168568.92</v>
      </c>
      <c r="H850" s="19">
        <v>4002300435</v>
      </c>
      <c r="I850" s="13">
        <v>0</v>
      </c>
      <c r="J850" s="17">
        <v>143161903.44999999</v>
      </c>
      <c r="K850" s="54">
        <v>0</v>
      </c>
      <c r="L850" s="14">
        <v>0</v>
      </c>
      <c r="M850" s="24">
        <v>1128907187.8</v>
      </c>
      <c r="N850" s="26">
        <v>6347799042.6700001</v>
      </c>
      <c r="P850" s="66">
        <v>11622168568.92</v>
      </c>
      <c r="Q850" s="71">
        <f t="shared" si="26"/>
        <v>46488674</v>
      </c>
      <c r="R850" s="72">
        <f t="shared" si="27"/>
        <v>3874056</v>
      </c>
    </row>
    <row r="851" spans="1:18" x14ac:dyDescent="0.2">
      <c r="A851" s="22" t="s">
        <v>1659</v>
      </c>
      <c r="B851" s="9">
        <v>891480027</v>
      </c>
      <c r="C851" s="6" t="s">
        <v>686</v>
      </c>
      <c r="D851" s="6" t="s">
        <v>1660</v>
      </c>
      <c r="E851" s="9" t="s">
        <v>13</v>
      </c>
      <c r="F851" s="18">
        <v>23228</v>
      </c>
      <c r="G851" s="18">
        <v>41113161398.089996</v>
      </c>
      <c r="H851" s="19">
        <v>15269422464</v>
      </c>
      <c r="I851" s="13">
        <v>0</v>
      </c>
      <c r="J851" s="17">
        <v>798356150.67999995</v>
      </c>
      <c r="K851" s="54">
        <v>0</v>
      </c>
      <c r="L851" s="14">
        <v>0</v>
      </c>
      <c r="M851" s="24">
        <v>4314290253.0600004</v>
      </c>
      <c r="N851" s="26">
        <v>20731092530.349998</v>
      </c>
      <c r="P851" s="66">
        <v>41113161398.089996</v>
      </c>
      <c r="Q851" s="71">
        <f t="shared" si="26"/>
        <v>164452646</v>
      </c>
      <c r="R851" s="72">
        <f t="shared" si="27"/>
        <v>13704387</v>
      </c>
    </row>
    <row r="852" spans="1:18" x14ac:dyDescent="0.2">
      <c r="A852" s="22" t="s">
        <v>1661</v>
      </c>
      <c r="B852" s="9">
        <v>800099317</v>
      </c>
      <c r="C852" s="6" t="s">
        <v>686</v>
      </c>
      <c r="D852" s="6" t="s">
        <v>1662</v>
      </c>
      <c r="E852" s="9" t="s">
        <v>13</v>
      </c>
      <c r="F852" s="18">
        <v>10476</v>
      </c>
      <c r="G852" s="18">
        <v>19994592572.41</v>
      </c>
      <c r="H852" s="19">
        <v>6904170282</v>
      </c>
      <c r="I852" s="13">
        <v>0</v>
      </c>
      <c r="J852" s="17">
        <v>240527958.47</v>
      </c>
      <c r="K852" s="54">
        <v>0</v>
      </c>
      <c r="L852" s="14">
        <v>0</v>
      </c>
      <c r="M852" s="24">
        <v>1945776850.8299999</v>
      </c>
      <c r="N852" s="26">
        <v>10904117481.110001</v>
      </c>
      <c r="P852" s="66">
        <v>19994592572.41</v>
      </c>
      <c r="Q852" s="71">
        <f t="shared" si="26"/>
        <v>79978370</v>
      </c>
      <c r="R852" s="72">
        <f t="shared" si="27"/>
        <v>6664864</v>
      </c>
    </row>
    <row r="853" spans="1:18" x14ac:dyDescent="0.2">
      <c r="A853" s="22" t="s">
        <v>1663</v>
      </c>
      <c r="B853" s="9">
        <v>800031075</v>
      </c>
      <c r="C853" s="6" t="s">
        <v>686</v>
      </c>
      <c r="D853" s="6" t="s">
        <v>1664</v>
      </c>
      <c r="E853" s="9" t="s">
        <v>16</v>
      </c>
      <c r="F853" s="18">
        <v>15776</v>
      </c>
      <c r="G853" s="18">
        <v>27047180176.259998</v>
      </c>
      <c r="H853" s="19">
        <v>10384470328</v>
      </c>
      <c r="I853" s="13">
        <v>0</v>
      </c>
      <c r="J853" s="17">
        <v>215787003.27000001</v>
      </c>
      <c r="K853" s="54">
        <v>0</v>
      </c>
      <c r="L853" s="14">
        <v>0</v>
      </c>
      <c r="M853" s="24">
        <v>2930180946.8000002</v>
      </c>
      <c r="N853" s="26">
        <v>13516741898.190001</v>
      </c>
      <c r="P853" s="66">
        <v>27047180176.259998</v>
      </c>
      <c r="Q853" s="71">
        <f t="shared" si="26"/>
        <v>108188721</v>
      </c>
      <c r="R853" s="72">
        <f t="shared" si="27"/>
        <v>9015727</v>
      </c>
    </row>
    <row r="854" spans="1:18" x14ac:dyDescent="0.2">
      <c r="A854" s="22" t="s">
        <v>1665</v>
      </c>
      <c r="B854" s="9">
        <v>891480031</v>
      </c>
      <c r="C854" s="6" t="s">
        <v>686</v>
      </c>
      <c r="D854" s="6" t="s">
        <v>1666</v>
      </c>
      <c r="E854" s="9" t="s">
        <v>16</v>
      </c>
      <c r="F854" s="18">
        <v>17834</v>
      </c>
      <c r="G854" s="18">
        <v>27785467678.32</v>
      </c>
      <c r="H854" s="19">
        <v>11729789368</v>
      </c>
      <c r="I854" s="13">
        <v>0</v>
      </c>
      <c r="J854" s="17">
        <v>211891852.40000001</v>
      </c>
      <c r="K854" s="54">
        <v>0</v>
      </c>
      <c r="L854" s="14">
        <v>0</v>
      </c>
      <c r="M854" s="24">
        <v>3312426914.6300001</v>
      </c>
      <c r="N854" s="26">
        <v>12531359543.290001</v>
      </c>
      <c r="P854" s="66">
        <v>27785467678.32</v>
      </c>
      <c r="Q854" s="71">
        <f t="shared" si="26"/>
        <v>111141871</v>
      </c>
      <c r="R854" s="72">
        <f t="shared" si="27"/>
        <v>9261823</v>
      </c>
    </row>
    <row r="855" spans="1:18" x14ac:dyDescent="0.2">
      <c r="A855" s="22" t="s">
        <v>1667</v>
      </c>
      <c r="B855" s="9">
        <v>891480032</v>
      </c>
      <c r="C855" s="6" t="s">
        <v>686</v>
      </c>
      <c r="D855" s="6" t="s">
        <v>1668</v>
      </c>
      <c r="E855" s="9" t="s">
        <v>13</v>
      </c>
      <c r="F855" s="18">
        <v>20905</v>
      </c>
      <c r="G855" s="18">
        <v>38500407402.57</v>
      </c>
      <c r="H855" s="19">
        <v>13763632009</v>
      </c>
      <c r="I855" s="13">
        <v>0</v>
      </c>
      <c r="J855" s="17">
        <v>485973576.72000003</v>
      </c>
      <c r="K855" s="54">
        <v>0</v>
      </c>
      <c r="L855" s="14">
        <v>0</v>
      </c>
      <c r="M855" s="24">
        <v>3882824080.4299998</v>
      </c>
      <c r="N855" s="26">
        <v>20367977736.419998</v>
      </c>
      <c r="P855" s="66">
        <v>38500407402.57</v>
      </c>
      <c r="Q855" s="71">
        <f t="shared" si="26"/>
        <v>154001630</v>
      </c>
      <c r="R855" s="72">
        <f t="shared" si="27"/>
        <v>12833469</v>
      </c>
    </row>
    <row r="856" spans="1:18" x14ac:dyDescent="0.2">
      <c r="A856" s="22" t="s">
        <v>1669</v>
      </c>
      <c r="B856" s="9">
        <v>891480033</v>
      </c>
      <c r="C856" s="6" t="s">
        <v>686</v>
      </c>
      <c r="D856" s="6" t="s">
        <v>1670</v>
      </c>
      <c r="E856" s="9" t="s">
        <v>13</v>
      </c>
      <c r="F856" s="18">
        <v>40939</v>
      </c>
      <c r="G856" s="18">
        <v>75656431894.149994</v>
      </c>
      <c r="H856" s="19">
        <v>26925048219</v>
      </c>
      <c r="I856" s="13">
        <v>0</v>
      </c>
      <c r="J856" s="17">
        <v>1259854983.4000001</v>
      </c>
      <c r="K856" s="54">
        <v>0</v>
      </c>
      <c r="L856" s="14">
        <v>0</v>
      </c>
      <c r="M856" s="24">
        <v>7603871563.1999998</v>
      </c>
      <c r="N856" s="26">
        <v>39867657128.550003</v>
      </c>
      <c r="P856" s="66">
        <v>75656431894.149994</v>
      </c>
      <c r="Q856" s="71">
        <f t="shared" si="26"/>
        <v>302625728</v>
      </c>
      <c r="R856" s="72">
        <f t="shared" si="27"/>
        <v>25218811</v>
      </c>
    </row>
    <row r="857" spans="1:18" x14ac:dyDescent="0.2">
      <c r="A857" s="22" t="s">
        <v>1671</v>
      </c>
      <c r="B857" s="9">
        <v>891480034</v>
      </c>
      <c r="C857" s="6" t="s">
        <v>686</v>
      </c>
      <c r="D857" s="6" t="s">
        <v>1672</v>
      </c>
      <c r="E857" s="9" t="s">
        <v>13</v>
      </c>
      <c r="F857" s="18">
        <v>8240</v>
      </c>
      <c r="G857" s="18">
        <v>15691930124.67</v>
      </c>
      <c r="H857" s="19">
        <v>5430430875</v>
      </c>
      <c r="I857" s="13">
        <v>0</v>
      </c>
      <c r="J857" s="17">
        <v>236106765.94</v>
      </c>
      <c r="K857" s="54">
        <v>0</v>
      </c>
      <c r="L857" s="14">
        <v>0</v>
      </c>
      <c r="M857" s="24">
        <v>1530469764.3</v>
      </c>
      <c r="N857" s="26">
        <v>8494922719.4300003</v>
      </c>
      <c r="P857" s="66">
        <v>15691930124.67</v>
      </c>
      <c r="Q857" s="71">
        <f t="shared" si="26"/>
        <v>62767720</v>
      </c>
      <c r="R857" s="72">
        <f t="shared" si="27"/>
        <v>5230643</v>
      </c>
    </row>
    <row r="858" spans="1:18" x14ac:dyDescent="0.2">
      <c r="A858" s="22" t="s">
        <v>1673</v>
      </c>
      <c r="B858" s="9">
        <v>890201222</v>
      </c>
      <c r="C858" s="6" t="s">
        <v>1674</v>
      </c>
      <c r="D858" s="6" t="s">
        <v>1675</v>
      </c>
      <c r="E858" s="9" t="s">
        <v>49</v>
      </c>
      <c r="F858" s="18">
        <v>303862</v>
      </c>
      <c r="G858" s="18">
        <v>568556156618.5</v>
      </c>
      <c r="H858" s="19">
        <v>199434432407</v>
      </c>
      <c r="I858" s="13">
        <v>0</v>
      </c>
      <c r="J858" s="17">
        <v>10915402731.4</v>
      </c>
      <c r="K858" s="54">
        <v>0</v>
      </c>
      <c r="L858" s="14">
        <v>3898928848.5599999</v>
      </c>
      <c r="M858" s="24">
        <v>35582521993.269997</v>
      </c>
      <c r="N858" s="26">
        <v>318724870638.27002</v>
      </c>
      <c r="P858" s="66">
        <v>568556156618.5</v>
      </c>
      <c r="Q858" s="71">
        <f t="shared" si="26"/>
        <v>2274224626</v>
      </c>
      <c r="R858" s="72">
        <f t="shared" si="27"/>
        <v>189518719</v>
      </c>
    </row>
    <row r="859" spans="1:18" x14ac:dyDescent="0.2">
      <c r="A859" s="22" t="s">
        <v>1676</v>
      </c>
      <c r="B859" s="9">
        <v>890210928</v>
      </c>
      <c r="C859" s="6" t="s">
        <v>1674</v>
      </c>
      <c r="D859" s="6" t="s">
        <v>1677</v>
      </c>
      <c r="E859" s="9" t="s">
        <v>16</v>
      </c>
      <c r="F859" s="18">
        <v>1146</v>
      </c>
      <c r="G859" s="18">
        <v>2601162558.96</v>
      </c>
      <c r="H859" s="19">
        <v>754545624</v>
      </c>
      <c r="I859" s="13">
        <v>0</v>
      </c>
      <c r="J859" s="17">
        <v>106292320.3</v>
      </c>
      <c r="K859" s="54">
        <v>0</v>
      </c>
      <c r="L859" s="14">
        <v>0</v>
      </c>
      <c r="M859" s="24">
        <v>134197662.77</v>
      </c>
      <c r="N859" s="26">
        <v>1606126951.8900001</v>
      </c>
      <c r="P859" s="66">
        <v>2601162558.96</v>
      </c>
      <c r="Q859" s="71">
        <f t="shared" si="26"/>
        <v>10404650</v>
      </c>
      <c r="R859" s="72">
        <f t="shared" si="27"/>
        <v>867054</v>
      </c>
    </row>
    <row r="860" spans="1:18" x14ac:dyDescent="0.2">
      <c r="A860" s="22" t="s">
        <v>1678</v>
      </c>
      <c r="B860" s="9">
        <v>800099455</v>
      </c>
      <c r="C860" s="6" t="s">
        <v>1674</v>
      </c>
      <c r="D860" s="6" t="s">
        <v>705</v>
      </c>
      <c r="E860" s="9" t="s">
        <v>16</v>
      </c>
      <c r="F860" s="18">
        <v>2264</v>
      </c>
      <c r="G860" s="18">
        <v>5184765601.9799995</v>
      </c>
      <c r="H860" s="19">
        <v>1491482522</v>
      </c>
      <c r="I860" s="13">
        <v>0</v>
      </c>
      <c r="J860" s="17">
        <v>43575543.5</v>
      </c>
      <c r="K860" s="54">
        <v>0</v>
      </c>
      <c r="L860" s="14">
        <v>0</v>
      </c>
      <c r="M860" s="24">
        <v>265116499.56999999</v>
      </c>
      <c r="N860" s="26">
        <v>3384591036.9099998</v>
      </c>
      <c r="P860" s="66">
        <v>5184765601.9799995</v>
      </c>
      <c r="Q860" s="71">
        <f t="shared" si="26"/>
        <v>20739062</v>
      </c>
      <c r="R860" s="72">
        <f t="shared" si="27"/>
        <v>1728255</v>
      </c>
    </row>
    <row r="861" spans="1:18" x14ac:dyDescent="0.2">
      <c r="A861" s="22" t="s">
        <v>1679</v>
      </c>
      <c r="B861" s="9">
        <v>890205334</v>
      </c>
      <c r="C861" s="6" t="s">
        <v>1674</v>
      </c>
      <c r="D861" s="6" t="s">
        <v>1680</v>
      </c>
      <c r="E861" s="9" t="s">
        <v>13</v>
      </c>
      <c r="F861" s="18">
        <v>5663</v>
      </c>
      <c r="G861" s="18">
        <v>10534439462.940001</v>
      </c>
      <c r="H861" s="19">
        <v>3727484854</v>
      </c>
      <c r="I861" s="13">
        <v>0</v>
      </c>
      <c r="J861" s="17">
        <v>134797651.13</v>
      </c>
      <c r="K861" s="54">
        <v>0</v>
      </c>
      <c r="L861" s="14">
        <v>0</v>
      </c>
      <c r="M861" s="24">
        <v>663142551.71000004</v>
      </c>
      <c r="N861" s="26">
        <v>6009014406.1000004</v>
      </c>
      <c r="P861" s="66">
        <v>10534439462.940001</v>
      </c>
      <c r="Q861" s="71">
        <f t="shared" si="26"/>
        <v>42137758</v>
      </c>
      <c r="R861" s="72">
        <f t="shared" si="27"/>
        <v>3511480</v>
      </c>
    </row>
    <row r="862" spans="1:18" x14ac:dyDescent="0.2">
      <c r="A862" s="22" t="s">
        <v>1681</v>
      </c>
      <c r="B862" s="9">
        <v>890206033</v>
      </c>
      <c r="C862" s="6" t="s">
        <v>1674</v>
      </c>
      <c r="D862" s="6" t="s">
        <v>44</v>
      </c>
      <c r="E862" s="9" t="s">
        <v>13</v>
      </c>
      <c r="F862" s="18">
        <v>18071</v>
      </c>
      <c r="G862" s="18">
        <v>29246597023.060001</v>
      </c>
      <c r="H862" s="19">
        <v>11890698652</v>
      </c>
      <c r="I862" s="13">
        <v>0</v>
      </c>
      <c r="J862" s="17">
        <v>620126203.70000005</v>
      </c>
      <c r="K862" s="54">
        <v>0</v>
      </c>
      <c r="L862" s="14">
        <v>0</v>
      </c>
      <c r="M862" s="24">
        <v>2116130858.55</v>
      </c>
      <c r="N862" s="26">
        <v>14619641308.809999</v>
      </c>
      <c r="P862" s="66">
        <v>29246597023.060001</v>
      </c>
      <c r="Q862" s="71">
        <f t="shared" si="26"/>
        <v>116986388</v>
      </c>
      <c r="R862" s="72">
        <f t="shared" si="27"/>
        <v>9748866</v>
      </c>
    </row>
    <row r="863" spans="1:18" x14ac:dyDescent="0.2">
      <c r="A863" s="22" t="s">
        <v>1682</v>
      </c>
      <c r="B863" s="9">
        <v>890210932</v>
      </c>
      <c r="C863" s="6" t="s">
        <v>1674</v>
      </c>
      <c r="D863" s="6" t="s">
        <v>1683</v>
      </c>
      <c r="E863" s="9" t="s">
        <v>13</v>
      </c>
      <c r="F863" s="18">
        <v>5077</v>
      </c>
      <c r="G863" s="18">
        <v>9366862194.6900005</v>
      </c>
      <c r="H863" s="19">
        <v>3340107797</v>
      </c>
      <c r="I863" s="13">
        <v>0</v>
      </c>
      <c r="J863" s="17">
        <v>78287304.109999999</v>
      </c>
      <c r="K863" s="54">
        <v>0</v>
      </c>
      <c r="L863" s="14">
        <v>0</v>
      </c>
      <c r="M863" s="24">
        <v>594521408.26999998</v>
      </c>
      <c r="N863" s="26">
        <v>5353945685.3100004</v>
      </c>
      <c r="P863" s="66">
        <v>9366862194.6900005</v>
      </c>
      <c r="Q863" s="71">
        <f t="shared" si="26"/>
        <v>37467449</v>
      </c>
      <c r="R863" s="72">
        <f t="shared" si="27"/>
        <v>3122287</v>
      </c>
    </row>
    <row r="864" spans="1:18" x14ac:dyDescent="0.2">
      <c r="A864" s="22" t="s">
        <v>1684</v>
      </c>
      <c r="B864" s="9">
        <v>890201900</v>
      </c>
      <c r="C864" s="6" t="s">
        <v>1674</v>
      </c>
      <c r="D864" s="6" t="s">
        <v>1685</v>
      </c>
      <c r="E864" s="9" t="s">
        <v>49</v>
      </c>
      <c r="F864" s="18">
        <v>121279</v>
      </c>
      <c r="G864" s="18">
        <v>225064449271.62</v>
      </c>
      <c r="H864" s="19">
        <v>79798516558</v>
      </c>
      <c r="I864" s="13">
        <v>0</v>
      </c>
      <c r="J864" s="17">
        <v>2806810694.1399999</v>
      </c>
      <c r="K864" s="54">
        <v>1835358271.6199999</v>
      </c>
      <c r="L864" s="14">
        <v>0</v>
      </c>
      <c r="M864" s="24">
        <v>14201883370.809999</v>
      </c>
      <c r="N864" s="26">
        <v>126421880377.05</v>
      </c>
      <c r="P864" s="66">
        <v>225064449271.62</v>
      </c>
      <c r="Q864" s="71">
        <f t="shared" si="26"/>
        <v>900257797</v>
      </c>
      <c r="R864" s="72">
        <f t="shared" si="27"/>
        <v>75021483</v>
      </c>
    </row>
    <row r="865" spans="1:18" x14ac:dyDescent="0.2">
      <c r="A865" s="22" t="s">
        <v>1686</v>
      </c>
      <c r="B865" s="9">
        <v>890208119</v>
      </c>
      <c r="C865" s="6" t="s">
        <v>1674</v>
      </c>
      <c r="D865" s="6" t="s">
        <v>53</v>
      </c>
      <c r="E865" s="9" t="s">
        <v>13</v>
      </c>
      <c r="F865" s="18">
        <v>2851</v>
      </c>
      <c r="G865" s="18">
        <v>5057626213.6000004</v>
      </c>
      <c r="H865" s="19">
        <v>1875524656</v>
      </c>
      <c r="I865" s="13">
        <v>0</v>
      </c>
      <c r="J865" s="17">
        <v>52672261.93</v>
      </c>
      <c r="K865" s="54">
        <v>0</v>
      </c>
      <c r="L865" s="14">
        <v>0</v>
      </c>
      <c r="M865" s="24">
        <v>333854743.94</v>
      </c>
      <c r="N865" s="26">
        <v>2795574551.73</v>
      </c>
      <c r="P865" s="66">
        <v>5057626213.6000004</v>
      </c>
      <c r="Q865" s="71">
        <f t="shared" si="26"/>
        <v>20230505</v>
      </c>
      <c r="R865" s="72">
        <f t="shared" si="27"/>
        <v>1685875</v>
      </c>
    </row>
    <row r="866" spans="1:18" x14ac:dyDescent="0.2">
      <c r="A866" s="22" t="s">
        <v>1687</v>
      </c>
      <c r="B866" s="9">
        <v>890210890</v>
      </c>
      <c r="C866" s="6" t="s">
        <v>1674</v>
      </c>
      <c r="D866" s="6" t="s">
        <v>743</v>
      </c>
      <c r="E866" s="9" t="s">
        <v>16</v>
      </c>
      <c r="F866" s="18">
        <v>5522</v>
      </c>
      <c r="G866" s="18">
        <v>12196085587.549999</v>
      </c>
      <c r="H866" s="19">
        <v>3643256105</v>
      </c>
      <c r="I866" s="13">
        <v>0</v>
      </c>
      <c r="J866" s="17">
        <v>80848217.269999996</v>
      </c>
      <c r="K866" s="54">
        <v>0</v>
      </c>
      <c r="L866" s="14">
        <v>0</v>
      </c>
      <c r="M866" s="24">
        <v>646631320.95000005</v>
      </c>
      <c r="N866" s="26">
        <v>7825349944.3299999</v>
      </c>
      <c r="P866" s="66">
        <v>12196085587.549999</v>
      </c>
      <c r="Q866" s="71">
        <f t="shared" si="26"/>
        <v>48784342</v>
      </c>
      <c r="R866" s="72">
        <f t="shared" si="27"/>
        <v>4065362</v>
      </c>
    </row>
    <row r="867" spans="1:18" x14ac:dyDescent="0.2">
      <c r="A867" s="22" t="s">
        <v>1688</v>
      </c>
      <c r="B867" s="9">
        <v>890205575</v>
      </c>
      <c r="C867" s="6" t="s">
        <v>1674</v>
      </c>
      <c r="D867" s="6" t="s">
        <v>943</v>
      </c>
      <c r="E867" s="9" t="s">
        <v>13</v>
      </c>
      <c r="F867" s="18">
        <v>1252</v>
      </c>
      <c r="G867" s="18">
        <v>2532648466.75</v>
      </c>
      <c r="H867" s="19">
        <v>824524460</v>
      </c>
      <c r="I867" s="13">
        <v>0</v>
      </c>
      <c r="J867" s="17">
        <v>27420423.25</v>
      </c>
      <c r="K867" s="54">
        <v>0</v>
      </c>
      <c r="L867" s="14">
        <v>0</v>
      </c>
      <c r="M867" s="24">
        <v>146610361.06999999</v>
      </c>
      <c r="N867" s="26">
        <v>1534093222.4300001</v>
      </c>
      <c r="P867" s="66">
        <v>2532648466.75</v>
      </c>
      <c r="Q867" s="71">
        <f t="shared" si="26"/>
        <v>10130594</v>
      </c>
      <c r="R867" s="72">
        <f t="shared" si="27"/>
        <v>844216</v>
      </c>
    </row>
    <row r="868" spans="1:18" x14ac:dyDescent="0.2">
      <c r="A868" s="22" t="s">
        <v>1689</v>
      </c>
      <c r="B868" s="9">
        <v>890210967</v>
      </c>
      <c r="C868" s="6" t="s">
        <v>1674</v>
      </c>
      <c r="D868" s="6" t="s">
        <v>1690</v>
      </c>
      <c r="E868" s="9" t="s">
        <v>13</v>
      </c>
      <c r="F868" s="18">
        <v>923</v>
      </c>
      <c r="G868" s="18">
        <v>1514472175.1800001</v>
      </c>
      <c r="H868" s="19">
        <v>608670618</v>
      </c>
      <c r="I868" s="13">
        <v>0</v>
      </c>
      <c r="J868" s="17">
        <v>18131405.940000001</v>
      </c>
      <c r="K868" s="54">
        <v>0</v>
      </c>
      <c r="L868" s="14">
        <v>0</v>
      </c>
      <c r="M868" s="24">
        <v>108084155.95999999</v>
      </c>
      <c r="N868" s="26">
        <v>779585995.27999997</v>
      </c>
      <c r="P868" s="66">
        <v>1514472175.1800001</v>
      </c>
      <c r="Q868" s="71">
        <f t="shared" si="26"/>
        <v>6057889</v>
      </c>
      <c r="R868" s="72">
        <f t="shared" si="27"/>
        <v>504824</v>
      </c>
    </row>
    <row r="869" spans="1:18" x14ac:dyDescent="0.2">
      <c r="A869" s="22" t="s">
        <v>1691</v>
      </c>
      <c r="B869" s="9">
        <v>890205119</v>
      </c>
      <c r="C869" s="6" t="s">
        <v>1674</v>
      </c>
      <c r="D869" s="6" t="s">
        <v>1692</v>
      </c>
      <c r="E869" s="9" t="s">
        <v>13</v>
      </c>
      <c r="F869" s="18">
        <v>3989</v>
      </c>
      <c r="G869" s="18">
        <v>8024740739.1099997</v>
      </c>
      <c r="H869" s="19">
        <v>2623709034</v>
      </c>
      <c r="I869" s="13">
        <v>0</v>
      </c>
      <c r="J869" s="17">
        <v>71364768.439999998</v>
      </c>
      <c r="K869" s="54">
        <v>0</v>
      </c>
      <c r="L869" s="14">
        <v>0</v>
      </c>
      <c r="M869" s="24">
        <v>467115599.29000002</v>
      </c>
      <c r="N869" s="26">
        <v>4862551337.3800001</v>
      </c>
      <c r="P869" s="66">
        <v>8024740739.1099997</v>
      </c>
      <c r="Q869" s="71">
        <f t="shared" si="26"/>
        <v>32098963</v>
      </c>
      <c r="R869" s="72">
        <f t="shared" si="27"/>
        <v>2674914</v>
      </c>
    </row>
    <row r="870" spans="1:18" x14ac:dyDescent="0.2">
      <c r="A870" s="22" t="s">
        <v>1693</v>
      </c>
      <c r="B870" s="9">
        <v>890210933</v>
      </c>
      <c r="C870" s="6" t="s">
        <v>1674</v>
      </c>
      <c r="D870" s="6" t="s">
        <v>1694</v>
      </c>
      <c r="E870" s="9" t="s">
        <v>16</v>
      </c>
      <c r="F870" s="18">
        <v>3201</v>
      </c>
      <c r="G870" s="18">
        <v>6497499488.75</v>
      </c>
      <c r="H870" s="19">
        <v>2109984624</v>
      </c>
      <c r="I870" s="13">
        <v>0</v>
      </c>
      <c r="J870" s="17">
        <v>44336326.780000001</v>
      </c>
      <c r="K870" s="54">
        <v>0</v>
      </c>
      <c r="L870" s="14">
        <v>0</v>
      </c>
      <c r="M870" s="24">
        <v>374840068.51999998</v>
      </c>
      <c r="N870" s="26">
        <v>3968338469.4499998</v>
      </c>
      <c r="P870" s="66">
        <v>6497499488.75</v>
      </c>
      <c r="Q870" s="71">
        <f t="shared" si="26"/>
        <v>25989998</v>
      </c>
      <c r="R870" s="72">
        <f t="shared" si="27"/>
        <v>2165833</v>
      </c>
    </row>
    <row r="871" spans="1:18" x14ac:dyDescent="0.2">
      <c r="A871" s="22" t="s">
        <v>1695</v>
      </c>
      <c r="B871" s="9">
        <v>890204699</v>
      </c>
      <c r="C871" s="6" t="s">
        <v>1674</v>
      </c>
      <c r="D871" s="6" t="s">
        <v>1696</v>
      </c>
      <c r="E871" s="9" t="s">
        <v>13</v>
      </c>
      <c r="F871" s="18">
        <v>1328</v>
      </c>
      <c r="G871" s="18">
        <v>2354342368.4699998</v>
      </c>
      <c r="H871" s="19">
        <v>875174668</v>
      </c>
      <c r="I871" s="13">
        <v>0</v>
      </c>
      <c r="J871" s="17">
        <v>18593397.870000001</v>
      </c>
      <c r="K871" s="54">
        <v>0</v>
      </c>
      <c r="L871" s="14">
        <v>0</v>
      </c>
      <c r="M871" s="24">
        <v>155510031.55000001</v>
      </c>
      <c r="N871" s="26">
        <v>1305064271.05</v>
      </c>
      <c r="P871" s="66">
        <v>2354342368.4699998</v>
      </c>
      <c r="Q871" s="71">
        <f t="shared" si="26"/>
        <v>9417369</v>
      </c>
      <c r="R871" s="72">
        <f t="shared" si="27"/>
        <v>784781</v>
      </c>
    </row>
    <row r="872" spans="1:18" x14ac:dyDescent="0.2">
      <c r="A872" s="22" t="s">
        <v>1697</v>
      </c>
      <c r="B872" s="9">
        <v>890209889</v>
      </c>
      <c r="C872" s="6" t="s">
        <v>1674</v>
      </c>
      <c r="D872" s="6" t="s">
        <v>1698</v>
      </c>
      <c r="E872" s="9" t="s">
        <v>13</v>
      </c>
      <c r="F872" s="18">
        <v>5932</v>
      </c>
      <c r="G872" s="18">
        <v>10014175934.129999</v>
      </c>
      <c r="H872" s="19">
        <v>3903164757</v>
      </c>
      <c r="I872" s="13">
        <v>0</v>
      </c>
      <c r="J872" s="17">
        <v>102060364.88</v>
      </c>
      <c r="K872" s="54">
        <v>0</v>
      </c>
      <c r="L872" s="14">
        <v>0</v>
      </c>
      <c r="M872" s="24">
        <v>694642701.16999996</v>
      </c>
      <c r="N872" s="26">
        <v>5314308111.0799999</v>
      </c>
      <c r="P872" s="66">
        <v>10014175934.129999</v>
      </c>
      <c r="Q872" s="71">
        <f t="shared" si="26"/>
        <v>40056704</v>
      </c>
      <c r="R872" s="72">
        <f t="shared" si="27"/>
        <v>3338059</v>
      </c>
    </row>
    <row r="873" spans="1:18" x14ac:dyDescent="0.2">
      <c r="A873" s="22" t="s">
        <v>1699</v>
      </c>
      <c r="B873" s="9">
        <v>890205063</v>
      </c>
      <c r="C873" s="6" t="s">
        <v>1674</v>
      </c>
      <c r="D873" s="6" t="s">
        <v>1700</v>
      </c>
      <c r="E873" s="9" t="s">
        <v>13</v>
      </c>
      <c r="F873" s="18">
        <v>8079</v>
      </c>
      <c r="G873" s="18">
        <v>14952927168.190001</v>
      </c>
      <c r="H873" s="19">
        <v>5315295378</v>
      </c>
      <c r="I873" s="13">
        <v>0</v>
      </c>
      <c r="J873" s="17">
        <v>133849122.59</v>
      </c>
      <c r="K873" s="54">
        <v>0</v>
      </c>
      <c r="L873" s="14">
        <v>0</v>
      </c>
      <c r="M873" s="24">
        <v>946058392.24000001</v>
      </c>
      <c r="N873" s="26">
        <v>8557724275.3599997</v>
      </c>
      <c r="P873" s="66">
        <v>14952927168.190001</v>
      </c>
      <c r="Q873" s="71">
        <f t="shared" si="26"/>
        <v>59811709</v>
      </c>
      <c r="R873" s="72">
        <f t="shared" si="27"/>
        <v>4984309</v>
      </c>
    </row>
    <row r="874" spans="1:18" x14ac:dyDescent="0.2">
      <c r="A874" s="22" t="s">
        <v>1701</v>
      </c>
      <c r="B874" s="9">
        <v>890206724</v>
      </c>
      <c r="C874" s="6" t="s">
        <v>1674</v>
      </c>
      <c r="D874" s="6" t="s">
        <v>1702</v>
      </c>
      <c r="E874" s="9" t="s">
        <v>13</v>
      </c>
      <c r="F874" s="18">
        <v>1826</v>
      </c>
      <c r="G874" s="18">
        <v>3571891595.8899999</v>
      </c>
      <c r="H874" s="19">
        <v>1202926003</v>
      </c>
      <c r="I874" s="13">
        <v>0</v>
      </c>
      <c r="J874" s="17">
        <v>26148759.199999999</v>
      </c>
      <c r="K874" s="54">
        <v>0</v>
      </c>
      <c r="L874" s="14">
        <v>0</v>
      </c>
      <c r="M874" s="24">
        <v>213826293.38</v>
      </c>
      <c r="N874" s="26">
        <v>2128990540.3099999</v>
      </c>
      <c r="P874" s="66">
        <v>3571891595.8899999</v>
      </c>
      <c r="Q874" s="71">
        <f t="shared" si="26"/>
        <v>14287566</v>
      </c>
      <c r="R874" s="72">
        <f t="shared" si="27"/>
        <v>1190631</v>
      </c>
    </row>
    <row r="875" spans="1:18" x14ac:dyDescent="0.2">
      <c r="A875" s="22" t="s">
        <v>1703</v>
      </c>
      <c r="B875" s="9">
        <v>890206290</v>
      </c>
      <c r="C875" s="6" t="s">
        <v>1674</v>
      </c>
      <c r="D875" s="6" t="s">
        <v>1704</v>
      </c>
      <c r="E875" s="9" t="s">
        <v>13</v>
      </c>
      <c r="F875" s="18">
        <v>1879</v>
      </c>
      <c r="G875" s="18">
        <v>3441889634.7800002</v>
      </c>
      <c r="H875" s="19">
        <v>1238740957</v>
      </c>
      <c r="I875" s="13">
        <v>0</v>
      </c>
      <c r="J875" s="17">
        <v>34993827.799999997</v>
      </c>
      <c r="K875" s="54">
        <v>0</v>
      </c>
      <c r="L875" s="14">
        <v>0</v>
      </c>
      <c r="M875" s="24">
        <v>220032642.53</v>
      </c>
      <c r="N875" s="26">
        <v>1948122207.45</v>
      </c>
      <c r="P875" s="66">
        <v>3441889634.7800002</v>
      </c>
      <c r="Q875" s="71">
        <f t="shared" si="26"/>
        <v>13767559</v>
      </c>
      <c r="R875" s="72">
        <f t="shared" si="27"/>
        <v>1147297</v>
      </c>
    </row>
    <row r="876" spans="1:18" x14ac:dyDescent="0.2">
      <c r="A876" s="22" t="s">
        <v>1705</v>
      </c>
      <c r="B876" s="9">
        <v>890208098</v>
      </c>
      <c r="C876" s="6" t="s">
        <v>1674</v>
      </c>
      <c r="D876" s="6" t="s">
        <v>1706</v>
      </c>
      <c r="E876" s="9" t="s">
        <v>16</v>
      </c>
      <c r="F876" s="18">
        <v>2849</v>
      </c>
      <c r="G876" s="18">
        <v>6251985304.5600004</v>
      </c>
      <c r="H876" s="19">
        <v>1877106898</v>
      </c>
      <c r="I876" s="13">
        <v>0</v>
      </c>
      <c r="J876" s="17">
        <v>42351754.75</v>
      </c>
      <c r="K876" s="54">
        <v>0</v>
      </c>
      <c r="L876" s="14">
        <v>0</v>
      </c>
      <c r="M876" s="24">
        <v>333620542.07999998</v>
      </c>
      <c r="N876" s="26">
        <v>3998906109.73</v>
      </c>
      <c r="P876" s="66">
        <v>6251985304.5600004</v>
      </c>
      <c r="Q876" s="71">
        <f t="shared" si="26"/>
        <v>25007941</v>
      </c>
      <c r="R876" s="72">
        <f t="shared" si="27"/>
        <v>2083995</v>
      </c>
    </row>
    <row r="877" spans="1:18" x14ac:dyDescent="0.2">
      <c r="A877" s="22" t="s">
        <v>1707</v>
      </c>
      <c r="B877" s="9">
        <v>890208363</v>
      </c>
      <c r="C877" s="6" t="s">
        <v>1674</v>
      </c>
      <c r="D877" s="6" t="s">
        <v>1708</v>
      </c>
      <c r="E877" s="9" t="s">
        <v>13</v>
      </c>
      <c r="F877" s="18">
        <v>23785</v>
      </c>
      <c r="G877" s="18">
        <v>38541200908.900002</v>
      </c>
      <c r="H877" s="19">
        <v>15655849480</v>
      </c>
      <c r="I877" s="13">
        <v>0</v>
      </c>
      <c r="J877" s="17">
        <v>409800395.06999999</v>
      </c>
      <c r="K877" s="54">
        <v>0</v>
      </c>
      <c r="L877" s="14">
        <v>0</v>
      </c>
      <c r="M877" s="24">
        <v>2785245557.5599999</v>
      </c>
      <c r="N877" s="26">
        <v>19690305476.27</v>
      </c>
      <c r="P877" s="66">
        <v>38541200908.900002</v>
      </c>
      <c r="Q877" s="71">
        <f t="shared" si="26"/>
        <v>154164804</v>
      </c>
      <c r="R877" s="72">
        <f t="shared" si="27"/>
        <v>12847067</v>
      </c>
    </row>
    <row r="878" spans="1:18" x14ac:dyDescent="0.2">
      <c r="A878" s="22" t="s">
        <v>1709</v>
      </c>
      <c r="B878" s="9">
        <v>800104060</v>
      </c>
      <c r="C878" s="6" t="s">
        <v>1674</v>
      </c>
      <c r="D878" s="6" t="s">
        <v>89</v>
      </c>
      <c r="E878" s="9" t="s">
        <v>13</v>
      </c>
      <c r="F878" s="18">
        <v>4843</v>
      </c>
      <c r="G878" s="18">
        <v>8788228214.9899998</v>
      </c>
      <c r="H878" s="19">
        <v>3190830460</v>
      </c>
      <c r="I878" s="13">
        <v>0</v>
      </c>
      <c r="J878" s="17">
        <v>64011813.299999997</v>
      </c>
      <c r="K878" s="54">
        <v>0</v>
      </c>
      <c r="L878" s="14">
        <v>0</v>
      </c>
      <c r="M878" s="24">
        <v>567119791.26999998</v>
      </c>
      <c r="N878" s="26">
        <v>4966266150.4200001</v>
      </c>
      <c r="P878" s="66">
        <v>8788228214.9899998</v>
      </c>
      <c r="Q878" s="71">
        <f t="shared" si="26"/>
        <v>35152913</v>
      </c>
      <c r="R878" s="72">
        <f t="shared" si="27"/>
        <v>2929409</v>
      </c>
    </row>
    <row r="879" spans="1:18" x14ac:dyDescent="0.2">
      <c r="A879" s="22" t="s">
        <v>1710</v>
      </c>
      <c r="B879" s="9">
        <v>890208947</v>
      </c>
      <c r="C879" s="6" t="s">
        <v>1674</v>
      </c>
      <c r="D879" s="6" t="s">
        <v>1711</v>
      </c>
      <c r="E879" s="9" t="s">
        <v>13</v>
      </c>
      <c r="F879" s="18">
        <v>2351</v>
      </c>
      <c r="G879" s="18">
        <v>3989434631.8699999</v>
      </c>
      <c r="H879" s="19">
        <v>1548203652</v>
      </c>
      <c r="I879" s="13">
        <v>0</v>
      </c>
      <c r="J879" s="17">
        <v>33184013.870000001</v>
      </c>
      <c r="K879" s="54">
        <v>0</v>
      </c>
      <c r="L879" s="14">
        <v>0</v>
      </c>
      <c r="M879" s="24">
        <v>275304280.25</v>
      </c>
      <c r="N879" s="26">
        <v>2132742685.75</v>
      </c>
      <c r="P879" s="66">
        <v>3989434631.8699999</v>
      </c>
      <c r="Q879" s="71">
        <f t="shared" si="26"/>
        <v>15957739</v>
      </c>
      <c r="R879" s="72">
        <f t="shared" si="27"/>
        <v>1329812</v>
      </c>
    </row>
    <row r="880" spans="1:18" x14ac:dyDescent="0.2">
      <c r="A880" s="22" t="s">
        <v>1712</v>
      </c>
      <c r="B880" s="9">
        <v>890206058</v>
      </c>
      <c r="C880" s="6" t="s">
        <v>1674</v>
      </c>
      <c r="D880" s="6" t="s">
        <v>1713</v>
      </c>
      <c r="E880" s="9" t="s">
        <v>13</v>
      </c>
      <c r="F880" s="18">
        <v>2326</v>
      </c>
      <c r="G880" s="18">
        <v>4765690397.4099998</v>
      </c>
      <c r="H880" s="19">
        <v>1532512430</v>
      </c>
      <c r="I880" s="13">
        <v>0</v>
      </c>
      <c r="J880" s="17">
        <v>34289588.5</v>
      </c>
      <c r="K880" s="54">
        <v>0</v>
      </c>
      <c r="L880" s="14">
        <v>0</v>
      </c>
      <c r="M880" s="24">
        <v>272376757.06999999</v>
      </c>
      <c r="N880" s="26">
        <v>2926511621.8400002</v>
      </c>
      <c r="P880" s="66">
        <v>4765690397.4099998</v>
      </c>
      <c r="Q880" s="71">
        <f t="shared" si="26"/>
        <v>19062762</v>
      </c>
      <c r="R880" s="72">
        <f t="shared" si="27"/>
        <v>1588564</v>
      </c>
    </row>
    <row r="881" spans="1:18" x14ac:dyDescent="0.2">
      <c r="A881" s="22" t="s">
        <v>1714</v>
      </c>
      <c r="B881" s="9">
        <v>890205058</v>
      </c>
      <c r="C881" s="6" t="s">
        <v>1674</v>
      </c>
      <c r="D881" s="6" t="s">
        <v>1715</v>
      </c>
      <c r="E881" s="9" t="s">
        <v>13</v>
      </c>
      <c r="F881" s="18">
        <v>4284</v>
      </c>
      <c r="G881" s="18">
        <v>7670064503.7799997</v>
      </c>
      <c r="H881" s="19">
        <v>2819808610</v>
      </c>
      <c r="I881" s="13">
        <v>0</v>
      </c>
      <c r="J881" s="17">
        <v>57857792.479999997</v>
      </c>
      <c r="K881" s="54">
        <v>0</v>
      </c>
      <c r="L881" s="14">
        <v>0</v>
      </c>
      <c r="M881" s="24">
        <v>501660372.86000001</v>
      </c>
      <c r="N881" s="26">
        <v>4290737728.4400001</v>
      </c>
      <c r="P881" s="66">
        <v>7670064503.7799997</v>
      </c>
      <c r="Q881" s="71">
        <f t="shared" si="26"/>
        <v>30680258</v>
      </c>
      <c r="R881" s="72">
        <f t="shared" si="27"/>
        <v>2556688</v>
      </c>
    </row>
    <row r="882" spans="1:18" x14ac:dyDescent="0.2">
      <c r="A882" s="22" t="s">
        <v>1716</v>
      </c>
      <c r="B882" s="9">
        <v>800099489</v>
      </c>
      <c r="C882" s="6" t="s">
        <v>1674</v>
      </c>
      <c r="D882" s="6" t="s">
        <v>1717</v>
      </c>
      <c r="E882" s="9" t="s">
        <v>13</v>
      </c>
      <c r="F882" s="18">
        <v>7952</v>
      </c>
      <c r="G882" s="18">
        <v>14384120509.200001</v>
      </c>
      <c r="H882" s="19">
        <v>5232719549</v>
      </c>
      <c r="I882" s="13">
        <v>0</v>
      </c>
      <c r="J882" s="17">
        <v>132528114.91</v>
      </c>
      <c r="K882" s="54">
        <v>0</v>
      </c>
      <c r="L882" s="14">
        <v>0</v>
      </c>
      <c r="M882" s="24">
        <v>931186574.47000003</v>
      </c>
      <c r="N882" s="26">
        <v>8087686270.8199997</v>
      </c>
      <c r="P882" s="66">
        <v>14384120509.200001</v>
      </c>
      <c r="Q882" s="71">
        <f t="shared" si="26"/>
        <v>57536482</v>
      </c>
      <c r="R882" s="72">
        <f t="shared" si="27"/>
        <v>4794707</v>
      </c>
    </row>
    <row r="883" spans="1:18" x14ac:dyDescent="0.2">
      <c r="A883" s="22" t="s">
        <v>1718</v>
      </c>
      <c r="B883" s="9">
        <v>890270859</v>
      </c>
      <c r="C883" s="6" t="s">
        <v>1674</v>
      </c>
      <c r="D883" s="6" t="s">
        <v>1719</v>
      </c>
      <c r="E883" s="9" t="s">
        <v>13</v>
      </c>
      <c r="F883" s="18">
        <v>12929</v>
      </c>
      <c r="G883" s="18">
        <v>20255396899.16</v>
      </c>
      <c r="H883" s="19">
        <v>8505512409</v>
      </c>
      <c r="I883" s="13">
        <v>0</v>
      </c>
      <c r="J883" s="17">
        <v>186478220.19</v>
      </c>
      <c r="K883" s="54">
        <v>0</v>
      </c>
      <c r="L883" s="14">
        <v>0</v>
      </c>
      <c r="M883" s="24">
        <v>1513997890</v>
      </c>
      <c r="N883" s="26">
        <v>10049408379.969999</v>
      </c>
      <c r="P883" s="66">
        <v>20255396899.16</v>
      </c>
      <c r="Q883" s="71">
        <f t="shared" si="26"/>
        <v>81021588</v>
      </c>
      <c r="R883" s="72">
        <f t="shared" si="27"/>
        <v>6751799</v>
      </c>
    </row>
    <row r="884" spans="1:18" x14ac:dyDescent="0.2">
      <c r="A884" s="22" t="s">
        <v>1720</v>
      </c>
      <c r="B884" s="9">
        <v>890205439</v>
      </c>
      <c r="C884" s="6" t="s">
        <v>1674</v>
      </c>
      <c r="D884" s="6" t="s">
        <v>1721</v>
      </c>
      <c r="E884" s="9" t="s">
        <v>16</v>
      </c>
      <c r="F884" s="18">
        <v>1297</v>
      </c>
      <c r="G884" s="18">
        <v>2913707770.6599998</v>
      </c>
      <c r="H884" s="19">
        <v>854554122</v>
      </c>
      <c r="I884" s="13">
        <v>0</v>
      </c>
      <c r="J884" s="17">
        <v>21125008.210000001</v>
      </c>
      <c r="K884" s="54">
        <v>0</v>
      </c>
      <c r="L884" s="14">
        <v>0</v>
      </c>
      <c r="M884" s="24">
        <v>151879902.80000001</v>
      </c>
      <c r="N884" s="26">
        <v>1886148737.6500001</v>
      </c>
      <c r="P884" s="66">
        <v>2913707770.6599998</v>
      </c>
      <c r="Q884" s="71">
        <f t="shared" si="26"/>
        <v>11654831</v>
      </c>
      <c r="R884" s="72">
        <f t="shared" si="27"/>
        <v>971236</v>
      </c>
    </row>
    <row r="885" spans="1:18" x14ac:dyDescent="0.2">
      <c r="A885" s="22" t="s">
        <v>1722</v>
      </c>
      <c r="B885" s="9">
        <v>800213967</v>
      </c>
      <c r="C885" s="6" t="s">
        <v>1674</v>
      </c>
      <c r="D885" s="6" t="s">
        <v>340</v>
      </c>
      <c r="E885" s="9" t="s">
        <v>16</v>
      </c>
      <c r="F885" s="18">
        <v>3526</v>
      </c>
      <c r="G885" s="18">
        <v>6351673898.1999998</v>
      </c>
      <c r="H885" s="19">
        <v>2321438737</v>
      </c>
      <c r="I885" s="13">
        <v>0</v>
      </c>
      <c r="J885" s="17">
        <v>50741288.280000001</v>
      </c>
      <c r="K885" s="54">
        <v>0</v>
      </c>
      <c r="L885" s="14">
        <v>0</v>
      </c>
      <c r="M885" s="24">
        <v>412897869.92000002</v>
      </c>
      <c r="N885" s="26">
        <v>3566596003</v>
      </c>
      <c r="P885" s="66">
        <v>6351673898.1999998</v>
      </c>
      <c r="Q885" s="71">
        <f t="shared" si="26"/>
        <v>25406696</v>
      </c>
      <c r="R885" s="72">
        <f t="shared" si="27"/>
        <v>2117225</v>
      </c>
    </row>
    <row r="886" spans="1:18" x14ac:dyDescent="0.2">
      <c r="A886" s="22" t="s">
        <v>1723</v>
      </c>
      <c r="B886" s="9">
        <v>890208199</v>
      </c>
      <c r="C886" s="6" t="s">
        <v>1674</v>
      </c>
      <c r="D886" s="6" t="s">
        <v>1724</v>
      </c>
      <c r="E886" s="9" t="s">
        <v>13</v>
      </c>
      <c r="F886" s="18">
        <v>10706</v>
      </c>
      <c r="G886" s="18">
        <v>18206497767.700001</v>
      </c>
      <c r="H886" s="19">
        <v>7048779111</v>
      </c>
      <c r="I886" s="13">
        <v>0</v>
      </c>
      <c r="J886" s="17">
        <v>154510268.06</v>
      </c>
      <c r="K886" s="54">
        <v>0</v>
      </c>
      <c r="L886" s="14">
        <v>0</v>
      </c>
      <c r="M886" s="24">
        <v>1253682528.45</v>
      </c>
      <c r="N886" s="26">
        <v>9749525860.1900005</v>
      </c>
      <c r="P886" s="66">
        <v>18206497767.700001</v>
      </c>
      <c r="Q886" s="71">
        <f t="shared" si="26"/>
        <v>72825991</v>
      </c>
      <c r="R886" s="72">
        <f t="shared" si="27"/>
        <v>6068833</v>
      </c>
    </row>
    <row r="887" spans="1:18" x14ac:dyDescent="0.2">
      <c r="A887" s="22" t="s">
        <v>1725</v>
      </c>
      <c r="B887" s="9">
        <v>890205114</v>
      </c>
      <c r="C887" s="6" t="s">
        <v>1674</v>
      </c>
      <c r="D887" s="6" t="s">
        <v>1726</v>
      </c>
      <c r="E887" s="9" t="s">
        <v>16</v>
      </c>
      <c r="F887" s="18">
        <v>1793</v>
      </c>
      <c r="G887" s="18">
        <v>3450128895.5999999</v>
      </c>
      <c r="H887" s="19">
        <v>1180451166</v>
      </c>
      <c r="I887" s="13">
        <v>0</v>
      </c>
      <c r="J887" s="17">
        <v>27383379.640000001</v>
      </c>
      <c r="K887" s="54">
        <v>0</v>
      </c>
      <c r="L887" s="14">
        <v>0</v>
      </c>
      <c r="M887" s="24">
        <v>209961962.78</v>
      </c>
      <c r="N887" s="26">
        <v>2032332387.1800001</v>
      </c>
      <c r="P887" s="66">
        <v>3450128895.5999999</v>
      </c>
      <c r="Q887" s="71">
        <f t="shared" si="26"/>
        <v>13800516</v>
      </c>
      <c r="R887" s="72">
        <f t="shared" si="27"/>
        <v>1150043</v>
      </c>
    </row>
    <row r="888" spans="1:18" x14ac:dyDescent="0.2">
      <c r="A888" s="22" t="s">
        <v>1727</v>
      </c>
      <c r="B888" s="9">
        <v>890209666</v>
      </c>
      <c r="C888" s="6" t="s">
        <v>1674</v>
      </c>
      <c r="D888" s="6" t="s">
        <v>1728</v>
      </c>
      <c r="E888" s="9" t="s">
        <v>16</v>
      </c>
      <c r="F888" s="18">
        <v>2447</v>
      </c>
      <c r="G888" s="18">
        <v>5446070890.9399996</v>
      </c>
      <c r="H888" s="19">
        <v>1612789130</v>
      </c>
      <c r="I888" s="13">
        <v>0</v>
      </c>
      <c r="J888" s="17">
        <v>37738894.270000003</v>
      </c>
      <c r="K888" s="54">
        <v>0</v>
      </c>
      <c r="L888" s="14">
        <v>0</v>
      </c>
      <c r="M888" s="24">
        <v>286545969.27999997</v>
      </c>
      <c r="N888" s="26">
        <v>3508996897.3899999</v>
      </c>
      <c r="P888" s="66">
        <v>5446070890.9399996</v>
      </c>
      <c r="Q888" s="71">
        <f t="shared" si="26"/>
        <v>21784284</v>
      </c>
      <c r="R888" s="72">
        <f t="shared" si="27"/>
        <v>1815357</v>
      </c>
    </row>
    <row r="889" spans="1:18" x14ac:dyDescent="0.2">
      <c r="A889" s="22" t="s">
        <v>1729</v>
      </c>
      <c r="B889" s="9">
        <v>890209640</v>
      </c>
      <c r="C889" s="6" t="s">
        <v>1674</v>
      </c>
      <c r="D889" s="6" t="s">
        <v>1730</v>
      </c>
      <c r="E889" s="9" t="s">
        <v>16</v>
      </c>
      <c r="F889" s="18">
        <v>3874</v>
      </c>
      <c r="G889" s="18">
        <v>8090521866.5500002</v>
      </c>
      <c r="H889" s="19">
        <v>2553852428</v>
      </c>
      <c r="I889" s="13">
        <v>0</v>
      </c>
      <c r="J889" s="17">
        <v>61353486.280000001</v>
      </c>
      <c r="K889" s="54">
        <v>0</v>
      </c>
      <c r="L889" s="14">
        <v>0</v>
      </c>
      <c r="M889" s="24">
        <v>453648992.63999999</v>
      </c>
      <c r="N889" s="26">
        <v>5021666959.6300001</v>
      </c>
      <c r="P889" s="66">
        <v>8090521866.5500002</v>
      </c>
      <c r="Q889" s="71">
        <f t="shared" si="26"/>
        <v>32362087</v>
      </c>
      <c r="R889" s="72">
        <f t="shared" si="27"/>
        <v>2696841</v>
      </c>
    </row>
    <row r="890" spans="1:18" x14ac:dyDescent="0.2">
      <c r="A890" s="22" t="s">
        <v>1731</v>
      </c>
      <c r="B890" s="9">
        <v>890205176</v>
      </c>
      <c r="C890" s="6" t="s">
        <v>1674</v>
      </c>
      <c r="D890" s="6" t="s">
        <v>1732</v>
      </c>
      <c r="E890" s="9" t="s">
        <v>49</v>
      </c>
      <c r="F890" s="18">
        <v>119227</v>
      </c>
      <c r="G890" s="18">
        <v>231571893493.47</v>
      </c>
      <c r="H890" s="19">
        <v>78286664985</v>
      </c>
      <c r="I890" s="13">
        <v>0</v>
      </c>
      <c r="J890" s="17">
        <v>3510202046.0999999</v>
      </c>
      <c r="K890" s="54">
        <v>0</v>
      </c>
      <c r="L890" s="14">
        <v>0</v>
      </c>
      <c r="M890" s="24">
        <v>13961592267.84</v>
      </c>
      <c r="N890" s="26">
        <v>135813434194.53</v>
      </c>
      <c r="P890" s="66">
        <v>231571893493.47</v>
      </c>
      <c r="Q890" s="71">
        <f t="shared" si="26"/>
        <v>926287574</v>
      </c>
      <c r="R890" s="72">
        <f t="shared" si="27"/>
        <v>77190631</v>
      </c>
    </row>
    <row r="891" spans="1:18" x14ac:dyDescent="0.2">
      <c r="A891" s="22" t="s">
        <v>1733</v>
      </c>
      <c r="B891" s="9">
        <v>890206722</v>
      </c>
      <c r="C891" s="6" t="s">
        <v>1674</v>
      </c>
      <c r="D891" s="6" t="s">
        <v>1734</v>
      </c>
      <c r="E891" s="9" t="s">
        <v>13</v>
      </c>
      <c r="F891" s="18">
        <v>2545</v>
      </c>
      <c r="G891" s="18">
        <v>4746714225.4499998</v>
      </c>
      <c r="H891" s="19">
        <v>1674640457</v>
      </c>
      <c r="I891" s="13">
        <v>0</v>
      </c>
      <c r="J891" s="17">
        <v>37122992.539999999</v>
      </c>
      <c r="K891" s="54">
        <v>0</v>
      </c>
      <c r="L891" s="14">
        <v>0</v>
      </c>
      <c r="M891" s="24">
        <v>298021860.16000003</v>
      </c>
      <c r="N891" s="26">
        <v>2736928915.75</v>
      </c>
      <c r="P891" s="66">
        <v>4746714225.4499998</v>
      </c>
      <c r="Q891" s="71">
        <f t="shared" si="26"/>
        <v>18986857</v>
      </c>
      <c r="R891" s="72">
        <f t="shared" si="27"/>
        <v>1582238</v>
      </c>
    </row>
    <row r="892" spans="1:18" x14ac:dyDescent="0.2">
      <c r="A892" s="22" t="s">
        <v>1735</v>
      </c>
      <c r="B892" s="9">
        <v>800099691</v>
      </c>
      <c r="C892" s="6" t="s">
        <v>1674</v>
      </c>
      <c r="D892" s="6" t="s">
        <v>1736</v>
      </c>
      <c r="E892" s="9" t="s">
        <v>16</v>
      </c>
      <c r="F892" s="18">
        <v>2671</v>
      </c>
      <c r="G892" s="18">
        <v>5064739237.6099997</v>
      </c>
      <c r="H892" s="19">
        <v>1761530332</v>
      </c>
      <c r="I892" s="13">
        <v>0</v>
      </c>
      <c r="J892" s="17">
        <v>38368352.969999999</v>
      </c>
      <c r="K892" s="54">
        <v>0</v>
      </c>
      <c r="L892" s="14">
        <v>0</v>
      </c>
      <c r="M892" s="24">
        <v>312776577.00999999</v>
      </c>
      <c r="N892" s="26">
        <v>2952063975.6300001</v>
      </c>
      <c r="P892" s="66">
        <v>5064739237.6099997</v>
      </c>
      <c r="Q892" s="71">
        <f t="shared" si="26"/>
        <v>20258957</v>
      </c>
      <c r="R892" s="72">
        <f t="shared" si="27"/>
        <v>1688246</v>
      </c>
    </row>
    <row r="893" spans="1:18" x14ac:dyDescent="0.2">
      <c r="A893" s="22" t="s">
        <v>1737</v>
      </c>
      <c r="B893" s="9">
        <v>890204802</v>
      </c>
      <c r="C893" s="6" t="s">
        <v>1674</v>
      </c>
      <c r="D893" s="6" t="s">
        <v>1738</v>
      </c>
      <c r="E893" s="9" t="s">
        <v>13</v>
      </c>
      <c r="F893" s="18">
        <v>81300</v>
      </c>
      <c r="G893" s="18">
        <v>134946748088.09</v>
      </c>
      <c r="H893" s="19">
        <v>53446983149</v>
      </c>
      <c r="I893" s="13">
        <v>0</v>
      </c>
      <c r="J893" s="17">
        <v>1637110821.8599999</v>
      </c>
      <c r="K893" s="54">
        <v>770692573.27999997</v>
      </c>
      <c r="L893" s="14">
        <v>0</v>
      </c>
      <c r="M893" s="24">
        <v>9520305395.3899994</v>
      </c>
      <c r="N893" s="26">
        <v>69571656148.559998</v>
      </c>
      <c r="P893" s="66">
        <v>134946748088.09</v>
      </c>
      <c r="Q893" s="71">
        <f t="shared" si="26"/>
        <v>539786992</v>
      </c>
      <c r="R893" s="72">
        <f t="shared" si="27"/>
        <v>44982249</v>
      </c>
    </row>
    <row r="894" spans="1:18" x14ac:dyDescent="0.2">
      <c r="A894" s="22" t="s">
        <v>1739</v>
      </c>
      <c r="B894" s="9">
        <v>890208360</v>
      </c>
      <c r="C894" s="6" t="s">
        <v>1674</v>
      </c>
      <c r="D894" s="6" t="s">
        <v>1740</v>
      </c>
      <c r="E894" s="9" t="s">
        <v>13</v>
      </c>
      <c r="F894" s="18">
        <v>4386</v>
      </c>
      <c r="G894" s="18">
        <v>7824797753.9099998</v>
      </c>
      <c r="H894" s="19">
        <v>2892030400</v>
      </c>
      <c r="I894" s="13">
        <v>0</v>
      </c>
      <c r="J894" s="17">
        <v>62553269.009999998</v>
      </c>
      <c r="K894" s="54">
        <v>0</v>
      </c>
      <c r="L894" s="14">
        <v>0</v>
      </c>
      <c r="M894" s="24">
        <v>513604667.45999998</v>
      </c>
      <c r="N894" s="26">
        <v>4356609417.4399996</v>
      </c>
      <c r="P894" s="66">
        <v>7824797753.9099998</v>
      </c>
      <c r="Q894" s="71">
        <f t="shared" si="26"/>
        <v>31299191</v>
      </c>
      <c r="R894" s="72">
        <f t="shared" si="27"/>
        <v>2608266</v>
      </c>
    </row>
    <row r="895" spans="1:18" x14ac:dyDescent="0.2">
      <c r="A895" s="22" t="s">
        <v>1741</v>
      </c>
      <c r="B895" s="9">
        <v>800099694</v>
      </c>
      <c r="C895" s="6" t="s">
        <v>1674</v>
      </c>
      <c r="D895" s="6" t="s">
        <v>119</v>
      </c>
      <c r="E895" s="9" t="s">
        <v>16</v>
      </c>
      <c r="F895" s="18">
        <v>3298</v>
      </c>
      <c r="G895" s="18">
        <v>7097801790.7200003</v>
      </c>
      <c r="H895" s="19">
        <v>2172348692</v>
      </c>
      <c r="I895" s="13">
        <v>0</v>
      </c>
      <c r="J895" s="17">
        <v>52734922.390000001</v>
      </c>
      <c r="K895" s="54">
        <v>0</v>
      </c>
      <c r="L895" s="14">
        <v>0</v>
      </c>
      <c r="M895" s="24">
        <v>386198858.47000003</v>
      </c>
      <c r="N895" s="26">
        <v>4486519317.8599997</v>
      </c>
      <c r="P895" s="66">
        <v>7097801790.7200003</v>
      </c>
      <c r="Q895" s="71">
        <f t="shared" si="26"/>
        <v>28391207</v>
      </c>
      <c r="R895" s="72">
        <f t="shared" si="27"/>
        <v>2365934</v>
      </c>
    </row>
    <row r="896" spans="1:18" x14ac:dyDescent="0.2">
      <c r="A896" s="22" t="s">
        <v>1742</v>
      </c>
      <c r="B896" s="9">
        <v>890204979</v>
      </c>
      <c r="C896" s="6" t="s">
        <v>1674</v>
      </c>
      <c r="D896" s="6" t="s">
        <v>1743</v>
      </c>
      <c r="E896" s="9" t="s">
        <v>13</v>
      </c>
      <c r="F896" s="18">
        <v>1256</v>
      </c>
      <c r="G896" s="18">
        <v>2448886767.6199999</v>
      </c>
      <c r="H896" s="19">
        <v>827445904</v>
      </c>
      <c r="I896" s="13">
        <v>0</v>
      </c>
      <c r="J896" s="17">
        <v>21816535.32</v>
      </c>
      <c r="K896" s="54">
        <v>0</v>
      </c>
      <c r="L896" s="14">
        <v>0</v>
      </c>
      <c r="M896" s="24">
        <v>147078764.78</v>
      </c>
      <c r="N896" s="26">
        <v>1452545563.52</v>
      </c>
      <c r="P896" s="66">
        <v>2448886767.6199999</v>
      </c>
      <c r="Q896" s="71">
        <f t="shared" si="26"/>
        <v>9795547</v>
      </c>
      <c r="R896" s="72">
        <f t="shared" si="27"/>
        <v>816296</v>
      </c>
    </row>
    <row r="897" spans="1:18" x14ac:dyDescent="0.2">
      <c r="A897" s="22" t="s">
        <v>1744</v>
      </c>
      <c r="B897" s="9">
        <v>890210945</v>
      </c>
      <c r="C897" s="6" t="s">
        <v>1674</v>
      </c>
      <c r="D897" s="6" t="s">
        <v>1745</v>
      </c>
      <c r="E897" s="9" t="s">
        <v>16</v>
      </c>
      <c r="F897" s="18">
        <v>2600</v>
      </c>
      <c r="G897" s="18">
        <v>6316272011.1599998</v>
      </c>
      <c r="H897" s="19">
        <v>1713365620</v>
      </c>
      <c r="I897" s="13">
        <v>0</v>
      </c>
      <c r="J897" s="17">
        <v>40129130.520000003</v>
      </c>
      <c r="K897" s="54">
        <v>0</v>
      </c>
      <c r="L897" s="14">
        <v>0</v>
      </c>
      <c r="M897" s="24">
        <v>304462411.17000002</v>
      </c>
      <c r="N897" s="26">
        <v>4258314849.4699998</v>
      </c>
      <c r="P897" s="66">
        <v>6316272011.1599998</v>
      </c>
      <c r="Q897" s="71">
        <f t="shared" si="26"/>
        <v>25265088</v>
      </c>
      <c r="R897" s="72">
        <f t="shared" si="27"/>
        <v>2105424</v>
      </c>
    </row>
    <row r="898" spans="1:18" x14ac:dyDescent="0.2">
      <c r="A898" s="22" t="s">
        <v>1746</v>
      </c>
      <c r="B898" s="9">
        <v>890207790</v>
      </c>
      <c r="C898" s="6" t="s">
        <v>1674</v>
      </c>
      <c r="D898" s="6" t="s">
        <v>1747</v>
      </c>
      <c r="E898" s="9" t="s">
        <v>13</v>
      </c>
      <c r="F898" s="18">
        <v>3546</v>
      </c>
      <c r="G898" s="18">
        <v>6146865463.6300001</v>
      </c>
      <c r="H898" s="19">
        <v>2331380719</v>
      </c>
      <c r="I898" s="13">
        <v>0</v>
      </c>
      <c r="J898" s="17">
        <v>59380632.109999999</v>
      </c>
      <c r="K898" s="54">
        <v>0</v>
      </c>
      <c r="L898" s="14">
        <v>0</v>
      </c>
      <c r="M898" s="24">
        <v>415239888.45999998</v>
      </c>
      <c r="N898" s="26">
        <v>3340864224.0599999</v>
      </c>
      <c r="P898" s="66">
        <v>6146865463.6300001</v>
      </c>
      <c r="Q898" s="71">
        <f t="shared" si="26"/>
        <v>24587462</v>
      </c>
      <c r="R898" s="72">
        <f t="shared" si="27"/>
        <v>2048955</v>
      </c>
    </row>
    <row r="899" spans="1:18" x14ac:dyDescent="0.2">
      <c r="A899" s="22" t="s">
        <v>1748</v>
      </c>
      <c r="B899" s="9">
        <v>890210438</v>
      </c>
      <c r="C899" s="6" t="s">
        <v>1674</v>
      </c>
      <c r="D899" s="6" t="s">
        <v>1749</v>
      </c>
      <c r="E899" s="9" t="s">
        <v>13</v>
      </c>
      <c r="F899" s="18">
        <v>1808</v>
      </c>
      <c r="G899" s="18">
        <v>3202287799.9699998</v>
      </c>
      <c r="H899" s="19">
        <v>1189328341</v>
      </c>
      <c r="I899" s="13">
        <v>0</v>
      </c>
      <c r="J899" s="17">
        <v>23478289.789999999</v>
      </c>
      <c r="K899" s="54">
        <v>0</v>
      </c>
      <c r="L899" s="14">
        <v>0</v>
      </c>
      <c r="M899" s="24">
        <v>211718476.69</v>
      </c>
      <c r="N899" s="26">
        <v>1777762692.49</v>
      </c>
      <c r="P899" s="66">
        <v>3202287799.9699998</v>
      </c>
      <c r="Q899" s="71">
        <f t="shared" si="26"/>
        <v>12809151</v>
      </c>
      <c r="R899" s="72">
        <f t="shared" si="27"/>
        <v>1067429</v>
      </c>
    </row>
    <row r="900" spans="1:18" x14ac:dyDescent="0.2">
      <c r="A900" s="22" t="s">
        <v>1750</v>
      </c>
      <c r="B900" s="9">
        <v>890210946</v>
      </c>
      <c r="C900" s="6" t="s">
        <v>1674</v>
      </c>
      <c r="D900" s="6" t="s">
        <v>1751</v>
      </c>
      <c r="E900" s="9" t="s">
        <v>16</v>
      </c>
      <c r="F900" s="18">
        <v>2231</v>
      </c>
      <c r="G900" s="18">
        <v>5057940885.21</v>
      </c>
      <c r="H900" s="19">
        <v>1470485971</v>
      </c>
      <c r="I900" s="13">
        <v>0</v>
      </c>
      <c r="J900" s="17">
        <v>44569977.280000001</v>
      </c>
      <c r="K900" s="54">
        <v>0</v>
      </c>
      <c r="L900" s="14">
        <v>0</v>
      </c>
      <c r="M900" s="24">
        <v>261252168.97</v>
      </c>
      <c r="N900" s="26">
        <v>3281632767.96</v>
      </c>
      <c r="P900" s="66">
        <v>5057940885.21</v>
      </c>
      <c r="Q900" s="71">
        <f t="shared" si="26"/>
        <v>20231764</v>
      </c>
      <c r="R900" s="72">
        <f t="shared" si="27"/>
        <v>1685980</v>
      </c>
    </row>
    <row r="901" spans="1:18" x14ac:dyDescent="0.2">
      <c r="A901" s="22" t="s">
        <v>1752</v>
      </c>
      <c r="B901" s="9">
        <v>800124166</v>
      </c>
      <c r="C901" s="6" t="s">
        <v>1674</v>
      </c>
      <c r="D901" s="6" t="s">
        <v>1753</v>
      </c>
      <c r="E901" s="9" t="s">
        <v>13</v>
      </c>
      <c r="F901" s="18">
        <v>1013</v>
      </c>
      <c r="G901" s="18">
        <v>1723617316.9100001</v>
      </c>
      <c r="H901" s="19">
        <v>668806736</v>
      </c>
      <c r="I901" s="13">
        <v>0</v>
      </c>
      <c r="J901" s="17">
        <v>16250278.810000001</v>
      </c>
      <c r="K901" s="54">
        <v>0</v>
      </c>
      <c r="L901" s="14">
        <v>0</v>
      </c>
      <c r="M901" s="24">
        <v>118623239.43000001</v>
      </c>
      <c r="N901" s="26">
        <v>919937062.66999996</v>
      </c>
      <c r="P901" s="66">
        <v>1723617316.9100001</v>
      </c>
      <c r="Q901" s="71">
        <f t="shared" si="26"/>
        <v>6894469</v>
      </c>
      <c r="R901" s="72">
        <f t="shared" si="27"/>
        <v>574539</v>
      </c>
    </row>
    <row r="902" spans="1:18" x14ac:dyDescent="0.2">
      <c r="A902" s="22" t="s">
        <v>1754</v>
      </c>
      <c r="B902" s="9">
        <v>890210617</v>
      </c>
      <c r="C902" s="6" t="s">
        <v>1674</v>
      </c>
      <c r="D902" s="6" t="s">
        <v>1755</v>
      </c>
      <c r="E902" s="9" t="s">
        <v>16</v>
      </c>
      <c r="F902" s="18">
        <v>5519</v>
      </c>
      <c r="G902" s="18">
        <v>10727281359.49</v>
      </c>
      <c r="H902" s="19">
        <v>3631950532</v>
      </c>
      <c r="I902" s="13">
        <v>0</v>
      </c>
      <c r="J902" s="17">
        <v>67281526.689999998</v>
      </c>
      <c r="K902" s="54">
        <v>0</v>
      </c>
      <c r="L902" s="14">
        <v>0</v>
      </c>
      <c r="M902" s="24">
        <v>646280018.16999996</v>
      </c>
      <c r="N902" s="26">
        <v>6381769282.6300001</v>
      </c>
      <c r="P902" s="66">
        <v>10727281359.49</v>
      </c>
      <c r="Q902" s="71">
        <f t="shared" si="26"/>
        <v>42909125</v>
      </c>
      <c r="R902" s="72">
        <f t="shared" si="27"/>
        <v>3575760</v>
      </c>
    </row>
    <row r="903" spans="1:18" x14ac:dyDescent="0.2">
      <c r="A903" s="22" t="s">
        <v>1756</v>
      </c>
      <c r="B903" s="9">
        <v>890210704</v>
      </c>
      <c r="C903" s="6" t="s">
        <v>1674</v>
      </c>
      <c r="D903" s="6" t="s">
        <v>1757</v>
      </c>
      <c r="E903" s="9" t="s">
        <v>16</v>
      </c>
      <c r="F903" s="18">
        <v>9812</v>
      </c>
      <c r="G903" s="18">
        <v>18896465171.57</v>
      </c>
      <c r="H903" s="19">
        <v>6451252941</v>
      </c>
      <c r="I903" s="13">
        <v>0</v>
      </c>
      <c r="J903" s="17">
        <v>154473415.55000001</v>
      </c>
      <c r="K903" s="54">
        <v>0</v>
      </c>
      <c r="L903" s="14">
        <v>0</v>
      </c>
      <c r="M903" s="24">
        <v>1148994299.3800001</v>
      </c>
      <c r="N903" s="26">
        <v>11141744515.639999</v>
      </c>
      <c r="P903" s="66">
        <v>18896465171.57</v>
      </c>
      <c r="Q903" s="71">
        <f t="shared" si="26"/>
        <v>75585861</v>
      </c>
      <c r="R903" s="72">
        <f t="shared" si="27"/>
        <v>6298822</v>
      </c>
    </row>
    <row r="904" spans="1:18" x14ac:dyDescent="0.2">
      <c r="A904" s="22" t="s">
        <v>1758</v>
      </c>
      <c r="B904" s="9">
        <v>890205308</v>
      </c>
      <c r="C904" s="6" t="s">
        <v>1674</v>
      </c>
      <c r="D904" s="6" t="s">
        <v>857</v>
      </c>
      <c r="E904" s="9" t="s">
        <v>16</v>
      </c>
      <c r="F904" s="18">
        <v>2969</v>
      </c>
      <c r="G904" s="18">
        <v>6937189057.7299995</v>
      </c>
      <c r="H904" s="19">
        <v>1954690190</v>
      </c>
      <c r="I904" s="13">
        <v>0</v>
      </c>
      <c r="J904" s="17">
        <v>46710046.119999997</v>
      </c>
      <c r="K904" s="54">
        <v>0</v>
      </c>
      <c r="L904" s="14">
        <v>0</v>
      </c>
      <c r="M904" s="24">
        <v>347672653.37</v>
      </c>
      <c r="N904" s="26">
        <v>4588116168.2399998</v>
      </c>
      <c r="P904" s="66">
        <v>6937189057.7299995</v>
      </c>
      <c r="Q904" s="71">
        <f t="shared" si="26"/>
        <v>27748756</v>
      </c>
      <c r="R904" s="72">
        <f t="shared" si="27"/>
        <v>2312396</v>
      </c>
    </row>
    <row r="905" spans="1:18" x14ac:dyDescent="0.2">
      <c r="A905" s="22" t="s">
        <v>1759</v>
      </c>
      <c r="B905" s="9">
        <v>890206110</v>
      </c>
      <c r="C905" s="6" t="s">
        <v>1674</v>
      </c>
      <c r="D905" s="6" t="s">
        <v>1760</v>
      </c>
      <c r="E905" s="9" t="s">
        <v>13</v>
      </c>
      <c r="F905" s="18">
        <v>26867</v>
      </c>
      <c r="G905" s="18">
        <v>44607158339.379997</v>
      </c>
      <c r="H905" s="19">
        <v>17663624745</v>
      </c>
      <c r="I905" s="13">
        <v>0</v>
      </c>
      <c r="J905" s="17">
        <v>704370735.44000006</v>
      </c>
      <c r="K905" s="54">
        <v>0</v>
      </c>
      <c r="L905" s="14">
        <v>0</v>
      </c>
      <c r="M905" s="24">
        <v>3146150615.7199998</v>
      </c>
      <c r="N905" s="26">
        <v>23093012243.220001</v>
      </c>
      <c r="P905" s="66">
        <v>44607158339.379997</v>
      </c>
      <c r="Q905" s="71">
        <f t="shared" si="26"/>
        <v>178428633</v>
      </c>
      <c r="R905" s="72">
        <f t="shared" si="27"/>
        <v>14869053</v>
      </c>
    </row>
    <row r="906" spans="1:18" x14ac:dyDescent="0.2">
      <c r="A906" s="22" t="s">
        <v>1761</v>
      </c>
      <c r="B906" s="9">
        <v>890204537</v>
      </c>
      <c r="C906" s="6" t="s">
        <v>1674</v>
      </c>
      <c r="D906" s="6" t="s">
        <v>1762</v>
      </c>
      <c r="E906" s="9" t="s">
        <v>13</v>
      </c>
      <c r="F906" s="18">
        <v>7297</v>
      </c>
      <c r="G906" s="18">
        <v>12603866121.08</v>
      </c>
      <c r="H906" s="19">
        <v>4803946890</v>
      </c>
      <c r="I906" s="13">
        <v>0</v>
      </c>
      <c r="J906" s="17">
        <v>120376994.17</v>
      </c>
      <c r="K906" s="54">
        <v>0</v>
      </c>
      <c r="L906" s="14">
        <v>0</v>
      </c>
      <c r="M906" s="24">
        <v>854485467.03999996</v>
      </c>
      <c r="N906" s="26">
        <v>6825056769.8699999</v>
      </c>
      <c r="P906" s="66">
        <v>12603866121.08</v>
      </c>
      <c r="Q906" s="71">
        <f t="shared" si="26"/>
        <v>50415464</v>
      </c>
      <c r="R906" s="72">
        <f t="shared" si="27"/>
        <v>4201289</v>
      </c>
    </row>
    <row r="907" spans="1:18" x14ac:dyDescent="0.2">
      <c r="A907" s="22" t="s">
        <v>1763</v>
      </c>
      <c r="B907" s="9">
        <v>890210947</v>
      </c>
      <c r="C907" s="6" t="s">
        <v>1674</v>
      </c>
      <c r="D907" s="6" t="s">
        <v>1764</v>
      </c>
      <c r="E907" s="9" t="s">
        <v>16</v>
      </c>
      <c r="F907" s="18">
        <v>1532</v>
      </c>
      <c r="G907" s="18">
        <v>3496211670.5</v>
      </c>
      <c r="H907" s="19">
        <v>1009443041</v>
      </c>
      <c r="I907" s="13">
        <v>0</v>
      </c>
      <c r="J907" s="17">
        <v>27450800.899999999</v>
      </c>
      <c r="K907" s="54">
        <v>0</v>
      </c>
      <c r="L907" s="14">
        <v>0</v>
      </c>
      <c r="M907" s="24">
        <v>179398620.72999999</v>
      </c>
      <c r="N907" s="26">
        <v>2279919207.8699999</v>
      </c>
      <c r="P907" s="66">
        <v>3496211670.5</v>
      </c>
      <c r="Q907" s="71">
        <f t="shared" si="26"/>
        <v>13984847</v>
      </c>
      <c r="R907" s="72">
        <f t="shared" si="27"/>
        <v>1165404</v>
      </c>
    </row>
    <row r="908" spans="1:18" x14ac:dyDescent="0.2">
      <c r="A908" s="22" t="s">
        <v>1765</v>
      </c>
      <c r="B908" s="9">
        <v>890205229</v>
      </c>
      <c r="C908" s="6" t="s">
        <v>1674</v>
      </c>
      <c r="D908" s="6" t="s">
        <v>1766</v>
      </c>
      <c r="E908" s="9" t="s">
        <v>13</v>
      </c>
      <c r="F908" s="18">
        <v>14999</v>
      </c>
      <c r="G908" s="18">
        <v>26752809401.509998</v>
      </c>
      <c r="H908" s="19">
        <v>9863992238</v>
      </c>
      <c r="I908" s="13">
        <v>0</v>
      </c>
      <c r="J908" s="17">
        <v>391087040.42000002</v>
      </c>
      <c r="K908" s="54">
        <v>0</v>
      </c>
      <c r="L908" s="14">
        <v>0</v>
      </c>
      <c r="M908" s="24">
        <v>1756396809.6600001</v>
      </c>
      <c r="N908" s="26">
        <v>14741333313.43</v>
      </c>
      <c r="P908" s="66">
        <v>26752809401.509998</v>
      </c>
      <c r="Q908" s="71">
        <f t="shared" si="26"/>
        <v>107011238</v>
      </c>
      <c r="R908" s="72">
        <f t="shared" si="27"/>
        <v>8917603</v>
      </c>
    </row>
    <row r="909" spans="1:18" x14ac:dyDescent="0.2">
      <c r="A909" s="22" t="s">
        <v>1767</v>
      </c>
      <c r="B909" s="9">
        <v>890206696</v>
      </c>
      <c r="C909" s="6" t="s">
        <v>1674</v>
      </c>
      <c r="D909" s="6" t="s">
        <v>1768</v>
      </c>
      <c r="E909" s="9" t="s">
        <v>13</v>
      </c>
      <c r="F909" s="18">
        <v>3481</v>
      </c>
      <c r="G909" s="18">
        <v>6372169334.6499996</v>
      </c>
      <c r="H909" s="19">
        <v>2292656978</v>
      </c>
      <c r="I909" s="13">
        <v>0</v>
      </c>
      <c r="J909" s="17">
        <v>47953043.890000001</v>
      </c>
      <c r="K909" s="54">
        <v>0</v>
      </c>
      <c r="L909" s="14">
        <v>0</v>
      </c>
      <c r="M909" s="24">
        <v>407628328.18000001</v>
      </c>
      <c r="N909" s="26">
        <v>3623930984.5799999</v>
      </c>
      <c r="P909" s="66">
        <v>6372169334.6499996</v>
      </c>
      <c r="Q909" s="71">
        <f t="shared" ref="Q909:Q972" si="28">ROUND((P909*0.004),0)</f>
        <v>25488677</v>
      </c>
      <c r="R909" s="72">
        <f t="shared" ref="R909:R972" si="29">ROUND((Q909/12),0)</f>
        <v>2124056</v>
      </c>
    </row>
    <row r="910" spans="1:18" x14ac:dyDescent="0.2">
      <c r="A910" s="22" t="s">
        <v>1769</v>
      </c>
      <c r="B910" s="9">
        <v>890205632</v>
      </c>
      <c r="C910" s="6" t="s">
        <v>1674</v>
      </c>
      <c r="D910" s="6" t="s">
        <v>1770</v>
      </c>
      <c r="E910" s="9" t="s">
        <v>13</v>
      </c>
      <c r="F910" s="18">
        <v>8239</v>
      </c>
      <c r="G910" s="18">
        <v>14017294948.889999</v>
      </c>
      <c r="H910" s="19">
        <v>5424454523</v>
      </c>
      <c r="I910" s="13">
        <v>0</v>
      </c>
      <c r="J910" s="17">
        <v>111407640.69</v>
      </c>
      <c r="K910" s="54">
        <v>0</v>
      </c>
      <c r="L910" s="14">
        <v>0</v>
      </c>
      <c r="M910" s="24">
        <v>964794540.62</v>
      </c>
      <c r="N910" s="26">
        <v>7516638244.5799999</v>
      </c>
      <c r="P910" s="66">
        <v>14017294948.889999</v>
      </c>
      <c r="Q910" s="71">
        <f t="shared" si="28"/>
        <v>56069180</v>
      </c>
      <c r="R910" s="72">
        <f t="shared" si="29"/>
        <v>4672432</v>
      </c>
    </row>
    <row r="911" spans="1:18" x14ac:dyDescent="0.2">
      <c r="A911" s="22" t="s">
        <v>1771</v>
      </c>
      <c r="B911" s="9">
        <v>890205326</v>
      </c>
      <c r="C911" s="6" t="s">
        <v>1674</v>
      </c>
      <c r="D911" s="6" t="s">
        <v>1772</v>
      </c>
      <c r="E911" s="9" t="s">
        <v>13</v>
      </c>
      <c r="F911" s="18">
        <v>2819</v>
      </c>
      <c r="G911" s="18">
        <v>5592441102.0600004</v>
      </c>
      <c r="H911" s="19">
        <v>1860408464</v>
      </c>
      <c r="I911" s="13">
        <v>0</v>
      </c>
      <c r="J911" s="17">
        <v>46953808.200000003</v>
      </c>
      <c r="K911" s="54">
        <v>0</v>
      </c>
      <c r="L911" s="14">
        <v>0</v>
      </c>
      <c r="M911" s="24">
        <v>330107514.25999999</v>
      </c>
      <c r="N911" s="26">
        <v>3354971315.5999999</v>
      </c>
      <c r="P911" s="66">
        <v>5592441102.0600004</v>
      </c>
      <c r="Q911" s="71">
        <f t="shared" si="28"/>
        <v>22369764</v>
      </c>
      <c r="R911" s="72">
        <f t="shared" si="29"/>
        <v>1864147</v>
      </c>
    </row>
    <row r="912" spans="1:18" x14ac:dyDescent="0.2">
      <c r="A912" s="22" t="s">
        <v>1773</v>
      </c>
      <c r="B912" s="9">
        <v>890205124</v>
      </c>
      <c r="C912" s="6" t="s">
        <v>1674</v>
      </c>
      <c r="D912" s="6" t="s">
        <v>1774</v>
      </c>
      <c r="E912" s="9" t="s">
        <v>13</v>
      </c>
      <c r="F912" s="18">
        <v>3394</v>
      </c>
      <c r="G912" s="18">
        <v>6109278617.5500002</v>
      </c>
      <c r="H912" s="19">
        <v>2235244702</v>
      </c>
      <c r="I912" s="13">
        <v>0</v>
      </c>
      <c r="J912" s="17">
        <v>47364877.990000002</v>
      </c>
      <c r="K912" s="54">
        <v>0</v>
      </c>
      <c r="L912" s="14">
        <v>0</v>
      </c>
      <c r="M912" s="24">
        <v>397440547.5</v>
      </c>
      <c r="N912" s="26">
        <v>3429228490.0599999</v>
      </c>
      <c r="P912" s="66">
        <v>6109278617.5500002</v>
      </c>
      <c r="Q912" s="71">
        <f t="shared" si="28"/>
        <v>24437114</v>
      </c>
      <c r="R912" s="72">
        <f t="shared" si="29"/>
        <v>2036426</v>
      </c>
    </row>
    <row r="913" spans="1:18" x14ac:dyDescent="0.2">
      <c r="A913" s="22" t="s">
        <v>1775</v>
      </c>
      <c r="B913" s="9">
        <v>890210948</v>
      </c>
      <c r="C913" s="6" t="s">
        <v>1674</v>
      </c>
      <c r="D913" s="6" t="s">
        <v>1776</v>
      </c>
      <c r="E913" s="9" t="s">
        <v>13</v>
      </c>
      <c r="F913" s="18">
        <v>7778</v>
      </c>
      <c r="G913" s="18">
        <v>14080646482.08</v>
      </c>
      <c r="H913" s="19">
        <v>5118605341</v>
      </c>
      <c r="I913" s="13">
        <v>0</v>
      </c>
      <c r="J913" s="17">
        <v>132604343.59</v>
      </c>
      <c r="K913" s="54">
        <v>0</v>
      </c>
      <c r="L913" s="14">
        <v>0</v>
      </c>
      <c r="M913" s="24">
        <v>910811013.10000002</v>
      </c>
      <c r="N913" s="26">
        <v>7918625784.3900003</v>
      </c>
      <c r="P913" s="66">
        <v>14080646482.08</v>
      </c>
      <c r="Q913" s="71">
        <f t="shared" si="28"/>
        <v>56322586</v>
      </c>
      <c r="R913" s="72">
        <f t="shared" si="29"/>
        <v>4693549</v>
      </c>
    </row>
    <row r="914" spans="1:18" x14ac:dyDescent="0.2">
      <c r="A914" s="22" t="s">
        <v>1777</v>
      </c>
      <c r="B914" s="9">
        <v>890208148</v>
      </c>
      <c r="C914" s="6" t="s">
        <v>1674</v>
      </c>
      <c r="D914" s="6" t="s">
        <v>1778</v>
      </c>
      <c r="E914" s="9" t="s">
        <v>16</v>
      </c>
      <c r="F914" s="18">
        <v>2700</v>
      </c>
      <c r="G914" s="18">
        <v>6240901904.25</v>
      </c>
      <c r="H914" s="19">
        <v>1782043650</v>
      </c>
      <c r="I914" s="13">
        <v>0</v>
      </c>
      <c r="J914" s="17">
        <v>45404018.329999998</v>
      </c>
      <c r="K914" s="54">
        <v>0</v>
      </c>
      <c r="L914" s="14">
        <v>0</v>
      </c>
      <c r="M914" s="24">
        <v>316172503.91000003</v>
      </c>
      <c r="N914" s="26">
        <v>4097281732.0100002</v>
      </c>
      <c r="P914" s="66">
        <v>6240901904.25</v>
      </c>
      <c r="Q914" s="71">
        <f t="shared" si="28"/>
        <v>24963608</v>
      </c>
      <c r="R914" s="72">
        <f t="shared" si="29"/>
        <v>2080301</v>
      </c>
    </row>
    <row r="915" spans="1:18" x14ac:dyDescent="0.2">
      <c r="A915" s="22" t="s">
        <v>1779</v>
      </c>
      <c r="B915" s="9">
        <v>800099818</v>
      </c>
      <c r="C915" s="6" t="s">
        <v>1674</v>
      </c>
      <c r="D915" s="6" t="s">
        <v>1780</v>
      </c>
      <c r="E915" s="9" t="s">
        <v>13</v>
      </c>
      <c r="F915" s="18">
        <v>988</v>
      </c>
      <c r="G915" s="18">
        <v>1904306922.6400001</v>
      </c>
      <c r="H915" s="19">
        <v>651099670</v>
      </c>
      <c r="I915" s="13">
        <v>0</v>
      </c>
      <c r="J915" s="17">
        <v>14226789.77</v>
      </c>
      <c r="K915" s="54">
        <v>0</v>
      </c>
      <c r="L915" s="14">
        <v>0</v>
      </c>
      <c r="M915" s="24">
        <v>115695716.23999999</v>
      </c>
      <c r="N915" s="26">
        <v>1123284746.6300001</v>
      </c>
      <c r="P915" s="66">
        <v>1904306922.6400001</v>
      </c>
      <c r="Q915" s="71">
        <f t="shared" si="28"/>
        <v>7617228</v>
      </c>
      <c r="R915" s="72">
        <f t="shared" si="29"/>
        <v>634769</v>
      </c>
    </row>
    <row r="916" spans="1:18" x14ac:dyDescent="0.2">
      <c r="A916" s="22" t="s">
        <v>1781</v>
      </c>
      <c r="B916" s="9">
        <v>800003253</v>
      </c>
      <c r="C916" s="6" t="s">
        <v>1674</v>
      </c>
      <c r="D916" s="6" t="s">
        <v>1782</v>
      </c>
      <c r="E916" s="9" t="s">
        <v>13</v>
      </c>
      <c r="F916" s="18">
        <v>1495</v>
      </c>
      <c r="G916" s="18">
        <v>2856135776.1500001</v>
      </c>
      <c r="H916" s="19">
        <v>985870618</v>
      </c>
      <c r="I916" s="13">
        <v>0</v>
      </c>
      <c r="J916" s="17">
        <v>30736599.449999999</v>
      </c>
      <c r="K916" s="54">
        <v>0</v>
      </c>
      <c r="L916" s="14">
        <v>0</v>
      </c>
      <c r="M916" s="24">
        <v>175065886.41999999</v>
      </c>
      <c r="N916" s="26">
        <v>1664462672.28</v>
      </c>
      <c r="P916" s="66">
        <v>2856135776.1500001</v>
      </c>
      <c r="Q916" s="71">
        <f t="shared" si="28"/>
        <v>11424543</v>
      </c>
      <c r="R916" s="72">
        <f t="shared" si="29"/>
        <v>952045</v>
      </c>
    </row>
    <row r="917" spans="1:18" x14ac:dyDescent="0.2">
      <c r="A917" s="22" t="s">
        <v>1783</v>
      </c>
      <c r="B917" s="9">
        <v>800099819</v>
      </c>
      <c r="C917" s="6" t="s">
        <v>1674</v>
      </c>
      <c r="D917" s="6" t="s">
        <v>1784</v>
      </c>
      <c r="E917" s="9" t="s">
        <v>13</v>
      </c>
      <c r="F917" s="18">
        <v>3508</v>
      </c>
      <c r="G917" s="18">
        <v>5988851748.6099997</v>
      </c>
      <c r="H917" s="19">
        <v>2307629892</v>
      </c>
      <c r="I917" s="13">
        <v>0</v>
      </c>
      <c r="J917" s="17">
        <v>66137925.590000004</v>
      </c>
      <c r="K917" s="54">
        <v>0</v>
      </c>
      <c r="L917" s="14">
        <v>0</v>
      </c>
      <c r="M917" s="24">
        <v>410790053.22000003</v>
      </c>
      <c r="N917" s="26">
        <v>3204293877.8000002</v>
      </c>
      <c r="P917" s="66">
        <v>5988851748.6099997</v>
      </c>
      <c r="Q917" s="71">
        <f t="shared" si="28"/>
        <v>23955407</v>
      </c>
      <c r="R917" s="72">
        <f t="shared" si="29"/>
        <v>1996284</v>
      </c>
    </row>
    <row r="918" spans="1:18" x14ac:dyDescent="0.2">
      <c r="A918" s="22" t="s">
        <v>1785</v>
      </c>
      <c r="B918" s="9">
        <v>890205383</v>
      </c>
      <c r="C918" s="6" t="s">
        <v>1674</v>
      </c>
      <c r="D918" s="6" t="s">
        <v>1786</v>
      </c>
      <c r="E918" s="9" t="s">
        <v>13</v>
      </c>
      <c r="F918" s="18">
        <v>77517</v>
      </c>
      <c r="G918" s="18">
        <v>128942890895.19</v>
      </c>
      <c r="H918" s="19">
        <v>50903202753</v>
      </c>
      <c r="I918" s="13">
        <v>0</v>
      </c>
      <c r="J918" s="17">
        <v>1690912586.4300001</v>
      </c>
      <c r="K918" s="54">
        <v>0</v>
      </c>
      <c r="L918" s="14">
        <v>0</v>
      </c>
      <c r="M918" s="24">
        <v>9077312587.1399994</v>
      </c>
      <c r="N918" s="26">
        <v>67271462968.620003</v>
      </c>
      <c r="P918" s="66">
        <v>128942890895.19</v>
      </c>
      <c r="Q918" s="71">
        <f t="shared" si="28"/>
        <v>515771564</v>
      </c>
      <c r="R918" s="72">
        <f t="shared" si="29"/>
        <v>42980964</v>
      </c>
    </row>
    <row r="919" spans="1:18" x14ac:dyDescent="0.2">
      <c r="A919" s="22" t="s">
        <v>1787</v>
      </c>
      <c r="B919" s="9">
        <v>890204265</v>
      </c>
      <c r="C919" s="6" t="s">
        <v>1674</v>
      </c>
      <c r="D919" s="6" t="s">
        <v>1788</v>
      </c>
      <c r="E919" s="9" t="s">
        <v>13</v>
      </c>
      <c r="F919" s="18">
        <v>2179</v>
      </c>
      <c r="G919" s="18">
        <v>4130380368.0700002</v>
      </c>
      <c r="H919" s="19">
        <v>1434676634</v>
      </c>
      <c r="I919" s="13">
        <v>0</v>
      </c>
      <c r="J919" s="17">
        <v>31871067.140000001</v>
      </c>
      <c r="K919" s="54">
        <v>0</v>
      </c>
      <c r="L919" s="14">
        <v>0</v>
      </c>
      <c r="M919" s="24">
        <v>255162920.74000001</v>
      </c>
      <c r="N919" s="26">
        <v>2408669746.1900001</v>
      </c>
      <c r="P919" s="66">
        <v>4130380368.0700002</v>
      </c>
      <c r="Q919" s="71">
        <f t="shared" si="28"/>
        <v>16521521</v>
      </c>
      <c r="R919" s="72">
        <f t="shared" si="29"/>
        <v>1376793</v>
      </c>
    </row>
    <row r="920" spans="1:18" x14ac:dyDescent="0.2">
      <c r="A920" s="22" t="s">
        <v>1789</v>
      </c>
      <c r="B920" s="9">
        <v>890209299</v>
      </c>
      <c r="C920" s="6" t="s">
        <v>1674</v>
      </c>
      <c r="D920" s="6" t="s">
        <v>1790</v>
      </c>
      <c r="E920" s="9" t="s">
        <v>13</v>
      </c>
      <c r="F920" s="18">
        <v>7325</v>
      </c>
      <c r="G920" s="18">
        <v>14549699813.450001</v>
      </c>
      <c r="H920" s="19">
        <v>4824627377</v>
      </c>
      <c r="I920" s="13">
        <v>0</v>
      </c>
      <c r="J920" s="17">
        <v>152210776.80000001</v>
      </c>
      <c r="K920" s="54">
        <v>0</v>
      </c>
      <c r="L920" s="14">
        <v>0</v>
      </c>
      <c r="M920" s="24">
        <v>857764293</v>
      </c>
      <c r="N920" s="26">
        <v>8715097366.6499996</v>
      </c>
      <c r="P920" s="66">
        <v>14549699813.450001</v>
      </c>
      <c r="Q920" s="71">
        <f t="shared" si="28"/>
        <v>58198799</v>
      </c>
      <c r="R920" s="72">
        <f t="shared" si="29"/>
        <v>4849900</v>
      </c>
    </row>
    <row r="921" spans="1:18" x14ac:dyDescent="0.2">
      <c r="A921" s="22" t="s">
        <v>1791</v>
      </c>
      <c r="B921" s="9">
        <v>800060525</v>
      </c>
      <c r="C921" s="6" t="s">
        <v>1674</v>
      </c>
      <c r="D921" s="6" t="s">
        <v>1792</v>
      </c>
      <c r="E921" s="9" t="s">
        <v>13</v>
      </c>
      <c r="F921" s="18">
        <v>4030</v>
      </c>
      <c r="G921" s="18">
        <v>6307813593.0799999</v>
      </c>
      <c r="H921" s="19">
        <v>2656480811</v>
      </c>
      <c r="I921" s="13">
        <v>0</v>
      </c>
      <c r="J921" s="17">
        <v>60189671.32</v>
      </c>
      <c r="K921" s="54">
        <v>0</v>
      </c>
      <c r="L921" s="14">
        <v>0</v>
      </c>
      <c r="M921" s="24">
        <v>471916737.31</v>
      </c>
      <c r="N921" s="26">
        <v>3119226373.4499998</v>
      </c>
      <c r="P921" s="66">
        <v>6307813593.0799999</v>
      </c>
      <c r="Q921" s="71">
        <f t="shared" si="28"/>
        <v>25231254</v>
      </c>
      <c r="R921" s="72">
        <f t="shared" si="29"/>
        <v>2102605</v>
      </c>
    </row>
    <row r="922" spans="1:18" x14ac:dyDescent="0.2">
      <c r="A922" s="22" t="s">
        <v>1793</v>
      </c>
      <c r="B922" s="9">
        <v>890201190</v>
      </c>
      <c r="C922" s="6" t="s">
        <v>1674</v>
      </c>
      <c r="D922" s="6" t="s">
        <v>1794</v>
      </c>
      <c r="E922" s="9" t="s">
        <v>13</v>
      </c>
      <c r="F922" s="18">
        <v>17910</v>
      </c>
      <c r="G922" s="18">
        <v>29223644769.16</v>
      </c>
      <c r="H922" s="19">
        <v>11806050381</v>
      </c>
      <c r="I922" s="13">
        <v>0</v>
      </c>
      <c r="J922" s="17">
        <v>275325707.23000002</v>
      </c>
      <c r="K922" s="54">
        <v>0</v>
      </c>
      <c r="L922" s="14">
        <v>0</v>
      </c>
      <c r="M922" s="24">
        <v>2097277609.24</v>
      </c>
      <c r="N922" s="26">
        <v>15044991071.690001</v>
      </c>
      <c r="P922" s="66">
        <v>29223644769.16</v>
      </c>
      <c r="Q922" s="71">
        <f t="shared" si="28"/>
        <v>116894579</v>
      </c>
      <c r="R922" s="72">
        <f t="shared" si="29"/>
        <v>9741215</v>
      </c>
    </row>
    <row r="923" spans="1:18" x14ac:dyDescent="0.2">
      <c r="A923" s="22" t="s">
        <v>1795</v>
      </c>
      <c r="B923" s="9">
        <v>890204646</v>
      </c>
      <c r="C923" s="6" t="s">
        <v>1674</v>
      </c>
      <c r="D923" s="6" t="s">
        <v>181</v>
      </c>
      <c r="E923" s="9" t="s">
        <v>13</v>
      </c>
      <c r="F923" s="18">
        <v>16949</v>
      </c>
      <c r="G923" s="18">
        <v>30892130464.119999</v>
      </c>
      <c r="H923" s="19">
        <v>11161745062</v>
      </c>
      <c r="I923" s="13">
        <v>0</v>
      </c>
      <c r="J923" s="17">
        <v>340461101.17000002</v>
      </c>
      <c r="K923" s="54">
        <v>0</v>
      </c>
      <c r="L923" s="14">
        <v>0</v>
      </c>
      <c r="M923" s="24">
        <v>1984743618.04</v>
      </c>
      <c r="N923" s="26">
        <v>17405180682.91</v>
      </c>
      <c r="P923" s="66">
        <v>30892130464.119999</v>
      </c>
      <c r="Q923" s="71">
        <f t="shared" si="28"/>
        <v>123568522</v>
      </c>
      <c r="R923" s="72">
        <f t="shared" si="29"/>
        <v>10297377</v>
      </c>
    </row>
    <row r="924" spans="1:18" x14ac:dyDescent="0.2">
      <c r="A924" s="22" t="s">
        <v>1796</v>
      </c>
      <c r="B924" s="9">
        <v>890204643</v>
      </c>
      <c r="C924" s="6" t="s">
        <v>1674</v>
      </c>
      <c r="D924" s="6" t="s">
        <v>1797</v>
      </c>
      <c r="E924" s="9" t="s">
        <v>13</v>
      </c>
      <c r="F924" s="18">
        <v>22078</v>
      </c>
      <c r="G924" s="18">
        <v>33803939545.049999</v>
      </c>
      <c r="H924" s="19">
        <v>14522073009</v>
      </c>
      <c r="I924" s="13">
        <v>0</v>
      </c>
      <c r="J924" s="17">
        <v>430760935.43000001</v>
      </c>
      <c r="K924" s="54">
        <v>0</v>
      </c>
      <c r="L924" s="14">
        <v>0</v>
      </c>
      <c r="M924" s="24">
        <v>2585354274.5300002</v>
      </c>
      <c r="N924" s="26">
        <v>16265751326.09</v>
      </c>
      <c r="P924" s="66">
        <v>33803939545.049999</v>
      </c>
      <c r="Q924" s="71">
        <f t="shared" si="28"/>
        <v>135215758</v>
      </c>
      <c r="R924" s="72">
        <f t="shared" si="29"/>
        <v>11267980</v>
      </c>
    </row>
    <row r="925" spans="1:18" x14ac:dyDescent="0.2">
      <c r="A925" s="22" t="s">
        <v>1798</v>
      </c>
      <c r="B925" s="9">
        <v>890207022</v>
      </c>
      <c r="C925" s="6" t="s">
        <v>1674</v>
      </c>
      <c r="D925" s="6" t="s">
        <v>1799</v>
      </c>
      <c r="E925" s="9" t="s">
        <v>13</v>
      </c>
      <c r="F925" s="18">
        <v>5294</v>
      </c>
      <c r="G925" s="18">
        <v>10794245544.18</v>
      </c>
      <c r="H925" s="19">
        <v>3491785446</v>
      </c>
      <c r="I925" s="13">
        <v>0</v>
      </c>
      <c r="J925" s="17">
        <v>104556893.81</v>
      </c>
      <c r="K925" s="54">
        <v>0</v>
      </c>
      <c r="L925" s="14">
        <v>0</v>
      </c>
      <c r="M925" s="24">
        <v>619932309.50999999</v>
      </c>
      <c r="N925" s="26">
        <v>6577970894.8599997</v>
      </c>
      <c r="P925" s="66">
        <v>10794245544.18</v>
      </c>
      <c r="Q925" s="71">
        <f t="shared" si="28"/>
        <v>43176982</v>
      </c>
      <c r="R925" s="72">
        <f t="shared" si="29"/>
        <v>3598082</v>
      </c>
    </row>
    <row r="926" spans="1:18" x14ac:dyDescent="0.2">
      <c r="A926" s="22" t="s">
        <v>1800</v>
      </c>
      <c r="B926" s="9">
        <v>890210227</v>
      </c>
      <c r="C926" s="6" t="s">
        <v>1674</v>
      </c>
      <c r="D926" s="6" t="s">
        <v>1801</v>
      </c>
      <c r="E926" s="9" t="s">
        <v>16</v>
      </c>
      <c r="F926" s="18">
        <v>1991</v>
      </c>
      <c r="G926" s="18">
        <v>4388825130.9200001</v>
      </c>
      <c r="H926" s="19">
        <v>1312170830</v>
      </c>
      <c r="I926" s="13">
        <v>0</v>
      </c>
      <c r="J926" s="17">
        <v>30121985.890000001</v>
      </c>
      <c r="K926" s="54">
        <v>0</v>
      </c>
      <c r="L926" s="14">
        <v>0</v>
      </c>
      <c r="M926" s="24">
        <v>233147946.40000001</v>
      </c>
      <c r="N926" s="26">
        <v>2813384368.6300001</v>
      </c>
      <c r="P926" s="66">
        <v>4388825130.9200001</v>
      </c>
      <c r="Q926" s="71">
        <f t="shared" si="28"/>
        <v>17555301</v>
      </c>
      <c r="R926" s="72">
        <f t="shared" si="29"/>
        <v>1462942</v>
      </c>
    </row>
    <row r="927" spans="1:18" x14ac:dyDescent="0.2">
      <c r="A927" s="22" t="s">
        <v>1802</v>
      </c>
      <c r="B927" s="9">
        <v>800099824</v>
      </c>
      <c r="C927" s="6" t="s">
        <v>1674</v>
      </c>
      <c r="D927" s="6" t="s">
        <v>1803</v>
      </c>
      <c r="E927" s="9" t="s">
        <v>13</v>
      </c>
      <c r="F927" s="18">
        <v>34721</v>
      </c>
      <c r="G927" s="18">
        <v>57858001015.68</v>
      </c>
      <c r="H927" s="19">
        <v>22813816177</v>
      </c>
      <c r="I927" s="13">
        <v>0</v>
      </c>
      <c r="J927" s="17">
        <v>1310289910.8199999</v>
      </c>
      <c r="K927" s="54">
        <v>0</v>
      </c>
      <c r="L927" s="14">
        <v>0</v>
      </c>
      <c r="M927" s="24">
        <v>4065861299.3000002</v>
      </c>
      <c r="N927" s="26">
        <v>29668033628.560001</v>
      </c>
      <c r="P927" s="66">
        <v>57858001015.68</v>
      </c>
      <c r="Q927" s="71">
        <f t="shared" si="28"/>
        <v>231432004</v>
      </c>
      <c r="R927" s="72">
        <f t="shared" si="29"/>
        <v>19286000</v>
      </c>
    </row>
    <row r="928" spans="1:18" x14ac:dyDescent="0.2">
      <c r="A928" s="22" t="s">
        <v>1804</v>
      </c>
      <c r="B928" s="9">
        <v>890208676</v>
      </c>
      <c r="C928" s="6" t="s">
        <v>1674</v>
      </c>
      <c r="D928" s="6" t="s">
        <v>1805</v>
      </c>
      <c r="E928" s="9" t="s">
        <v>13</v>
      </c>
      <c r="F928" s="18">
        <v>1449</v>
      </c>
      <c r="G928" s="18">
        <v>2917038673.8800001</v>
      </c>
      <c r="H928" s="19">
        <v>955739347</v>
      </c>
      <c r="I928" s="13">
        <v>0</v>
      </c>
      <c r="J928" s="17">
        <v>26936485.620000001</v>
      </c>
      <c r="K928" s="54">
        <v>0</v>
      </c>
      <c r="L928" s="14">
        <v>0</v>
      </c>
      <c r="M928" s="24">
        <v>169679243.75999999</v>
      </c>
      <c r="N928" s="26">
        <v>1764683597.5</v>
      </c>
      <c r="P928" s="66">
        <v>2917038673.8800001</v>
      </c>
      <c r="Q928" s="71">
        <f t="shared" si="28"/>
        <v>11668155</v>
      </c>
      <c r="R928" s="72">
        <f t="shared" si="29"/>
        <v>972346</v>
      </c>
    </row>
    <row r="929" spans="1:18" x14ac:dyDescent="0.2">
      <c r="A929" s="22" t="s">
        <v>1806</v>
      </c>
      <c r="B929" s="9">
        <v>890204890</v>
      </c>
      <c r="C929" s="6" t="s">
        <v>1674</v>
      </c>
      <c r="D929" s="6" t="s">
        <v>1807</v>
      </c>
      <c r="E929" s="9" t="s">
        <v>13</v>
      </c>
      <c r="F929" s="18">
        <v>2623</v>
      </c>
      <c r="G929" s="18">
        <v>5240210286.6199999</v>
      </c>
      <c r="H929" s="19">
        <v>1730466297</v>
      </c>
      <c r="I929" s="13">
        <v>0</v>
      </c>
      <c r="J929" s="17">
        <v>45808585.789999999</v>
      </c>
      <c r="K929" s="54">
        <v>0</v>
      </c>
      <c r="L929" s="14">
        <v>0</v>
      </c>
      <c r="M929" s="24">
        <v>307155732.5</v>
      </c>
      <c r="N929" s="26">
        <v>3156779671.3299999</v>
      </c>
      <c r="P929" s="66">
        <v>5240210286.6199999</v>
      </c>
      <c r="Q929" s="71">
        <f t="shared" si="28"/>
        <v>20960841</v>
      </c>
      <c r="R929" s="72">
        <f t="shared" si="29"/>
        <v>1746737</v>
      </c>
    </row>
    <row r="930" spans="1:18" x14ac:dyDescent="0.2">
      <c r="A930" s="22" t="s">
        <v>1808</v>
      </c>
      <c r="B930" s="9">
        <v>890210950</v>
      </c>
      <c r="C930" s="6" t="s">
        <v>1674</v>
      </c>
      <c r="D930" s="6" t="s">
        <v>1809</v>
      </c>
      <c r="E930" s="9" t="s">
        <v>16</v>
      </c>
      <c r="F930" s="18">
        <v>1592</v>
      </c>
      <c r="G930" s="18">
        <v>3590171218.48</v>
      </c>
      <c r="H930" s="19">
        <v>1050346522</v>
      </c>
      <c r="I930" s="13">
        <v>0</v>
      </c>
      <c r="J930" s="17">
        <v>35309322.600000001</v>
      </c>
      <c r="K930" s="54">
        <v>0</v>
      </c>
      <c r="L930" s="14">
        <v>0</v>
      </c>
      <c r="M930" s="24">
        <v>186424676.38</v>
      </c>
      <c r="N930" s="26">
        <v>2318090697.5</v>
      </c>
      <c r="P930" s="66">
        <v>3590171218.48</v>
      </c>
      <c r="Q930" s="71">
        <f t="shared" si="28"/>
        <v>14360685</v>
      </c>
      <c r="R930" s="72">
        <f t="shared" si="29"/>
        <v>1196724</v>
      </c>
    </row>
    <row r="931" spans="1:18" x14ac:dyDescent="0.2">
      <c r="A931" s="22" t="s">
        <v>1810</v>
      </c>
      <c r="B931" s="9">
        <v>800099829</v>
      </c>
      <c r="C931" s="6" t="s">
        <v>1674</v>
      </c>
      <c r="D931" s="6" t="s">
        <v>1811</v>
      </c>
      <c r="E931" s="9" t="s">
        <v>13</v>
      </c>
      <c r="F931" s="18">
        <v>19154</v>
      </c>
      <c r="G931" s="18">
        <v>33680540783.66</v>
      </c>
      <c r="H931" s="19">
        <v>12613385638</v>
      </c>
      <c r="I931" s="13">
        <v>0</v>
      </c>
      <c r="J931" s="17">
        <v>400113490.25</v>
      </c>
      <c r="K931" s="54">
        <v>0</v>
      </c>
      <c r="L931" s="14">
        <v>0</v>
      </c>
      <c r="M931" s="24">
        <v>2242951162.8899999</v>
      </c>
      <c r="N931" s="26">
        <v>18424090492.52</v>
      </c>
      <c r="P931" s="66">
        <v>33680540783.66</v>
      </c>
      <c r="Q931" s="71">
        <f t="shared" si="28"/>
        <v>134722163</v>
      </c>
      <c r="R931" s="72">
        <f t="shared" si="29"/>
        <v>11226847</v>
      </c>
    </row>
    <row r="932" spans="1:18" x14ac:dyDescent="0.2">
      <c r="A932" s="22" t="s">
        <v>1812</v>
      </c>
      <c r="B932" s="9">
        <v>890205973</v>
      </c>
      <c r="C932" s="6" t="s">
        <v>1674</v>
      </c>
      <c r="D932" s="6" t="s">
        <v>1530</v>
      </c>
      <c r="E932" s="9" t="s">
        <v>13</v>
      </c>
      <c r="F932" s="18">
        <v>1440</v>
      </c>
      <c r="G932" s="18">
        <v>2702920201.0900002</v>
      </c>
      <c r="H932" s="19">
        <v>948815726</v>
      </c>
      <c r="I932" s="13">
        <v>0</v>
      </c>
      <c r="J932" s="17">
        <v>19971235.719999999</v>
      </c>
      <c r="K932" s="54">
        <v>0</v>
      </c>
      <c r="L932" s="14">
        <v>0</v>
      </c>
      <c r="M932" s="24">
        <v>168625335.41999999</v>
      </c>
      <c r="N932" s="26">
        <v>1565507903.95</v>
      </c>
      <c r="P932" s="66">
        <v>2702920201.0900002</v>
      </c>
      <c r="Q932" s="71">
        <f t="shared" si="28"/>
        <v>10811681</v>
      </c>
      <c r="R932" s="72">
        <f t="shared" si="29"/>
        <v>900973</v>
      </c>
    </row>
    <row r="933" spans="1:18" x14ac:dyDescent="0.2">
      <c r="A933" s="22" t="s">
        <v>1813</v>
      </c>
      <c r="B933" s="9">
        <v>800099832</v>
      </c>
      <c r="C933" s="6" t="s">
        <v>1674</v>
      </c>
      <c r="D933" s="6" t="s">
        <v>1814</v>
      </c>
      <c r="E933" s="9" t="s">
        <v>16</v>
      </c>
      <c r="F933" s="18">
        <v>3125</v>
      </c>
      <c r="G933" s="18">
        <v>5705933682.9700003</v>
      </c>
      <c r="H933" s="19">
        <v>2057011397</v>
      </c>
      <c r="I933" s="13">
        <v>0</v>
      </c>
      <c r="J933" s="17">
        <v>43075158.009999998</v>
      </c>
      <c r="K933" s="54">
        <v>0</v>
      </c>
      <c r="L933" s="14">
        <v>0</v>
      </c>
      <c r="M933" s="24">
        <v>365940398.04000002</v>
      </c>
      <c r="N933" s="26">
        <v>3239906729.9200001</v>
      </c>
      <c r="P933" s="66">
        <v>5705933682.9700003</v>
      </c>
      <c r="Q933" s="71">
        <f t="shared" si="28"/>
        <v>22823735</v>
      </c>
      <c r="R933" s="72">
        <f t="shared" si="29"/>
        <v>1901978</v>
      </c>
    </row>
    <row r="934" spans="1:18" x14ac:dyDescent="0.2">
      <c r="A934" s="22" t="s">
        <v>1815</v>
      </c>
      <c r="B934" s="9">
        <v>890208807</v>
      </c>
      <c r="C934" s="6" t="s">
        <v>1674</v>
      </c>
      <c r="D934" s="6" t="s">
        <v>1816</v>
      </c>
      <c r="E934" s="9" t="s">
        <v>13</v>
      </c>
      <c r="F934" s="18">
        <v>5448</v>
      </c>
      <c r="G934" s="18">
        <v>9912920210.8500004</v>
      </c>
      <c r="H934" s="19">
        <v>3591042854</v>
      </c>
      <c r="I934" s="13">
        <v>0</v>
      </c>
      <c r="J934" s="17">
        <v>82151270.209999993</v>
      </c>
      <c r="K934" s="54">
        <v>0</v>
      </c>
      <c r="L934" s="14">
        <v>0</v>
      </c>
      <c r="M934" s="24">
        <v>637965852.33000004</v>
      </c>
      <c r="N934" s="26">
        <v>5601760234.3100004</v>
      </c>
      <c r="P934" s="66">
        <v>9912920210.8500004</v>
      </c>
      <c r="Q934" s="71">
        <f t="shared" si="28"/>
        <v>39651681</v>
      </c>
      <c r="R934" s="72">
        <f t="shared" si="29"/>
        <v>3304307</v>
      </c>
    </row>
    <row r="935" spans="1:18" x14ac:dyDescent="0.2">
      <c r="A935" s="22" t="s">
        <v>1817</v>
      </c>
      <c r="B935" s="9">
        <v>890203688</v>
      </c>
      <c r="C935" s="6" t="s">
        <v>1674</v>
      </c>
      <c r="D935" s="6" t="s">
        <v>1818</v>
      </c>
      <c r="E935" s="9" t="s">
        <v>13</v>
      </c>
      <c r="F935" s="18">
        <v>19399</v>
      </c>
      <c r="G935" s="18">
        <v>33217486105.389999</v>
      </c>
      <c r="H935" s="19">
        <v>12752415167</v>
      </c>
      <c r="I935" s="13">
        <v>0</v>
      </c>
      <c r="J935" s="17">
        <v>648070756.87</v>
      </c>
      <c r="K935" s="54">
        <v>0</v>
      </c>
      <c r="L935" s="14">
        <v>0</v>
      </c>
      <c r="M935" s="24">
        <v>2271640890.0999999</v>
      </c>
      <c r="N935" s="26">
        <v>17545359291.419998</v>
      </c>
      <c r="P935" s="66">
        <v>33217486105.389999</v>
      </c>
      <c r="Q935" s="71">
        <f t="shared" si="28"/>
        <v>132869944</v>
      </c>
      <c r="R935" s="72">
        <f t="shared" si="29"/>
        <v>11072495</v>
      </c>
    </row>
    <row r="936" spans="1:18" x14ac:dyDescent="0.2">
      <c r="A936" s="22" t="s">
        <v>1819</v>
      </c>
      <c r="B936" s="9">
        <v>890204985</v>
      </c>
      <c r="C936" s="6" t="s">
        <v>1674</v>
      </c>
      <c r="D936" s="6" t="s">
        <v>1820</v>
      </c>
      <c r="E936" s="9" t="s">
        <v>16</v>
      </c>
      <c r="F936" s="18">
        <v>6346</v>
      </c>
      <c r="G936" s="18">
        <v>13630791355.08</v>
      </c>
      <c r="H936" s="19">
        <v>4181756827</v>
      </c>
      <c r="I936" s="13">
        <v>0</v>
      </c>
      <c r="J936" s="17">
        <v>101894634.98</v>
      </c>
      <c r="K936" s="54">
        <v>0</v>
      </c>
      <c r="L936" s="14">
        <v>0</v>
      </c>
      <c r="M936" s="24">
        <v>743122485.11000001</v>
      </c>
      <c r="N936" s="26">
        <v>8604017407.9899998</v>
      </c>
      <c r="P936" s="66">
        <v>13630791355.08</v>
      </c>
      <c r="Q936" s="71">
        <f t="shared" si="28"/>
        <v>54523165</v>
      </c>
      <c r="R936" s="72">
        <f t="shared" si="29"/>
        <v>4543597</v>
      </c>
    </row>
    <row r="937" spans="1:18" x14ac:dyDescent="0.2">
      <c r="A937" s="22" t="s">
        <v>1821</v>
      </c>
      <c r="B937" s="9">
        <v>890210883</v>
      </c>
      <c r="C937" s="6" t="s">
        <v>1674</v>
      </c>
      <c r="D937" s="6" t="s">
        <v>804</v>
      </c>
      <c r="E937" s="9" t="s">
        <v>16</v>
      </c>
      <c r="F937" s="18">
        <v>4544</v>
      </c>
      <c r="G937" s="18">
        <v>10105498372.950001</v>
      </c>
      <c r="H937" s="19">
        <v>2994746811</v>
      </c>
      <c r="I937" s="13">
        <v>0</v>
      </c>
      <c r="J937" s="17">
        <v>63039889.450000003</v>
      </c>
      <c r="K937" s="54">
        <v>0</v>
      </c>
      <c r="L937" s="14">
        <v>0</v>
      </c>
      <c r="M937" s="24">
        <v>532106613.98000002</v>
      </c>
      <c r="N937" s="26">
        <v>6515605058.5200005</v>
      </c>
      <c r="P937" s="66">
        <v>10105498372.950001</v>
      </c>
      <c r="Q937" s="71">
        <f t="shared" si="28"/>
        <v>40421993</v>
      </c>
      <c r="R937" s="72">
        <f t="shared" si="29"/>
        <v>3368499</v>
      </c>
    </row>
    <row r="938" spans="1:18" x14ac:dyDescent="0.2">
      <c r="A938" s="22" t="s">
        <v>1822</v>
      </c>
      <c r="B938" s="9">
        <v>890205051</v>
      </c>
      <c r="C938" s="6" t="s">
        <v>1674</v>
      </c>
      <c r="D938" s="6" t="s">
        <v>1823</v>
      </c>
      <c r="E938" s="9" t="s">
        <v>13</v>
      </c>
      <c r="F938" s="18">
        <v>2826</v>
      </c>
      <c r="G938" s="18">
        <v>5048182655.3599997</v>
      </c>
      <c r="H938" s="19">
        <v>1858124766</v>
      </c>
      <c r="I938" s="13">
        <v>0</v>
      </c>
      <c r="J938" s="17">
        <v>34361243.310000002</v>
      </c>
      <c r="K938" s="54">
        <v>0</v>
      </c>
      <c r="L938" s="14">
        <v>0</v>
      </c>
      <c r="M938" s="24">
        <v>330927220.75</v>
      </c>
      <c r="N938" s="26">
        <v>2824769425.3000002</v>
      </c>
      <c r="P938" s="66">
        <v>5048182655.3599997</v>
      </c>
      <c r="Q938" s="71">
        <f t="shared" si="28"/>
        <v>20192731</v>
      </c>
      <c r="R938" s="72">
        <f t="shared" si="29"/>
        <v>1682728</v>
      </c>
    </row>
    <row r="939" spans="1:18" x14ac:dyDescent="0.2">
      <c r="A939" s="22" t="s">
        <v>1824</v>
      </c>
      <c r="B939" s="9">
        <v>890205581</v>
      </c>
      <c r="C939" s="6" t="s">
        <v>1674</v>
      </c>
      <c r="D939" s="6" t="s">
        <v>1825</v>
      </c>
      <c r="E939" s="9" t="s">
        <v>13</v>
      </c>
      <c r="F939" s="18">
        <v>4995</v>
      </c>
      <c r="G939" s="18">
        <v>8231052207.9399996</v>
      </c>
      <c r="H939" s="19">
        <v>3287100866</v>
      </c>
      <c r="I939" s="13">
        <v>0</v>
      </c>
      <c r="J939" s="17">
        <v>78869426.540000007</v>
      </c>
      <c r="K939" s="54">
        <v>0</v>
      </c>
      <c r="L939" s="14">
        <v>0</v>
      </c>
      <c r="M939" s="24">
        <v>584919132.23000002</v>
      </c>
      <c r="N939" s="26">
        <v>4280162783.1700001</v>
      </c>
      <c r="P939" s="66">
        <v>8231052207.9399996</v>
      </c>
      <c r="Q939" s="71">
        <f t="shared" si="28"/>
        <v>32924209</v>
      </c>
      <c r="R939" s="72">
        <f t="shared" si="29"/>
        <v>2743684</v>
      </c>
    </row>
    <row r="940" spans="1:18" x14ac:dyDescent="0.2">
      <c r="A940" s="22" t="s">
        <v>1826</v>
      </c>
      <c r="B940" s="9">
        <v>890205460</v>
      </c>
      <c r="C940" s="6" t="s">
        <v>1674</v>
      </c>
      <c r="D940" s="6" t="s">
        <v>1827</v>
      </c>
      <c r="E940" s="9" t="s">
        <v>13</v>
      </c>
      <c r="F940" s="18">
        <v>4648</v>
      </c>
      <c r="G940" s="18">
        <v>7889961649.4899998</v>
      </c>
      <c r="H940" s="19">
        <v>3057841347</v>
      </c>
      <c r="I940" s="13">
        <v>0</v>
      </c>
      <c r="J940" s="17">
        <v>56414744.810000002</v>
      </c>
      <c r="K940" s="54">
        <v>0</v>
      </c>
      <c r="L940" s="14">
        <v>0</v>
      </c>
      <c r="M940" s="24">
        <v>544285110.42999995</v>
      </c>
      <c r="N940" s="26">
        <v>4231420447.25</v>
      </c>
      <c r="P940" s="66">
        <v>7889961649.4899998</v>
      </c>
      <c r="Q940" s="71">
        <f t="shared" si="28"/>
        <v>31559847</v>
      </c>
      <c r="R940" s="72">
        <f t="shared" si="29"/>
        <v>2629987</v>
      </c>
    </row>
    <row r="941" spans="1:18" x14ac:dyDescent="0.2">
      <c r="A941" s="22" t="s">
        <v>1828</v>
      </c>
      <c r="B941" s="9">
        <v>890205677</v>
      </c>
      <c r="C941" s="6" t="s">
        <v>1674</v>
      </c>
      <c r="D941" s="6" t="s">
        <v>1829</v>
      </c>
      <c r="E941" s="9" t="s">
        <v>13</v>
      </c>
      <c r="F941" s="18">
        <v>11460</v>
      </c>
      <c r="G941" s="18">
        <v>21960891896.75</v>
      </c>
      <c r="H941" s="19">
        <v>7551234994</v>
      </c>
      <c r="I941" s="13">
        <v>0</v>
      </c>
      <c r="J941" s="17">
        <v>254151707.5</v>
      </c>
      <c r="K941" s="54">
        <v>0</v>
      </c>
      <c r="L941" s="14">
        <v>0</v>
      </c>
      <c r="M941" s="24">
        <v>1341976627.6900001</v>
      </c>
      <c r="N941" s="26">
        <v>12813528567.559999</v>
      </c>
      <c r="P941" s="66">
        <v>21960891896.75</v>
      </c>
      <c r="Q941" s="71">
        <f t="shared" si="28"/>
        <v>87843568</v>
      </c>
      <c r="R941" s="72">
        <f t="shared" si="29"/>
        <v>7320297</v>
      </c>
    </row>
    <row r="942" spans="1:18" x14ac:dyDescent="0.2">
      <c r="A942" s="22" t="s">
        <v>1830</v>
      </c>
      <c r="B942" s="9">
        <v>890210951</v>
      </c>
      <c r="C942" s="6" t="s">
        <v>1674</v>
      </c>
      <c r="D942" s="6" t="s">
        <v>1831</v>
      </c>
      <c r="E942" s="9" t="s">
        <v>13</v>
      </c>
      <c r="F942" s="18">
        <v>599</v>
      </c>
      <c r="G942" s="18">
        <v>1140549969.04</v>
      </c>
      <c r="H942" s="19">
        <v>395590248</v>
      </c>
      <c r="I942" s="13">
        <v>0</v>
      </c>
      <c r="J942" s="17">
        <v>15865523.83</v>
      </c>
      <c r="K942" s="54">
        <v>0</v>
      </c>
      <c r="L942" s="14">
        <v>0</v>
      </c>
      <c r="M942" s="24">
        <v>70143455.5</v>
      </c>
      <c r="N942" s="26">
        <v>658950741.71000004</v>
      </c>
      <c r="P942" s="66">
        <v>1140549969.04</v>
      </c>
      <c r="Q942" s="71">
        <f t="shared" si="28"/>
        <v>4562200</v>
      </c>
      <c r="R942" s="72">
        <f t="shared" si="29"/>
        <v>380183</v>
      </c>
    </row>
    <row r="943" spans="1:18" x14ac:dyDescent="0.2">
      <c r="A943" s="22" t="s">
        <v>1832</v>
      </c>
      <c r="B943" s="9">
        <v>890206250</v>
      </c>
      <c r="C943" s="6" t="s">
        <v>1674</v>
      </c>
      <c r="D943" s="6" t="s">
        <v>400</v>
      </c>
      <c r="E943" s="9" t="s">
        <v>13</v>
      </c>
      <c r="F943" s="18">
        <v>6106</v>
      </c>
      <c r="G943" s="18">
        <v>11390019612.33</v>
      </c>
      <c r="H943" s="19">
        <v>4017202172</v>
      </c>
      <c r="I943" s="13">
        <v>0</v>
      </c>
      <c r="J943" s="17">
        <v>126461032.94</v>
      </c>
      <c r="K943" s="54">
        <v>0</v>
      </c>
      <c r="L943" s="14">
        <v>0</v>
      </c>
      <c r="M943" s="24">
        <v>715018262.53999996</v>
      </c>
      <c r="N943" s="26">
        <v>6531338144.8500004</v>
      </c>
      <c r="P943" s="66">
        <v>11390019612.33</v>
      </c>
      <c r="Q943" s="71">
        <f t="shared" si="28"/>
        <v>45560078</v>
      </c>
      <c r="R943" s="72">
        <f t="shared" si="29"/>
        <v>3796673</v>
      </c>
    </row>
    <row r="944" spans="1:18" x14ac:dyDescent="0.2">
      <c r="A944" s="22" t="s">
        <v>1833</v>
      </c>
      <c r="B944" s="9">
        <v>890204138</v>
      </c>
      <c r="C944" s="6" t="s">
        <v>1674</v>
      </c>
      <c r="D944" s="6" t="s">
        <v>1834</v>
      </c>
      <c r="E944" s="9" t="s">
        <v>13</v>
      </c>
      <c r="F944" s="18">
        <v>5091</v>
      </c>
      <c r="G944" s="18">
        <v>9545786425.1000004</v>
      </c>
      <c r="H944" s="19">
        <v>3359634525</v>
      </c>
      <c r="I944" s="13">
        <v>0</v>
      </c>
      <c r="J944" s="17">
        <v>128447220.76000001</v>
      </c>
      <c r="K944" s="54">
        <v>0</v>
      </c>
      <c r="L944" s="14">
        <v>0</v>
      </c>
      <c r="M944" s="24">
        <v>596160821.25</v>
      </c>
      <c r="N944" s="26">
        <v>5461543858.0900002</v>
      </c>
      <c r="P944" s="66">
        <v>9545786425.1000004</v>
      </c>
      <c r="Q944" s="71">
        <f t="shared" si="28"/>
        <v>38183146</v>
      </c>
      <c r="R944" s="72">
        <f t="shared" si="29"/>
        <v>3181929</v>
      </c>
    </row>
    <row r="945" spans="1:18" x14ac:dyDescent="0.2">
      <c r="A945" s="22" t="s">
        <v>1835</v>
      </c>
      <c r="B945" s="9">
        <v>800104062</v>
      </c>
      <c r="C945" s="6" t="s">
        <v>804</v>
      </c>
      <c r="D945" s="6" t="s">
        <v>1836</v>
      </c>
      <c r="E945" s="9" t="s">
        <v>49</v>
      </c>
      <c r="F945" s="18">
        <v>233818</v>
      </c>
      <c r="G945" s="18">
        <v>464375743246.21997</v>
      </c>
      <c r="H945" s="19">
        <v>153940918127</v>
      </c>
      <c r="I945" s="13">
        <v>0</v>
      </c>
      <c r="J945" s="17">
        <v>4124940330.1199999</v>
      </c>
      <c r="K945" s="54">
        <v>0</v>
      </c>
      <c r="L945" s="14">
        <v>1519990226.9000001</v>
      </c>
      <c r="M945" s="24">
        <v>7779987712.7799997</v>
      </c>
      <c r="N945" s="26">
        <v>297009906849.41998</v>
      </c>
      <c r="P945" s="66">
        <v>464375743246.21997</v>
      </c>
      <c r="Q945" s="71">
        <f t="shared" si="28"/>
        <v>1857502973</v>
      </c>
      <c r="R945" s="72">
        <f t="shared" si="29"/>
        <v>154791914</v>
      </c>
    </row>
    <row r="946" spans="1:18" x14ac:dyDescent="0.2">
      <c r="A946" s="22" t="s">
        <v>1837</v>
      </c>
      <c r="B946" s="9">
        <v>892201286</v>
      </c>
      <c r="C946" s="6" t="s">
        <v>804</v>
      </c>
      <c r="D946" s="6" t="s">
        <v>424</v>
      </c>
      <c r="E946" s="9" t="s">
        <v>16</v>
      </c>
      <c r="F946" s="18">
        <v>9233</v>
      </c>
      <c r="G946" s="18">
        <v>17535057355.150002</v>
      </c>
      <c r="H946" s="19">
        <v>6079561988</v>
      </c>
      <c r="I946" s="13">
        <v>0</v>
      </c>
      <c r="J946" s="17">
        <v>140260287.19</v>
      </c>
      <c r="K946" s="54">
        <v>0</v>
      </c>
      <c r="L946" s="14">
        <v>0</v>
      </c>
      <c r="M946" s="24">
        <v>307215982.31</v>
      </c>
      <c r="N946" s="26">
        <v>11008019097.65</v>
      </c>
      <c r="P946" s="66">
        <v>17535057355.150002</v>
      </c>
      <c r="Q946" s="71">
        <f t="shared" si="28"/>
        <v>70140229</v>
      </c>
      <c r="R946" s="72">
        <f t="shared" si="29"/>
        <v>5845019</v>
      </c>
    </row>
    <row r="947" spans="1:18" x14ac:dyDescent="0.2">
      <c r="A947" s="22" t="s">
        <v>1838</v>
      </c>
      <c r="B947" s="9">
        <v>892200058</v>
      </c>
      <c r="C947" s="6" t="s">
        <v>804</v>
      </c>
      <c r="D947" s="6" t="s">
        <v>1839</v>
      </c>
      <c r="E947" s="9" t="s">
        <v>16</v>
      </c>
      <c r="F947" s="18">
        <v>10684</v>
      </c>
      <c r="G947" s="18">
        <v>19347944778.5</v>
      </c>
      <c r="H947" s="19">
        <v>7041014525</v>
      </c>
      <c r="I947" s="13">
        <v>0</v>
      </c>
      <c r="J947" s="17">
        <v>135301445.87</v>
      </c>
      <c r="K947" s="54">
        <v>0</v>
      </c>
      <c r="L947" s="14">
        <v>0</v>
      </c>
      <c r="M947" s="24">
        <v>355496106.89999998</v>
      </c>
      <c r="N947" s="26">
        <v>11816132700.73</v>
      </c>
      <c r="P947" s="66">
        <v>19347944778.5</v>
      </c>
      <c r="Q947" s="71">
        <f t="shared" si="28"/>
        <v>77391779</v>
      </c>
      <c r="R947" s="72">
        <f t="shared" si="29"/>
        <v>6449315</v>
      </c>
    </row>
    <row r="948" spans="1:18" x14ac:dyDescent="0.2">
      <c r="A948" s="22" t="s">
        <v>1840</v>
      </c>
      <c r="B948" s="9">
        <v>892280053</v>
      </c>
      <c r="C948" s="6" t="s">
        <v>804</v>
      </c>
      <c r="D948" s="6" t="s">
        <v>1841</v>
      </c>
      <c r="E948" s="9" t="s">
        <v>16</v>
      </c>
      <c r="F948" s="18">
        <v>7421</v>
      </c>
      <c r="G948" s="18">
        <v>14363861629.4</v>
      </c>
      <c r="H948" s="19">
        <v>4881571850</v>
      </c>
      <c r="I948" s="13">
        <v>0</v>
      </c>
      <c r="J948" s="17">
        <v>97183225.549999997</v>
      </c>
      <c r="K948" s="54">
        <v>0</v>
      </c>
      <c r="L948" s="14">
        <v>0</v>
      </c>
      <c r="M948" s="24">
        <v>246924055.53</v>
      </c>
      <c r="N948" s="26">
        <v>9138182498.3199997</v>
      </c>
      <c r="P948" s="66">
        <v>14363861629.4</v>
      </c>
      <c r="Q948" s="71">
        <f t="shared" si="28"/>
        <v>57455447</v>
      </c>
      <c r="R948" s="72">
        <f t="shared" si="29"/>
        <v>4787954</v>
      </c>
    </row>
    <row r="949" spans="1:18" x14ac:dyDescent="0.2">
      <c r="A949" s="22" t="s">
        <v>1842</v>
      </c>
      <c r="B949" s="9">
        <v>892280032</v>
      </c>
      <c r="C949" s="6" t="s">
        <v>804</v>
      </c>
      <c r="D949" s="6" t="s">
        <v>1843</v>
      </c>
      <c r="E949" s="9" t="s">
        <v>16</v>
      </c>
      <c r="F949" s="18">
        <v>48291</v>
      </c>
      <c r="G949" s="18">
        <v>95207026323.559998</v>
      </c>
      <c r="H949" s="19">
        <v>31786707594</v>
      </c>
      <c r="I949" s="13">
        <v>0</v>
      </c>
      <c r="J949" s="17">
        <v>778739254.42999995</v>
      </c>
      <c r="K949" s="54">
        <v>0</v>
      </c>
      <c r="L949" s="14">
        <v>0</v>
      </c>
      <c r="M949" s="24">
        <v>1606819777.0799999</v>
      </c>
      <c r="N949" s="26">
        <v>61034759698.050003</v>
      </c>
      <c r="P949" s="66">
        <v>95207026323.559998</v>
      </c>
      <c r="Q949" s="71">
        <f t="shared" si="28"/>
        <v>380828105</v>
      </c>
      <c r="R949" s="72">
        <f t="shared" si="29"/>
        <v>31735675</v>
      </c>
    </row>
    <row r="950" spans="1:18" x14ac:dyDescent="0.2">
      <c r="A950" s="22" t="s">
        <v>1844</v>
      </c>
      <c r="B950" s="9">
        <v>823003543</v>
      </c>
      <c r="C950" s="6" t="s">
        <v>804</v>
      </c>
      <c r="D950" s="6" t="s">
        <v>1845</v>
      </c>
      <c r="E950" s="9" t="s">
        <v>16</v>
      </c>
      <c r="F950" s="18">
        <v>11338</v>
      </c>
      <c r="G950" s="18">
        <v>19978393373.459999</v>
      </c>
      <c r="H950" s="19">
        <v>7460201513</v>
      </c>
      <c r="I950" s="13">
        <v>0</v>
      </c>
      <c r="J950" s="17">
        <v>231051090.5</v>
      </c>
      <c r="K950" s="54">
        <v>0</v>
      </c>
      <c r="L950" s="14">
        <v>0</v>
      </c>
      <c r="M950" s="24">
        <v>377257100.33999997</v>
      </c>
      <c r="N950" s="26">
        <v>11909883669.620001</v>
      </c>
      <c r="P950" s="66">
        <v>19978393373.459999</v>
      </c>
      <c r="Q950" s="71">
        <f t="shared" si="28"/>
        <v>79913573</v>
      </c>
      <c r="R950" s="72">
        <f t="shared" si="29"/>
        <v>6659464</v>
      </c>
    </row>
    <row r="951" spans="1:18" x14ac:dyDescent="0.2">
      <c r="A951" s="22" t="s">
        <v>1846</v>
      </c>
      <c r="B951" s="9">
        <v>892200740</v>
      </c>
      <c r="C951" s="6" t="s">
        <v>804</v>
      </c>
      <c r="D951" s="6" t="s">
        <v>1847</v>
      </c>
      <c r="E951" s="9" t="s">
        <v>16</v>
      </c>
      <c r="F951" s="18">
        <v>4456</v>
      </c>
      <c r="G951" s="18">
        <v>8705372687.0599995</v>
      </c>
      <c r="H951" s="19">
        <v>2934564333</v>
      </c>
      <c r="I951" s="13">
        <v>0</v>
      </c>
      <c r="J951" s="17">
        <v>61739210.729999997</v>
      </c>
      <c r="K951" s="54">
        <v>0</v>
      </c>
      <c r="L951" s="14">
        <v>0</v>
      </c>
      <c r="M951" s="24">
        <v>148267563.87</v>
      </c>
      <c r="N951" s="26">
        <v>5560801579.46</v>
      </c>
      <c r="P951" s="66">
        <v>8705372687.0599995</v>
      </c>
      <c r="Q951" s="71">
        <f t="shared" si="28"/>
        <v>34821491</v>
      </c>
      <c r="R951" s="72">
        <f t="shared" si="29"/>
        <v>2901791</v>
      </c>
    </row>
    <row r="952" spans="1:18" x14ac:dyDescent="0.2">
      <c r="A952" s="22" t="s">
        <v>1848</v>
      </c>
      <c r="B952" s="9">
        <v>823002595</v>
      </c>
      <c r="C952" s="6" t="s">
        <v>804</v>
      </c>
      <c r="D952" s="6" t="s">
        <v>1849</v>
      </c>
      <c r="E952" s="9" t="s">
        <v>16</v>
      </c>
      <c r="F952" s="18">
        <v>8453</v>
      </c>
      <c r="G952" s="18">
        <v>16488855738.26</v>
      </c>
      <c r="H952" s="19">
        <v>5568647101</v>
      </c>
      <c r="I952" s="13">
        <v>0</v>
      </c>
      <c r="J952" s="17">
        <v>106190288.73</v>
      </c>
      <c r="K952" s="54">
        <v>0</v>
      </c>
      <c r="L952" s="14">
        <v>0</v>
      </c>
      <c r="M952" s="24">
        <v>281262503.89999998</v>
      </c>
      <c r="N952" s="26">
        <v>10532755844.629999</v>
      </c>
      <c r="P952" s="66">
        <v>16488855738.26</v>
      </c>
      <c r="Q952" s="71">
        <f t="shared" si="28"/>
        <v>65955423</v>
      </c>
      <c r="R952" s="72">
        <f t="shared" si="29"/>
        <v>5496285</v>
      </c>
    </row>
    <row r="953" spans="1:18" x14ac:dyDescent="0.2">
      <c r="A953" s="22" t="s">
        <v>1850</v>
      </c>
      <c r="B953" s="9">
        <v>800049826</v>
      </c>
      <c r="C953" s="6" t="s">
        <v>804</v>
      </c>
      <c r="D953" s="6" t="s">
        <v>1851</v>
      </c>
      <c r="E953" s="9" t="s">
        <v>16</v>
      </c>
      <c r="F953" s="18">
        <v>20069</v>
      </c>
      <c r="G953" s="18">
        <v>37045006751.480003</v>
      </c>
      <c r="H953" s="19">
        <v>13212700041</v>
      </c>
      <c r="I953" s="13">
        <v>0</v>
      </c>
      <c r="J953" s="17">
        <v>270323362.16000003</v>
      </c>
      <c r="K953" s="54">
        <v>0</v>
      </c>
      <c r="L953" s="14">
        <v>0</v>
      </c>
      <c r="M953" s="24">
        <v>667769690.13</v>
      </c>
      <c r="N953" s="26">
        <v>22894213658.189999</v>
      </c>
      <c r="P953" s="66">
        <v>37045006751.480003</v>
      </c>
      <c r="Q953" s="71">
        <f t="shared" si="28"/>
        <v>148180027</v>
      </c>
      <c r="R953" s="72">
        <f t="shared" si="29"/>
        <v>12348336</v>
      </c>
    </row>
    <row r="954" spans="1:18" x14ac:dyDescent="0.2">
      <c r="A954" s="22" t="s">
        <v>1852</v>
      </c>
      <c r="B954" s="9">
        <v>800061313</v>
      </c>
      <c r="C954" s="6" t="s">
        <v>804</v>
      </c>
      <c r="D954" s="6" t="s">
        <v>1853</v>
      </c>
      <c r="E954" s="9" t="s">
        <v>16</v>
      </c>
      <c r="F954" s="18">
        <v>17650</v>
      </c>
      <c r="G954" s="18">
        <v>30886719690.23</v>
      </c>
      <c r="H954" s="19">
        <v>11621320942</v>
      </c>
      <c r="I954" s="13">
        <v>0</v>
      </c>
      <c r="J954" s="17">
        <v>217559245.52000001</v>
      </c>
      <c r="K954" s="54">
        <v>0</v>
      </c>
      <c r="L954" s="14">
        <v>0</v>
      </c>
      <c r="M954" s="24">
        <v>587280633.36000001</v>
      </c>
      <c r="N954" s="26">
        <v>18460558869.349998</v>
      </c>
      <c r="P954" s="66">
        <v>30886719690.23</v>
      </c>
      <c r="Q954" s="71">
        <f t="shared" si="28"/>
        <v>123546879</v>
      </c>
      <c r="R954" s="72">
        <f t="shared" si="29"/>
        <v>10295573</v>
      </c>
    </row>
    <row r="955" spans="1:18" x14ac:dyDescent="0.2">
      <c r="A955" s="22" t="s">
        <v>1854</v>
      </c>
      <c r="B955" s="9">
        <v>800050331</v>
      </c>
      <c r="C955" s="6" t="s">
        <v>804</v>
      </c>
      <c r="D955" s="6" t="s">
        <v>143</v>
      </c>
      <c r="E955" s="9" t="s">
        <v>16</v>
      </c>
      <c r="F955" s="18">
        <v>10582</v>
      </c>
      <c r="G955" s="18">
        <v>20398024049.189999</v>
      </c>
      <c r="H955" s="19">
        <v>6968907925</v>
      </c>
      <c r="I955" s="13">
        <v>0</v>
      </c>
      <c r="J955" s="17">
        <v>141406014.41999999</v>
      </c>
      <c r="K955" s="54">
        <v>0</v>
      </c>
      <c r="L955" s="14">
        <v>0</v>
      </c>
      <c r="M955" s="24">
        <v>352102190.49000001</v>
      </c>
      <c r="N955" s="26">
        <v>12935607919.280001</v>
      </c>
      <c r="P955" s="66">
        <v>20398024049.189999</v>
      </c>
      <c r="Q955" s="71">
        <f t="shared" si="28"/>
        <v>81592096</v>
      </c>
      <c r="R955" s="72">
        <f t="shared" si="29"/>
        <v>6799341</v>
      </c>
    </row>
    <row r="956" spans="1:18" x14ac:dyDescent="0.2">
      <c r="A956" s="22" t="s">
        <v>1855</v>
      </c>
      <c r="B956" s="9">
        <v>892201287</v>
      </c>
      <c r="C956" s="6" t="s">
        <v>804</v>
      </c>
      <c r="D956" s="6" t="s">
        <v>1856</v>
      </c>
      <c r="E956" s="9" t="s">
        <v>16</v>
      </c>
      <c r="F956" s="18">
        <v>19654</v>
      </c>
      <c r="G956" s="18">
        <v>38983250797.349998</v>
      </c>
      <c r="H956" s="19">
        <v>12949345969</v>
      </c>
      <c r="I956" s="13">
        <v>0</v>
      </c>
      <c r="J956" s="17">
        <v>260893516.03</v>
      </c>
      <c r="K956" s="54">
        <v>0</v>
      </c>
      <c r="L956" s="14">
        <v>0</v>
      </c>
      <c r="M956" s="24">
        <v>653961108.66999996</v>
      </c>
      <c r="N956" s="26">
        <v>25119050203.650002</v>
      </c>
      <c r="P956" s="66">
        <v>38983250797.349998</v>
      </c>
      <c r="Q956" s="71">
        <f t="shared" si="28"/>
        <v>155933003</v>
      </c>
      <c r="R956" s="72">
        <f t="shared" si="29"/>
        <v>12994417</v>
      </c>
    </row>
    <row r="957" spans="1:18" x14ac:dyDescent="0.2">
      <c r="A957" s="22" t="s">
        <v>1857</v>
      </c>
      <c r="B957" s="9">
        <v>892280057</v>
      </c>
      <c r="C957" s="6" t="s">
        <v>804</v>
      </c>
      <c r="D957" s="6" t="s">
        <v>1858</v>
      </c>
      <c r="E957" s="9" t="s">
        <v>16</v>
      </c>
      <c r="F957" s="18">
        <v>38904</v>
      </c>
      <c r="G957" s="18">
        <v>78448500715.050003</v>
      </c>
      <c r="H957" s="19">
        <v>25606697889</v>
      </c>
      <c r="I957" s="13">
        <v>0</v>
      </c>
      <c r="J957" s="17">
        <v>511897341.17000002</v>
      </c>
      <c r="K957" s="54">
        <v>0</v>
      </c>
      <c r="L957" s="14">
        <v>0</v>
      </c>
      <c r="M957" s="24">
        <v>1294479646.47</v>
      </c>
      <c r="N957" s="26">
        <v>51035425838.410004</v>
      </c>
      <c r="P957" s="66">
        <v>78448500715.050003</v>
      </c>
      <c r="Q957" s="71">
        <f t="shared" si="28"/>
        <v>313794003</v>
      </c>
      <c r="R957" s="72">
        <f t="shared" si="29"/>
        <v>26149500</v>
      </c>
    </row>
    <row r="958" spans="1:18" x14ac:dyDescent="0.2">
      <c r="A958" s="22" t="s">
        <v>1859</v>
      </c>
      <c r="B958" s="9">
        <v>892201296</v>
      </c>
      <c r="C958" s="6" t="s">
        <v>804</v>
      </c>
      <c r="D958" s="6" t="s">
        <v>1860</v>
      </c>
      <c r="E958" s="9" t="s">
        <v>16</v>
      </c>
      <c r="F958" s="18">
        <v>14162</v>
      </c>
      <c r="G958" s="18">
        <v>26215498263.490002</v>
      </c>
      <c r="H958" s="19">
        <v>9330659684</v>
      </c>
      <c r="I958" s="13">
        <v>0</v>
      </c>
      <c r="J958" s="17">
        <v>251521250.53999999</v>
      </c>
      <c r="K958" s="54">
        <v>0</v>
      </c>
      <c r="L958" s="14">
        <v>0</v>
      </c>
      <c r="M958" s="24">
        <v>471222001.68000001</v>
      </c>
      <c r="N958" s="26">
        <v>16162095327.27</v>
      </c>
      <c r="P958" s="66">
        <v>26215498263.490002</v>
      </c>
      <c r="Q958" s="71">
        <f t="shared" si="28"/>
        <v>104861993</v>
      </c>
      <c r="R958" s="72">
        <f t="shared" si="29"/>
        <v>8738499</v>
      </c>
    </row>
    <row r="959" spans="1:18" x14ac:dyDescent="0.2">
      <c r="A959" s="22" t="s">
        <v>1861</v>
      </c>
      <c r="B959" s="9">
        <v>800100729</v>
      </c>
      <c r="C959" s="6" t="s">
        <v>804</v>
      </c>
      <c r="D959" s="6" t="s">
        <v>1862</v>
      </c>
      <c r="E959" s="9" t="s">
        <v>16</v>
      </c>
      <c r="F959" s="18">
        <v>22262</v>
      </c>
      <c r="G959" s="18">
        <v>43953408504.190002</v>
      </c>
      <c r="H959" s="19">
        <v>14659627170</v>
      </c>
      <c r="I959" s="13">
        <v>0</v>
      </c>
      <c r="J959" s="17">
        <v>311065636.29000002</v>
      </c>
      <c r="K959" s="54">
        <v>0</v>
      </c>
      <c r="L959" s="14">
        <v>0</v>
      </c>
      <c r="M959" s="24">
        <v>740738892.90999997</v>
      </c>
      <c r="N959" s="26">
        <v>28241976804.990002</v>
      </c>
      <c r="P959" s="66">
        <v>43953408504.190002</v>
      </c>
      <c r="Q959" s="71">
        <f t="shared" si="28"/>
        <v>175813634</v>
      </c>
      <c r="R959" s="72">
        <f t="shared" si="29"/>
        <v>14651136</v>
      </c>
    </row>
    <row r="960" spans="1:18" x14ac:dyDescent="0.2">
      <c r="A960" s="22" t="s">
        <v>1863</v>
      </c>
      <c r="B960" s="9">
        <v>892200312</v>
      </c>
      <c r="C960" s="6" t="s">
        <v>804</v>
      </c>
      <c r="D960" s="6" t="s">
        <v>1864</v>
      </c>
      <c r="E960" s="9" t="s">
        <v>16</v>
      </c>
      <c r="F960" s="18">
        <v>12276</v>
      </c>
      <c r="G960" s="18">
        <v>21545657078.950001</v>
      </c>
      <c r="H960" s="19">
        <v>8089825167</v>
      </c>
      <c r="I960" s="13">
        <v>0</v>
      </c>
      <c r="J960" s="17">
        <v>178092970.24000001</v>
      </c>
      <c r="K960" s="54">
        <v>0</v>
      </c>
      <c r="L960" s="14">
        <v>0</v>
      </c>
      <c r="M960" s="24">
        <v>408467821.81999999</v>
      </c>
      <c r="N960" s="26">
        <v>12869271119.889999</v>
      </c>
      <c r="P960" s="66">
        <v>21545657078.950001</v>
      </c>
      <c r="Q960" s="71">
        <f t="shared" si="28"/>
        <v>86182628</v>
      </c>
      <c r="R960" s="72">
        <f t="shared" si="29"/>
        <v>7181886</v>
      </c>
    </row>
    <row r="961" spans="1:18" x14ac:dyDescent="0.2">
      <c r="A961" s="22" t="s">
        <v>1865</v>
      </c>
      <c r="B961" s="9">
        <v>892280055</v>
      </c>
      <c r="C961" s="6" t="s">
        <v>804</v>
      </c>
      <c r="D961" s="6" t="s">
        <v>1866</v>
      </c>
      <c r="E961" s="9" t="s">
        <v>16</v>
      </c>
      <c r="F961" s="18">
        <v>40204</v>
      </c>
      <c r="G961" s="18">
        <v>71562783791.360001</v>
      </c>
      <c r="H961" s="19">
        <v>26487167648</v>
      </c>
      <c r="I961" s="13">
        <v>0</v>
      </c>
      <c r="J961" s="17">
        <v>546427924.74000001</v>
      </c>
      <c r="K961" s="54">
        <v>0</v>
      </c>
      <c r="L961" s="14">
        <v>0</v>
      </c>
      <c r="M961" s="24">
        <v>1337735443.8299999</v>
      </c>
      <c r="N961" s="26">
        <v>43191452774.790001</v>
      </c>
      <c r="P961" s="66">
        <v>71562783791.360001</v>
      </c>
      <c r="Q961" s="71">
        <f t="shared" si="28"/>
        <v>286251135</v>
      </c>
      <c r="R961" s="72">
        <f t="shared" si="29"/>
        <v>23854261</v>
      </c>
    </row>
    <row r="962" spans="1:18" x14ac:dyDescent="0.2">
      <c r="A962" s="22" t="s">
        <v>1867</v>
      </c>
      <c r="B962" s="9">
        <v>892280054</v>
      </c>
      <c r="C962" s="6" t="s">
        <v>804</v>
      </c>
      <c r="D962" s="6" t="s">
        <v>1868</v>
      </c>
      <c r="E962" s="9" t="s">
        <v>16</v>
      </c>
      <c r="F962" s="18">
        <v>19181</v>
      </c>
      <c r="G962" s="18">
        <v>35089366027.07</v>
      </c>
      <c r="H962" s="19">
        <v>12648536182</v>
      </c>
      <c r="I962" s="13">
        <v>0</v>
      </c>
      <c r="J962" s="17">
        <v>264418290.69</v>
      </c>
      <c r="K962" s="54">
        <v>0</v>
      </c>
      <c r="L962" s="14">
        <v>0</v>
      </c>
      <c r="M962" s="24">
        <v>638222653.16999996</v>
      </c>
      <c r="N962" s="26">
        <v>21538188901.209999</v>
      </c>
      <c r="P962" s="66">
        <v>35089366027.07</v>
      </c>
      <c r="Q962" s="71">
        <f t="shared" si="28"/>
        <v>140357464</v>
      </c>
      <c r="R962" s="72">
        <f t="shared" si="29"/>
        <v>11696455</v>
      </c>
    </row>
    <row r="963" spans="1:18" x14ac:dyDescent="0.2">
      <c r="A963" s="22" t="s">
        <v>1869</v>
      </c>
      <c r="B963" s="9">
        <v>892201282</v>
      </c>
      <c r="C963" s="6" t="s">
        <v>804</v>
      </c>
      <c r="D963" s="6" t="s">
        <v>1870</v>
      </c>
      <c r="E963" s="9" t="s">
        <v>16</v>
      </c>
      <c r="F963" s="18">
        <v>11698</v>
      </c>
      <c r="G963" s="18">
        <v>24130585718.5</v>
      </c>
      <c r="H963" s="19">
        <v>7701379535</v>
      </c>
      <c r="I963" s="13">
        <v>0</v>
      </c>
      <c r="J963" s="17">
        <v>158641710.40000001</v>
      </c>
      <c r="K963" s="54">
        <v>0</v>
      </c>
      <c r="L963" s="14">
        <v>0</v>
      </c>
      <c r="M963" s="24">
        <v>389235628.83999997</v>
      </c>
      <c r="N963" s="26">
        <v>15881328844.26</v>
      </c>
      <c r="P963" s="66">
        <v>24130585718.5</v>
      </c>
      <c r="Q963" s="71">
        <f t="shared" si="28"/>
        <v>96522343</v>
      </c>
      <c r="R963" s="72">
        <f t="shared" si="29"/>
        <v>8043529</v>
      </c>
    </row>
    <row r="964" spans="1:18" x14ac:dyDescent="0.2">
      <c r="A964" s="22" t="s">
        <v>1871</v>
      </c>
      <c r="B964" s="9">
        <v>892200591</v>
      </c>
      <c r="C964" s="6" t="s">
        <v>804</v>
      </c>
      <c r="D964" s="6" t="s">
        <v>1872</v>
      </c>
      <c r="E964" s="9" t="s">
        <v>16</v>
      </c>
      <c r="F964" s="18">
        <v>58690</v>
      </c>
      <c r="G964" s="18">
        <v>118120732935.05</v>
      </c>
      <c r="H964" s="19">
        <v>38656137612</v>
      </c>
      <c r="I964" s="13">
        <v>0</v>
      </c>
      <c r="J964" s="17">
        <v>772367417.46000004</v>
      </c>
      <c r="K964" s="54">
        <v>0</v>
      </c>
      <c r="L964" s="14">
        <v>0</v>
      </c>
      <c r="M964" s="24">
        <v>1952832882.25</v>
      </c>
      <c r="N964" s="26">
        <v>76739395023.339996</v>
      </c>
      <c r="P964" s="66">
        <v>118120732935.05</v>
      </c>
      <c r="Q964" s="71">
        <f t="shared" si="28"/>
        <v>472482932</v>
      </c>
      <c r="R964" s="72">
        <f t="shared" si="29"/>
        <v>39373578</v>
      </c>
    </row>
    <row r="965" spans="1:18" x14ac:dyDescent="0.2">
      <c r="A965" s="22" t="s">
        <v>1873</v>
      </c>
      <c r="B965" s="9">
        <v>892200592</v>
      </c>
      <c r="C965" s="6" t="s">
        <v>804</v>
      </c>
      <c r="D965" s="6" t="s">
        <v>1874</v>
      </c>
      <c r="E965" s="9" t="s">
        <v>16</v>
      </c>
      <c r="F965" s="18">
        <v>51120</v>
      </c>
      <c r="G965" s="18">
        <v>113730698600.72</v>
      </c>
      <c r="H965" s="19">
        <v>33680289654</v>
      </c>
      <c r="I965" s="13">
        <v>0</v>
      </c>
      <c r="J965" s="17">
        <v>699807612.73000002</v>
      </c>
      <c r="K965" s="54">
        <v>0</v>
      </c>
      <c r="L965" s="14">
        <v>0</v>
      </c>
      <c r="M965" s="24">
        <v>1700951046.8699999</v>
      </c>
      <c r="N965" s="26">
        <v>77649650287.119995</v>
      </c>
      <c r="P965" s="66">
        <v>113730698600.72</v>
      </c>
      <c r="Q965" s="71">
        <f t="shared" si="28"/>
        <v>454922794</v>
      </c>
      <c r="R965" s="72">
        <f t="shared" si="29"/>
        <v>37910233</v>
      </c>
    </row>
    <row r="966" spans="1:18" x14ac:dyDescent="0.2">
      <c r="A966" s="22" t="s">
        <v>1875</v>
      </c>
      <c r="B966" s="9">
        <v>892280063</v>
      </c>
      <c r="C966" s="6" t="s">
        <v>804</v>
      </c>
      <c r="D966" s="6" t="s">
        <v>203</v>
      </c>
      <c r="E966" s="9" t="s">
        <v>16</v>
      </c>
      <c r="F966" s="18">
        <v>17119</v>
      </c>
      <c r="G966" s="18">
        <v>34217327939.189999</v>
      </c>
      <c r="H966" s="19">
        <v>11269040530</v>
      </c>
      <c r="I966" s="13">
        <v>0</v>
      </c>
      <c r="J966" s="17">
        <v>231644471.09999999</v>
      </c>
      <c r="K966" s="54">
        <v>0</v>
      </c>
      <c r="L966" s="14">
        <v>0</v>
      </c>
      <c r="M966" s="24">
        <v>569612303.82000005</v>
      </c>
      <c r="N966" s="26">
        <v>22147030634.27</v>
      </c>
      <c r="P966" s="66">
        <v>34217327939.189999</v>
      </c>
      <c r="Q966" s="71">
        <f t="shared" si="28"/>
        <v>136869312</v>
      </c>
      <c r="R966" s="72">
        <f t="shared" si="29"/>
        <v>11405776</v>
      </c>
    </row>
    <row r="967" spans="1:18" x14ac:dyDescent="0.2">
      <c r="A967" s="22" t="s">
        <v>1876</v>
      </c>
      <c r="B967" s="9">
        <v>800100747</v>
      </c>
      <c r="C967" s="6" t="s">
        <v>804</v>
      </c>
      <c r="D967" s="6" t="s">
        <v>1877</v>
      </c>
      <c r="E967" s="9" t="s">
        <v>16</v>
      </c>
      <c r="F967" s="18">
        <v>25087</v>
      </c>
      <c r="G967" s="18">
        <v>50883460205.559998</v>
      </c>
      <c r="H967" s="19">
        <v>16537194407</v>
      </c>
      <c r="I967" s="13">
        <v>0</v>
      </c>
      <c r="J967" s="17">
        <v>323339710.54000002</v>
      </c>
      <c r="K967" s="54">
        <v>0</v>
      </c>
      <c r="L967" s="14">
        <v>0</v>
      </c>
      <c r="M967" s="24">
        <v>834737067.94000006</v>
      </c>
      <c r="N967" s="26">
        <v>33188189020.080002</v>
      </c>
      <c r="P967" s="66">
        <v>50883460205.559998</v>
      </c>
      <c r="Q967" s="71">
        <f t="shared" si="28"/>
        <v>203533841</v>
      </c>
      <c r="R967" s="72">
        <f t="shared" si="29"/>
        <v>16961153</v>
      </c>
    </row>
    <row r="968" spans="1:18" x14ac:dyDescent="0.2">
      <c r="A968" s="22" t="s">
        <v>1878</v>
      </c>
      <c r="B968" s="9">
        <v>892280061</v>
      </c>
      <c r="C968" s="6" t="s">
        <v>804</v>
      </c>
      <c r="D968" s="6" t="s">
        <v>804</v>
      </c>
      <c r="E968" s="9" t="s">
        <v>16</v>
      </c>
      <c r="F968" s="18">
        <v>19899</v>
      </c>
      <c r="G968" s="18">
        <v>39832594574.760002</v>
      </c>
      <c r="H968" s="19">
        <v>13117480434</v>
      </c>
      <c r="I968" s="13">
        <v>0</v>
      </c>
      <c r="J968" s="17">
        <v>279616980.16000003</v>
      </c>
      <c r="K968" s="54">
        <v>0</v>
      </c>
      <c r="L968" s="14">
        <v>0</v>
      </c>
      <c r="M968" s="24">
        <v>662113162.78999996</v>
      </c>
      <c r="N968" s="26">
        <v>25773383997.810001</v>
      </c>
      <c r="P968" s="66">
        <v>39832594574.760002</v>
      </c>
      <c r="Q968" s="71">
        <f t="shared" si="28"/>
        <v>159330378</v>
      </c>
      <c r="R968" s="72">
        <f t="shared" si="29"/>
        <v>13277532</v>
      </c>
    </row>
    <row r="969" spans="1:18" x14ac:dyDescent="0.2">
      <c r="A969" s="22" t="s">
        <v>1879</v>
      </c>
      <c r="B969" s="9">
        <v>892200839</v>
      </c>
      <c r="C969" s="6" t="s">
        <v>804</v>
      </c>
      <c r="D969" s="6" t="s">
        <v>1880</v>
      </c>
      <c r="E969" s="9" t="s">
        <v>16</v>
      </c>
      <c r="F969" s="18">
        <v>27814</v>
      </c>
      <c r="G969" s="18">
        <v>49580706400.050003</v>
      </c>
      <c r="H969" s="19">
        <v>18303954125</v>
      </c>
      <c r="I969" s="13">
        <v>0</v>
      </c>
      <c r="J969" s="17">
        <v>376261500.06</v>
      </c>
      <c r="K969" s="54">
        <v>0</v>
      </c>
      <c r="L969" s="14">
        <v>0</v>
      </c>
      <c r="M969" s="24">
        <v>925474421.32000005</v>
      </c>
      <c r="N969" s="26">
        <v>29975016353.669998</v>
      </c>
      <c r="P969" s="66">
        <v>49580706400.050003</v>
      </c>
      <c r="Q969" s="71">
        <f t="shared" si="28"/>
        <v>198322826</v>
      </c>
      <c r="R969" s="72">
        <f t="shared" si="29"/>
        <v>16526902</v>
      </c>
    </row>
    <row r="970" spans="1:18" x14ac:dyDescent="0.2">
      <c r="A970" s="22" t="s">
        <v>1881</v>
      </c>
      <c r="B970" s="9">
        <v>800100751</v>
      </c>
      <c r="C970" s="6" t="s">
        <v>804</v>
      </c>
      <c r="D970" s="6" t="s">
        <v>1882</v>
      </c>
      <c r="E970" s="9" t="s">
        <v>16</v>
      </c>
      <c r="F970" s="18">
        <v>17829</v>
      </c>
      <c r="G970" s="18">
        <v>34485404557.940002</v>
      </c>
      <c r="H970" s="19">
        <v>11747155127</v>
      </c>
      <c r="I970" s="13">
        <v>0</v>
      </c>
      <c r="J970" s="17">
        <v>241878341.19999999</v>
      </c>
      <c r="K970" s="54">
        <v>0</v>
      </c>
      <c r="L970" s="14">
        <v>0</v>
      </c>
      <c r="M970" s="24">
        <v>593236623.91999996</v>
      </c>
      <c r="N970" s="26">
        <v>21903134465.82</v>
      </c>
      <c r="P970" s="66">
        <v>34485404557.940002</v>
      </c>
      <c r="Q970" s="71">
        <f t="shared" si="28"/>
        <v>137941618</v>
      </c>
      <c r="R970" s="72">
        <f t="shared" si="29"/>
        <v>11495135</v>
      </c>
    </row>
    <row r="971" spans="1:18" x14ac:dyDescent="0.2">
      <c r="A971" s="22" t="s">
        <v>1883</v>
      </c>
      <c r="B971" s="9">
        <v>800113389</v>
      </c>
      <c r="C971" s="6" t="s">
        <v>1884</v>
      </c>
      <c r="D971" s="6" t="s">
        <v>1885</v>
      </c>
      <c r="E971" s="9" t="s">
        <v>49</v>
      </c>
      <c r="F971" s="18">
        <v>259724</v>
      </c>
      <c r="G971" s="18">
        <v>528258699479.91998</v>
      </c>
      <c r="H971" s="19">
        <v>170626279543</v>
      </c>
      <c r="I971" s="13">
        <v>0</v>
      </c>
      <c r="J971" s="17">
        <v>8139670784.1300001</v>
      </c>
      <c r="K971" s="54">
        <v>0</v>
      </c>
      <c r="L971" s="14">
        <v>2837769193.1999998</v>
      </c>
      <c r="M971" s="24">
        <v>24262725585.900002</v>
      </c>
      <c r="N971" s="26">
        <v>322392254373.69</v>
      </c>
      <c r="P971" s="66">
        <v>528258699479.91998</v>
      </c>
      <c r="Q971" s="71">
        <f t="shared" si="28"/>
        <v>2113034798</v>
      </c>
      <c r="R971" s="72">
        <f t="shared" si="29"/>
        <v>176086233</v>
      </c>
    </row>
    <row r="972" spans="1:18" x14ac:dyDescent="0.2">
      <c r="A972" s="22" t="s">
        <v>1886</v>
      </c>
      <c r="B972" s="9">
        <v>890702017</v>
      </c>
      <c r="C972" s="6" t="s">
        <v>1884</v>
      </c>
      <c r="D972" s="6" t="s">
        <v>1887</v>
      </c>
      <c r="E972" s="9" t="s">
        <v>16</v>
      </c>
      <c r="F972" s="18">
        <v>2801</v>
      </c>
      <c r="G972" s="18">
        <v>6411467209.71</v>
      </c>
      <c r="H972" s="19">
        <v>1843911828</v>
      </c>
      <c r="I972" s="13">
        <v>0</v>
      </c>
      <c r="J972" s="17">
        <v>89046291.109999999</v>
      </c>
      <c r="K972" s="54">
        <v>0</v>
      </c>
      <c r="L972" s="14">
        <v>0</v>
      </c>
      <c r="M972" s="24">
        <v>261661973.34999999</v>
      </c>
      <c r="N972" s="26">
        <v>4216847117.25</v>
      </c>
      <c r="P972" s="66">
        <v>6411467209.71</v>
      </c>
      <c r="Q972" s="71">
        <f t="shared" si="28"/>
        <v>25645869</v>
      </c>
      <c r="R972" s="72">
        <f t="shared" si="29"/>
        <v>2137156</v>
      </c>
    </row>
    <row r="973" spans="1:18" x14ac:dyDescent="0.2">
      <c r="A973" s="22" t="s">
        <v>1888</v>
      </c>
      <c r="B973" s="9">
        <v>890700961</v>
      </c>
      <c r="C973" s="6" t="s">
        <v>1884</v>
      </c>
      <c r="D973" s="6" t="s">
        <v>1889</v>
      </c>
      <c r="E973" s="9" t="s">
        <v>13</v>
      </c>
      <c r="F973" s="18">
        <v>5169</v>
      </c>
      <c r="G973" s="18">
        <v>9798586874.9500008</v>
      </c>
      <c r="H973" s="19">
        <v>3404555614</v>
      </c>
      <c r="I973" s="13">
        <v>0</v>
      </c>
      <c r="J973" s="17">
        <v>127252597.59</v>
      </c>
      <c r="K973" s="54">
        <v>0</v>
      </c>
      <c r="L973" s="14">
        <v>0</v>
      </c>
      <c r="M973" s="24">
        <v>482874237.86000001</v>
      </c>
      <c r="N973" s="26">
        <v>5783904425.5</v>
      </c>
      <c r="P973" s="66">
        <v>9798586874.9500008</v>
      </c>
      <c r="Q973" s="71">
        <f t="shared" ref="Q973:Q1036" si="30">ROUND((P973*0.004),0)</f>
        <v>39194347</v>
      </c>
      <c r="R973" s="72">
        <f t="shared" ref="R973:R1036" si="31">ROUND((Q973/12),0)</f>
        <v>3266196</v>
      </c>
    </row>
    <row r="974" spans="1:18" x14ac:dyDescent="0.2">
      <c r="A974" s="22" t="s">
        <v>1890</v>
      </c>
      <c r="B974" s="9">
        <v>800100048</v>
      </c>
      <c r="C974" s="6" t="s">
        <v>1884</v>
      </c>
      <c r="D974" s="6" t="s">
        <v>1891</v>
      </c>
      <c r="E974" s="9" t="s">
        <v>13</v>
      </c>
      <c r="F974" s="18">
        <v>3253</v>
      </c>
      <c r="G974" s="18">
        <v>6764492737.2700005</v>
      </c>
      <c r="H974" s="19">
        <v>2143010176</v>
      </c>
      <c r="I974" s="13">
        <v>0</v>
      </c>
      <c r="J974" s="17">
        <v>62692551.689999998</v>
      </c>
      <c r="K974" s="54">
        <v>0</v>
      </c>
      <c r="L974" s="14">
        <v>0</v>
      </c>
      <c r="M974" s="24">
        <v>303886611.68000001</v>
      </c>
      <c r="N974" s="26">
        <v>4254903397.9000001</v>
      </c>
      <c r="P974" s="66">
        <v>6764492737.2700005</v>
      </c>
      <c r="Q974" s="71">
        <f t="shared" si="30"/>
        <v>27057971</v>
      </c>
      <c r="R974" s="72">
        <f t="shared" si="31"/>
        <v>2254831</v>
      </c>
    </row>
    <row r="975" spans="1:18" x14ac:dyDescent="0.2">
      <c r="A975" s="22" t="s">
        <v>1892</v>
      </c>
      <c r="B975" s="9">
        <v>890702018</v>
      </c>
      <c r="C975" s="6" t="s">
        <v>1884</v>
      </c>
      <c r="D975" s="6" t="s">
        <v>1893</v>
      </c>
      <c r="E975" s="9" t="s">
        <v>13</v>
      </c>
      <c r="F975" s="18">
        <v>8197</v>
      </c>
      <c r="G975" s="18">
        <v>13821021294.98</v>
      </c>
      <c r="H975" s="19">
        <v>5400527640</v>
      </c>
      <c r="I975" s="13">
        <v>0</v>
      </c>
      <c r="J975" s="17">
        <v>142151722.55000001</v>
      </c>
      <c r="K975" s="54">
        <v>0</v>
      </c>
      <c r="L975" s="14">
        <v>0</v>
      </c>
      <c r="M975" s="24">
        <v>765741947.71000004</v>
      </c>
      <c r="N975" s="26">
        <v>7512599984.7200003</v>
      </c>
      <c r="P975" s="66">
        <v>13821021294.98</v>
      </c>
      <c r="Q975" s="71">
        <f t="shared" si="30"/>
        <v>55284085</v>
      </c>
      <c r="R975" s="72">
        <f t="shared" si="31"/>
        <v>4607007</v>
      </c>
    </row>
    <row r="976" spans="1:18" x14ac:dyDescent="0.2">
      <c r="A976" s="22" t="s">
        <v>1894</v>
      </c>
      <c r="B976" s="9">
        <v>890700982</v>
      </c>
      <c r="C976" s="6" t="s">
        <v>1884</v>
      </c>
      <c r="D976" s="6" t="s">
        <v>1895</v>
      </c>
      <c r="E976" s="9" t="s">
        <v>13</v>
      </c>
      <c r="F976" s="18">
        <v>6997</v>
      </c>
      <c r="G976" s="18">
        <v>14045150063.57</v>
      </c>
      <c r="H976" s="19">
        <v>4610814193</v>
      </c>
      <c r="I976" s="13">
        <v>0</v>
      </c>
      <c r="J976" s="17">
        <v>113039296.45</v>
      </c>
      <c r="K976" s="54">
        <v>0</v>
      </c>
      <c r="L976" s="14">
        <v>0</v>
      </c>
      <c r="M976" s="24">
        <v>653641137.99000001</v>
      </c>
      <c r="N976" s="26">
        <v>8667655436.1299992</v>
      </c>
      <c r="P976" s="66">
        <v>14045150063.57</v>
      </c>
      <c r="Q976" s="71">
        <f t="shared" si="30"/>
        <v>56180600</v>
      </c>
      <c r="R976" s="72">
        <f t="shared" si="31"/>
        <v>4681717</v>
      </c>
    </row>
    <row r="977" spans="1:18" x14ac:dyDescent="0.2">
      <c r="A977" s="22" t="s">
        <v>1896</v>
      </c>
      <c r="B977" s="9">
        <v>800100049</v>
      </c>
      <c r="C977" s="6" t="s">
        <v>1884</v>
      </c>
      <c r="D977" s="6" t="s">
        <v>1897</v>
      </c>
      <c r="E977" s="9" t="s">
        <v>16</v>
      </c>
      <c r="F977" s="18">
        <v>16711</v>
      </c>
      <c r="G977" s="18">
        <v>30514982659.630001</v>
      </c>
      <c r="H977" s="19">
        <v>11004919442</v>
      </c>
      <c r="I977" s="13">
        <v>0</v>
      </c>
      <c r="J977" s="17">
        <v>247434593.08000001</v>
      </c>
      <c r="K977" s="54">
        <v>0</v>
      </c>
      <c r="L977" s="14">
        <v>0</v>
      </c>
      <c r="M977" s="24">
        <v>1561097192.6600001</v>
      </c>
      <c r="N977" s="26">
        <v>17701531431.889999</v>
      </c>
      <c r="P977" s="66">
        <v>30514982659.630001</v>
      </c>
      <c r="Q977" s="71">
        <f t="shared" si="30"/>
        <v>122059931</v>
      </c>
      <c r="R977" s="72">
        <f t="shared" si="31"/>
        <v>10171661</v>
      </c>
    </row>
    <row r="978" spans="1:18" x14ac:dyDescent="0.2">
      <c r="A978" s="22" t="s">
        <v>1898</v>
      </c>
      <c r="B978" s="9">
        <v>890700859</v>
      </c>
      <c r="C978" s="6" t="s">
        <v>1884</v>
      </c>
      <c r="D978" s="6" t="s">
        <v>1899</v>
      </c>
      <c r="E978" s="9" t="s">
        <v>13</v>
      </c>
      <c r="F978" s="18">
        <v>13374</v>
      </c>
      <c r="G978" s="18">
        <v>23339699889.18</v>
      </c>
      <c r="H978" s="19">
        <v>8811079729</v>
      </c>
      <c r="I978" s="13">
        <v>0</v>
      </c>
      <c r="J978" s="17">
        <v>310059188.44999999</v>
      </c>
      <c r="K978" s="54">
        <v>0</v>
      </c>
      <c r="L978" s="14">
        <v>0</v>
      </c>
      <c r="M978" s="24">
        <v>1249363524.3</v>
      </c>
      <c r="N978" s="26">
        <v>12969197447.43</v>
      </c>
      <c r="P978" s="66">
        <v>23339699889.18</v>
      </c>
      <c r="Q978" s="71">
        <f t="shared" si="30"/>
        <v>93358800</v>
      </c>
      <c r="R978" s="72">
        <f t="shared" si="31"/>
        <v>7779900</v>
      </c>
    </row>
    <row r="979" spans="1:18" x14ac:dyDescent="0.2">
      <c r="A979" s="22" t="s">
        <v>1900</v>
      </c>
      <c r="B979" s="9">
        <v>800100050</v>
      </c>
      <c r="C979" s="6" t="s">
        <v>1884</v>
      </c>
      <c r="D979" s="6" t="s">
        <v>1901</v>
      </c>
      <c r="E979" s="9" t="s">
        <v>13</v>
      </c>
      <c r="F979" s="18">
        <v>5271</v>
      </c>
      <c r="G979" s="18">
        <v>9660720505.3999996</v>
      </c>
      <c r="H979" s="19">
        <v>3466083837</v>
      </c>
      <c r="I979" s="13">
        <v>0</v>
      </c>
      <c r="J979" s="17">
        <v>156513175.40000001</v>
      </c>
      <c r="K979" s="54">
        <v>0</v>
      </c>
      <c r="L979" s="14">
        <v>0</v>
      </c>
      <c r="M979" s="24">
        <v>492402806.68000001</v>
      </c>
      <c r="N979" s="26">
        <v>5545720686.3199997</v>
      </c>
      <c r="P979" s="66">
        <v>9660720505.3999996</v>
      </c>
      <c r="Q979" s="71">
        <f t="shared" si="30"/>
        <v>38642882</v>
      </c>
      <c r="R979" s="72">
        <f t="shared" si="31"/>
        <v>3220240</v>
      </c>
    </row>
    <row r="980" spans="1:18" x14ac:dyDescent="0.2">
      <c r="A980" s="22" t="s">
        <v>1902</v>
      </c>
      <c r="B980" s="9">
        <v>890702021</v>
      </c>
      <c r="C980" s="6" t="s">
        <v>1884</v>
      </c>
      <c r="D980" s="6" t="s">
        <v>1903</v>
      </c>
      <c r="E980" s="9" t="s">
        <v>16</v>
      </c>
      <c r="F980" s="18">
        <v>5284</v>
      </c>
      <c r="G980" s="18">
        <v>10357678893.040001</v>
      </c>
      <c r="H980" s="19">
        <v>3479826199</v>
      </c>
      <c r="I980" s="13">
        <v>0</v>
      </c>
      <c r="J980" s="17">
        <v>67343392.609999999</v>
      </c>
      <c r="K980" s="54">
        <v>0</v>
      </c>
      <c r="L980" s="14">
        <v>0</v>
      </c>
      <c r="M980" s="24">
        <v>493617232.12</v>
      </c>
      <c r="N980" s="26">
        <v>6316892069.3100004</v>
      </c>
      <c r="P980" s="66">
        <v>10357678893.040001</v>
      </c>
      <c r="Q980" s="71">
        <f t="shared" si="30"/>
        <v>41430716</v>
      </c>
      <c r="R980" s="72">
        <f t="shared" si="31"/>
        <v>3452560</v>
      </c>
    </row>
    <row r="981" spans="1:18" x14ac:dyDescent="0.2">
      <c r="A981" s="22" t="s">
        <v>1904</v>
      </c>
      <c r="B981" s="9">
        <v>800100053</v>
      </c>
      <c r="C981" s="6" t="s">
        <v>1884</v>
      </c>
      <c r="D981" s="6" t="s">
        <v>1905</v>
      </c>
      <c r="E981" s="9" t="s">
        <v>13</v>
      </c>
      <c r="F981" s="18">
        <v>39721</v>
      </c>
      <c r="G981" s="18">
        <v>69807700783.559998</v>
      </c>
      <c r="H981" s="19">
        <v>26156851180</v>
      </c>
      <c r="I981" s="13">
        <v>0</v>
      </c>
      <c r="J981" s="17">
        <v>746269931.75</v>
      </c>
      <c r="K981" s="54">
        <v>0</v>
      </c>
      <c r="L981" s="14">
        <v>0</v>
      </c>
      <c r="M981" s="24">
        <v>3710630218.9899998</v>
      </c>
      <c r="N981" s="26">
        <v>39193949452.82</v>
      </c>
      <c r="P981" s="66">
        <v>69807700783.559998</v>
      </c>
      <c r="Q981" s="71">
        <f t="shared" si="30"/>
        <v>279230803</v>
      </c>
      <c r="R981" s="72">
        <f t="shared" si="31"/>
        <v>23269234</v>
      </c>
    </row>
    <row r="982" spans="1:18" x14ac:dyDescent="0.2">
      <c r="A982" s="22" t="s">
        <v>1906</v>
      </c>
      <c r="B982" s="9">
        <v>800100051</v>
      </c>
      <c r="C982" s="6" t="s">
        <v>1884</v>
      </c>
      <c r="D982" s="6" t="s">
        <v>1907</v>
      </c>
      <c r="E982" s="9" t="s">
        <v>13</v>
      </c>
      <c r="F982" s="18">
        <v>3279</v>
      </c>
      <c r="G982" s="18">
        <v>7019471617.1099997</v>
      </c>
      <c r="H982" s="19">
        <v>2167077565</v>
      </c>
      <c r="I982" s="13">
        <v>0</v>
      </c>
      <c r="J982" s="17">
        <v>113452085.78</v>
      </c>
      <c r="K982" s="54">
        <v>0</v>
      </c>
      <c r="L982" s="14">
        <v>0</v>
      </c>
      <c r="M982" s="24">
        <v>306315462.55000001</v>
      </c>
      <c r="N982" s="26">
        <v>4432626503.7799997</v>
      </c>
      <c r="P982" s="66">
        <v>7019471617.1099997</v>
      </c>
      <c r="Q982" s="71">
        <f t="shared" si="30"/>
        <v>28077886</v>
      </c>
      <c r="R982" s="72">
        <f t="shared" si="31"/>
        <v>2339824</v>
      </c>
    </row>
    <row r="983" spans="1:18" x14ac:dyDescent="0.2">
      <c r="A983" s="22" t="s">
        <v>1908</v>
      </c>
      <c r="B983" s="9">
        <v>890702023</v>
      </c>
      <c r="C983" s="6" t="s">
        <v>1884</v>
      </c>
      <c r="D983" s="6" t="s">
        <v>1909</v>
      </c>
      <c r="E983" s="9" t="s">
        <v>13</v>
      </c>
      <c r="F983" s="18">
        <v>18779</v>
      </c>
      <c r="G983" s="18">
        <v>35992292222.75</v>
      </c>
      <c r="H983" s="19">
        <v>12384391201</v>
      </c>
      <c r="I983" s="13">
        <v>0</v>
      </c>
      <c r="J983" s="17">
        <v>302702995.69999999</v>
      </c>
      <c r="K983" s="54">
        <v>0</v>
      </c>
      <c r="L983" s="14">
        <v>0</v>
      </c>
      <c r="M983" s="24">
        <v>1754284254.74</v>
      </c>
      <c r="N983" s="26">
        <v>21550913771.310001</v>
      </c>
      <c r="P983" s="66">
        <v>35992292222.75</v>
      </c>
      <c r="Q983" s="71">
        <f t="shared" si="30"/>
        <v>143969169</v>
      </c>
      <c r="R983" s="72">
        <f t="shared" si="31"/>
        <v>11997431</v>
      </c>
    </row>
    <row r="984" spans="1:18" x14ac:dyDescent="0.2">
      <c r="A984" s="22" t="s">
        <v>1910</v>
      </c>
      <c r="B984" s="9">
        <v>800100052</v>
      </c>
      <c r="C984" s="6" t="s">
        <v>1884</v>
      </c>
      <c r="D984" s="6" t="s">
        <v>1911</v>
      </c>
      <c r="E984" s="9" t="s">
        <v>13</v>
      </c>
      <c r="F984" s="18">
        <v>5205</v>
      </c>
      <c r="G984" s="18">
        <v>10503155176.35</v>
      </c>
      <c r="H984" s="19">
        <v>3433421208</v>
      </c>
      <c r="I984" s="13">
        <v>0</v>
      </c>
      <c r="J984" s="17">
        <v>80824334.930000007</v>
      </c>
      <c r="K984" s="54">
        <v>0</v>
      </c>
      <c r="L984" s="14">
        <v>0</v>
      </c>
      <c r="M984" s="24">
        <v>486237262.14999998</v>
      </c>
      <c r="N984" s="26">
        <v>6502672371.2700005</v>
      </c>
      <c r="P984" s="66">
        <v>10503155176.35</v>
      </c>
      <c r="Q984" s="71">
        <f t="shared" si="30"/>
        <v>42012621</v>
      </c>
      <c r="R984" s="72">
        <f t="shared" si="31"/>
        <v>3501052</v>
      </c>
    </row>
    <row r="985" spans="1:18" x14ac:dyDescent="0.2">
      <c r="A985" s="22" t="s">
        <v>1912</v>
      </c>
      <c r="B985" s="9">
        <v>890702026</v>
      </c>
      <c r="C985" s="6" t="s">
        <v>1884</v>
      </c>
      <c r="D985" s="6" t="s">
        <v>1913</v>
      </c>
      <c r="E985" s="9" t="s">
        <v>16</v>
      </c>
      <c r="F985" s="18">
        <v>6267</v>
      </c>
      <c r="G985" s="18">
        <v>13404378147.32</v>
      </c>
      <c r="H985" s="19">
        <v>4128939534</v>
      </c>
      <c r="I985" s="13">
        <v>0</v>
      </c>
      <c r="J985" s="17">
        <v>105216491.68000001</v>
      </c>
      <c r="K985" s="54">
        <v>0</v>
      </c>
      <c r="L985" s="14">
        <v>0</v>
      </c>
      <c r="M985" s="24">
        <v>585446478.75</v>
      </c>
      <c r="N985" s="26">
        <v>8584775642.8900003</v>
      </c>
      <c r="P985" s="66">
        <v>13404378147.32</v>
      </c>
      <c r="Q985" s="71">
        <f t="shared" si="30"/>
        <v>53617513</v>
      </c>
      <c r="R985" s="72">
        <f t="shared" si="31"/>
        <v>4468126</v>
      </c>
    </row>
    <row r="986" spans="1:18" x14ac:dyDescent="0.2">
      <c r="A986" s="22" t="s">
        <v>1914</v>
      </c>
      <c r="B986" s="9">
        <v>890702027</v>
      </c>
      <c r="C986" s="6" t="s">
        <v>1884</v>
      </c>
      <c r="D986" s="6" t="s">
        <v>1915</v>
      </c>
      <c r="E986" s="9" t="s">
        <v>13</v>
      </c>
      <c r="F986" s="18">
        <v>49126</v>
      </c>
      <c r="G986" s="18">
        <v>90923247822.300003</v>
      </c>
      <c r="H986" s="19">
        <v>32315594058</v>
      </c>
      <c r="I986" s="13">
        <v>0</v>
      </c>
      <c r="J986" s="17">
        <v>1259419395.4000001</v>
      </c>
      <c r="K986" s="54">
        <v>0</v>
      </c>
      <c r="L986" s="14">
        <v>0</v>
      </c>
      <c r="M986" s="24">
        <v>4589220315.1499996</v>
      </c>
      <c r="N986" s="26">
        <v>52759014053.75</v>
      </c>
      <c r="P986" s="66">
        <v>90923247822.300003</v>
      </c>
      <c r="Q986" s="71">
        <f t="shared" si="30"/>
        <v>363692991</v>
      </c>
      <c r="R986" s="72">
        <f t="shared" si="31"/>
        <v>30307749</v>
      </c>
    </row>
    <row r="987" spans="1:18" x14ac:dyDescent="0.2">
      <c r="A987" s="22" t="s">
        <v>1916</v>
      </c>
      <c r="B987" s="9">
        <v>800100054</v>
      </c>
      <c r="C987" s="6" t="s">
        <v>1884</v>
      </c>
      <c r="D987" s="6" t="s">
        <v>1917</v>
      </c>
      <c r="E987" s="9" t="s">
        <v>13</v>
      </c>
      <c r="F987" s="18">
        <v>4677</v>
      </c>
      <c r="G987" s="18">
        <v>9175727207.3999996</v>
      </c>
      <c r="H987" s="19">
        <v>3083826241</v>
      </c>
      <c r="I987" s="13">
        <v>0</v>
      </c>
      <c r="J987" s="17">
        <v>69763973.790000007</v>
      </c>
      <c r="K987" s="54">
        <v>0</v>
      </c>
      <c r="L987" s="14">
        <v>0</v>
      </c>
      <c r="M987" s="24">
        <v>436912905.87</v>
      </c>
      <c r="N987" s="26">
        <v>5585224086.7399998</v>
      </c>
      <c r="P987" s="66">
        <v>9175727207.3999996</v>
      </c>
      <c r="Q987" s="71">
        <f t="shared" si="30"/>
        <v>36702909</v>
      </c>
      <c r="R987" s="72">
        <f t="shared" si="31"/>
        <v>3058576</v>
      </c>
    </row>
    <row r="988" spans="1:18" x14ac:dyDescent="0.2">
      <c r="A988" s="22" t="s">
        <v>1918</v>
      </c>
      <c r="B988" s="9">
        <v>800100055</v>
      </c>
      <c r="C988" s="6" t="s">
        <v>1884</v>
      </c>
      <c r="D988" s="6" t="s">
        <v>1919</v>
      </c>
      <c r="E988" s="9" t="s">
        <v>13</v>
      </c>
      <c r="F988" s="18">
        <v>6291</v>
      </c>
      <c r="G988" s="18">
        <v>12426681157.26</v>
      </c>
      <c r="H988" s="19">
        <v>4145105102</v>
      </c>
      <c r="I988" s="13">
        <v>0</v>
      </c>
      <c r="J988" s="17">
        <v>149387649.37</v>
      </c>
      <c r="K988" s="54">
        <v>0</v>
      </c>
      <c r="L988" s="14">
        <v>0</v>
      </c>
      <c r="M988" s="24">
        <v>587688494.94000006</v>
      </c>
      <c r="N988" s="26">
        <v>7544499910.9499998</v>
      </c>
      <c r="P988" s="66">
        <v>12426681157.26</v>
      </c>
      <c r="Q988" s="71">
        <f t="shared" si="30"/>
        <v>49706725</v>
      </c>
      <c r="R988" s="72">
        <f t="shared" si="31"/>
        <v>4142227</v>
      </c>
    </row>
    <row r="989" spans="1:18" x14ac:dyDescent="0.2">
      <c r="A989" s="22" t="s">
        <v>1920</v>
      </c>
      <c r="B989" s="9">
        <v>800100056</v>
      </c>
      <c r="C989" s="6" t="s">
        <v>1884</v>
      </c>
      <c r="D989" s="6" t="s">
        <v>1921</v>
      </c>
      <c r="E989" s="9" t="s">
        <v>13</v>
      </c>
      <c r="F989" s="18">
        <v>24750</v>
      </c>
      <c r="G989" s="18">
        <v>44326143782.110001</v>
      </c>
      <c r="H989" s="19">
        <v>16285528809</v>
      </c>
      <c r="I989" s="13">
        <v>0</v>
      </c>
      <c r="J989" s="17">
        <v>580183110.33000004</v>
      </c>
      <c r="K989" s="54">
        <v>0</v>
      </c>
      <c r="L989" s="14">
        <v>0</v>
      </c>
      <c r="M989" s="24">
        <v>2312079200.4200001</v>
      </c>
      <c r="N989" s="26">
        <v>25148352662.360001</v>
      </c>
      <c r="P989" s="66">
        <v>44326143782.110001</v>
      </c>
      <c r="Q989" s="71">
        <f t="shared" si="30"/>
        <v>177304575</v>
      </c>
      <c r="R989" s="72">
        <f t="shared" si="31"/>
        <v>14775381</v>
      </c>
    </row>
    <row r="990" spans="1:18" x14ac:dyDescent="0.2">
      <c r="A990" s="22" t="s">
        <v>1922</v>
      </c>
      <c r="B990" s="9">
        <v>890702015</v>
      </c>
      <c r="C990" s="6" t="s">
        <v>1884</v>
      </c>
      <c r="D990" s="6" t="s">
        <v>1923</v>
      </c>
      <c r="E990" s="9" t="s">
        <v>13</v>
      </c>
      <c r="F990" s="18">
        <v>19748</v>
      </c>
      <c r="G990" s="18">
        <v>39037415000.550003</v>
      </c>
      <c r="H990" s="19">
        <v>13005127296</v>
      </c>
      <c r="I990" s="13">
        <v>0</v>
      </c>
      <c r="J990" s="17">
        <v>421269199.57999998</v>
      </c>
      <c r="K990" s="54">
        <v>0</v>
      </c>
      <c r="L990" s="14">
        <v>0</v>
      </c>
      <c r="M990" s="24">
        <v>1844805658.5899999</v>
      </c>
      <c r="N990" s="26">
        <v>23766212846.380001</v>
      </c>
      <c r="P990" s="66">
        <v>39037415000.550003</v>
      </c>
      <c r="Q990" s="71">
        <f t="shared" si="30"/>
        <v>156149660</v>
      </c>
      <c r="R990" s="72">
        <f t="shared" si="31"/>
        <v>13012472</v>
      </c>
    </row>
    <row r="991" spans="1:18" x14ac:dyDescent="0.2">
      <c r="A991" s="22" t="s">
        <v>1924</v>
      </c>
      <c r="B991" s="9">
        <v>800100057</v>
      </c>
      <c r="C991" s="6" t="s">
        <v>1884</v>
      </c>
      <c r="D991" s="6" t="s">
        <v>1925</v>
      </c>
      <c r="E991" s="9" t="s">
        <v>16</v>
      </c>
      <c r="F991" s="18">
        <v>3171</v>
      </c>
      <c r="G991" s="18">
        <v>6350236955.3599997</v>
      </c>
      <c r="H991" s="19">
        <v>2093036609</v>
      </c>
      <c r="I991" s="13">
        <v>0</v>
      </c>
      <c r="J991" s="17">
        <v>47977941.530000001</v>
      </c>
      <c r="K991" s="54">
        <v>0</v>
      </c>
      <c r="L991" s="14">
        <v>0</v>
      </c>
      <c r="M991" s="24">
        <v>296226389.68000001</v>
      </c>
      <c r="N991" s="26">
        <v>3912996015.1500001</v>
      </c>
      <c r="P991" s="66">
        <v>6350236955.3599997</v>
      </c>
      <c r="Q991" s="71">
        <f t="shared" si="30"/>
        <v>25400948</v>
      </c>
      <c r="R991" s="72">
        <f t="shared" si="31"/>
        <v>2116746</v>
      </c>
    </row>
    <row r="992" spans="1:18" x14ac:dyDescent="0.2">
      <c r="A992" s="22" t="s">
        <v>1926</v>
      </c>
      <c r="B992" s="9">
        <v>800100058</v>
      </c>
      <c r="C992" s="6" t="s">
        <v>1884</v>
      </c>
      <c r="D992" s="6" t="s">
        <v>1927</v>
      </c>
      <c r="E992" s="9" t="s">
        <v>13</v>
      </c>
      <c r="F992" s="18">
        <v>11992</v>
      </c>
      <c r="G992" s="18">
        <v>24272520704.419998</v>
      </c>
      <c r="H992" s="19">
        <v>7894420932</v>
      </c>
      <c r="I992" s="13">
        <v>0</v>
      </c>
      <c r="J992" s="17">
        <v>320474342.72000003</v>
      </c>
      <c r="K992" s="54">
        <v>0</v>
      </c>
      <c r="L992" s="14">
        <v>0</v>
      </c>
      <c r="M992" s="24">
        <v>1120260758.4400001</v>
      </c>
      <c r="N992" s="26">
        <v>14937364671.26</v>
      </c>
      <c r="P992" s="66">
        <v>24272520704.419998</v>
      </c>
      <c r="Q992" s="71">
        <f t="shared" si="30"/>
        <v>97090083</v>
      </c>
      <c r="R992" s="72">
        <f t="shared" si="31"/>
        <v>8090840</v>
      </c>
    </row>
    <row r="993" spans="1:18" x14ac:dyDescent="0.2">
      <c r="A993" s="22" t="s">
        <v>1928</v>
      </c>
      <c r="B993" s="9">
        <v>800100059</v>
      </c>
      <c r="C993" s="6" t="s">
        <v>1884</v>
      </c>
      <c r="D993" s="6" t="s">
        <v>1929</v>
      </c>
      <c r="E993" s="9" t="s">
        <v>13</v>
      </c>
      <c r="F993" s="18">
        <v>6075</v>
      </c>
      <c r="G993" s="18">
        <v>11459892868.82</v>
      </c>
      <c r="H993" s="19">
        <v>4003435493</v>
      </c>
      <c r="I993" s="13">
        <v>0</v>
      </c>
      <c r="J993" s="17">
        <v>92354836.109999999</v>
      </c>
      <c r="K993" s="54">
        <v>0</v>
      </c>
      <c r="L993" s="14">
        <v>0</v>
      </c>
      <c r="M993" s="24">
        <v>567510349.20000005</v>
      </c>
      <c r="N993" s="26">
        <v>6796592190.5100002</v>
      </c>
      <c r="P993" s="66">
        <v>11459892868.82</v>
      </c>
      <c r="Q993" s="71">
        <f t="shared" si="30"/>
        <v>45839571</v>
      </c>
      <c r="R993" s="72">
        <f t="shared" si="31"/>
        <v>3819964</v>
      </c>
    </row>
    <row r="994" spans="1:18" x14ac:dyDescent="0.2">
      <c r="A994" s="22" t="s">
        <v>1930</v>
      </c>
      <c r="B994" s="9">
        <v>890702034</v>
      </c>
      <c r="C994" s="6" t="s">
        <v>1884</v>
      </c>
      <c r="D994" s="6" t="s">
        <v>1931</v>
      </c>
      <c r="E994" s="9" t="s">
        <v>13</v>
      </c>
      <c r="F994" s="18">
        <v>11264</v>
      </c>
      <c r="G994" s="18">
        <v>22285143851.150002</v>
      </c>
      <c r="H994" s="19">
        <v>7412269529</v>
      </c>
      <c r="I994" s="13">
        <v>0</v>
      </c>
      <c r="J994" s="17">
        <v>253122313.71000001</v>
      </c>
      <c r="K994" s="54">
        <v>0</v>
      </c>
      <c r="L994" s="14">
        <v>0</v>
      </c>
      <c r="M994" s="24">
        <v>1052252933.88</v>
      </c>
      <c r="N994" s="26">
        <v>13567499074.559999</v>
      </c>
      <c r="P994" s="66">
        <v>22285143851.150002</v>
      </c>
      <c r="Q994" s="71">
        <f t="shared" si="30"/>
        <v>89140575</v>
      </c>
      <c r="R994" s="72">
        <f t="shared" si="31"/>
        <v>7428381</v>
      </c>
    </row>
    <row r="995" spans="1:18" x14ac:dyDescent="0.2">
      <c r="A995" s="22" t="s">
        <v>1932</v>
      </c>
      <c r="B995" s="9">
        <v>800100061</v>
      </c>
      <c r="C995" s="6" t="s">
        <v>1884</v>
      </c>
      <c r="D995" s="6" t="s">
        <v>1933</v>
      </c>
      <c r="E995" s="9" t="s">
        <v>13</v>
      </c>
      <c r="F995" s="18">
        <v>30235</v>
      </c>
      <c r="G995" s="18">
        <v>58252668841.690002</v>
      </c>
      <c r="H995" s="19">
        <v>19892695066</v>
      </c>
      <c r="I995" s="13">
        <v>0</v>
      </c>
      <c r="J995" s="17">
        <v>561045730.63999999</v>
      </c>
      <c r="K995" s="54">
        <v>0</v>
      </c>
      <c r="L995" s="14">
        <v>0</v>
      </c>
      <c r="M995" s="24">
        <v>2824473318.1799998</v>
      </c>
      <c r="N995" s="26">
        <v>34974454726.870003</v>
      </c>
      <c r="P995" s="66">
        <v>58252668841.690002</v>
      </c>
      <c r="Q995" s="71">
        <f t="shared" si="30"/>
        <v>233010675</v>
      </c>
      <c r="R995" s="72">
        <f t="shared" si="31"/>
        <v>19417556</v>
      </c>
    </row>
    <row r="996" spans="1:18" x14ac:dyDescent="0.2">
      <c r="A996" s="22" t="s">
        <v>1934</v>
      </c>
      <c r="B996" s="9">
        <v>890701342</v>
      </c>
      <c r="C996" s="6" t="s">
        <v>1884</v>
      </c>
      <c r="D996" s="6" t="s">
        <v>1935</v>
      </c>
      <c r="E996" s="9" t="s">
        <v>13</v>
      </c>
      <c r="F996" s="18">
        <v>24106</v>
      </c>
      <c r="G996" s="18">
        <v>44035715663.919998</v>
      </c>
      <c r="H996" s="19">
        <v>15862615887</v>
      </c>
      <c r="I996" s="13">
        <v>0</v>
      </c>
      <c r="J996" s="17">
        <v>602112610.07000005</v>
      </c>
      <c r="K996" s="54">
        <v>0</v>
      </c>
      <c r="L996" s="14">
        <v>0</v>
      </c>
      <c r="M996" s="24">
        <v>2251918432.54</v>
      </c>
      <c r="N996" s="26">
        <v>25319068734.310001</v>
      </c>
      <c r="P996" s="66">
        <v>44035715663.919998</v>
      </c>
      <c r="Q996" s="71">
        <f t="shared" si="30"/>
        <v>176142863</v>
      </c>
      <c r="R996" s="72">
        <f t="shared" si="31"/>
        <v>14678572</v>
      </c>
    </row>
    <row r="997" spans="1:18" x14ac:dyDescent="0.2">
      <c r="A997" s="22" t="s">
        <v>1936</v>
      </c>
      <c r="B997" s="9">
        <v>890701933</v>
      </c>
      <c r="C997" s="6" t="s">
        <v>1884</v>
      </c>
      <c r="D997" s="6" t="s">
        <v>1937</v>
      </c>
      <c r="E997" s="9" t="s">
        <v>13</v>
      </c>
      <c r="F997" s="18">
        <v>21163</v>
      </c>
      <c r="G997" s="18">
        <v>36133659034.879997</v>
      </c>
      <c r="H997" s="19">
        <v>13907822168</v>
      </c>
      <c r="I997" s="13">
        <v>0</v>
      </c>
      <c r="J997" s="17">
        <v>678529610.60000002</v>
      </c>
      <c r="K997" s="54">
        <v>0</v>
      </c>
      <c r="L997" s="14">
        <v>0</v>
      </c>
      <c r="M997" s="24">
        <v>1976991196.71</v>
      </c>
      <c r="N997" s="26">
        <v>19570316059.57</v>
      </c>
      <c r="P997" s="66">
        <v>36133659034.879997</v>
      </c>
      <c r="Q997" s="71">
        <f t="shared" si="30"/>
        <v>144534636</v>
      </c>
      <c r="R997" s="72">
        <f t="shared" si="31"/>
        <v>12044553</v>
      </c>
    </row>
    <row r="998" spans="1:18" x14ac:dyDescent="0.2">
      <c r="A998" s="22" t="s">
        <v>1938</v>
      </c>
      <c r="B998" s="9">
        <v>800010350</v>
      </c>
      <c r="C998" s="6" t="s">
        <v>1884</v>
      </c>
      <c r="D998" s="6" t="s">
        <v>1939</v>
      </c>
      <c r="E998" s="9" t="s">
        <v>13</v>
      </c>
      <c r="F998" s="18">
        <v>2317</v>
      </c>
      <c r="G998" s="18">
        <v>3992027965.3699999</v>
      </c>
      <c r="H998" s="19">
        <v>1529658892</v>
      </c>
      <c r="I998" s="13">
        <v>0</v>
      </c>
      <c r="J998" s="17">
        <v>38075720.439999998</v>
      </c>
      <c r="K998" s="54">
        <v>0</v>
      </c>
      <c r="L998" s="14">
        <v>0</v>
      </c>
      <c r="M998" s="24">
        <v>216447980.09999999</v>
      </c>
      <c r="N998" s="26">
        <v>2207845372.8299999</v>
      </c>
      <c r="P998" s="66">
        <v>3992027965.3699999</v>
      </c>
      <c r="Q998" s="71">
        <f t="shared" si="30"/>
        <v>15968112</v>
      </c>
      <c r="R998" s="72">
        <f t="shared" si="31"/>
        <v>1330676</v>
      </c>
    </row>
    <row r="999" spans="1:18" x14ac:dyDescent="0.2">
      <c r="A999" s="22" t="s">
        <v>1940</v>
      </c>
      <c r="B999" s="9">
        <v>800100134</v>
      </c>
      <c r="C999" s="6" t="s">
        <v>1884</v>
      </c>
      <c r="D999" s="6" t="s">
        <v>1941</v>
      </c>
      <c r="E999" s="9" t="s">
        <v>16</v>
      </c>
      <c r="F999" s="18">
        <v>10715</v>
      </c>
      <c r="G999" s="18">
        <v>25712202278.419998</v>
      </c>
      <c r="H999" s="19">
        <v>7068450540</v>
      </c>
      <c r="I999" s="13">
        <v>0</v>
      </c>
      <c r="J999" s="17">
        <v>200659364.56</v>
      </c>
      <c r="K999" s="54">
        <v>0</v>
      </c>
      <c r="L999" s="14">
        <v>0</v>
      </c>
      <c r="M999" s="24">
        <v>1000966813.4400001</v>
      </c>
      <c r="N999" s="26">
        <v>17442125560.419998</v>
      </c>
      <c r="P999" s="66">
        <v>25712202278.419998</v>
      </c>
      <c r="Q999" s="71">
        <f t="shared" si="30"/>
        <v>102848809</v>
      </c>
      <c r="R999" s="72">
        <f t="shared" si="31"/>
        <v>8570734</v>
      </c>
    </row>
    <row r="1000" spans="1:18" x14ac:dyDescent="0.2">
      <c r="A1000" s="22" t="s">
        <v>1942</v>
      </c>
      <c r="B1000" s="9">
        <v>890700942</v>
      </c>
      <c r="C1000" s="6" t="s">
        <v>1884</v>
      </c>
      <c r="D1000" s="6" t="s">
        <v>1943</v>
      </c>
      <c r="E1000" s="9" t="s">
        <v>13</v>
      </c>
      <c r="F1000" s="18">
        <v>21316</v>
      </c>
      <c r="G1000" s="18">
        <v>40423338183.480003</v>
      </c>
      <c r="H1000" s="19">
        <v>14051672088</v>
      </c>
      <c r="I1000" s="13">
        <v>0</v>
      </c>
      <c r="J1000" s="17">
        <v>331148212.43000001</v>
      </c>
      <c r="K1000" s="54">
        <v>0</v>
      </c>
      <c r="L1000" s="14">
        <v>0</v>
      </c>
      <c r="M1000" s="24">
        <v>1991284049.95</v>
      </c>
      <c r="N1000" s="26">
        <v>24049233833.099998</v>
      </c>
      <c r="P1000" s="66">
        <v>40423338183.480003</v>
      </c>
      <c r="Q1000" s="71">
        <f t="shared" si="30"/>
        <v>161693353</v>
      </c>
      <c r="R1000" s="72">
        <f t="shared" si="31"/>
        <v>13474446</v>
      </c>
    </row>
    <row r="1001" spans="1:18" x14ac:dyDescent="0.2">
      <c r="A1001" s="22" t="s">
        <v>1944</v>
      </c>
      <c r="B1001" s="9">
        <v>809002637</v>
      </c>
      <c r="C1001" s="6" t="s">
        <v>1884</v>
      </c>
      <c r="D1001" s="6" t="s">
        <v>1945</v>
      </c>
      <c r="E1001" s="9" t="s">
        <v>13</v>
      </c>
      <c r="F1001" s="18">
        <v>8096</v>
      </c>
      <c r="G1001" s="18">
        <v>14357157339.57</v>
      </c>
      <c r="H1001" s="19">
        <v>5330423302</v>
      </c>
      <c r="I1001" s="13">
        <v>0</v>
      </c>
      <c r="J1001" s="17">
        <v>171031841.52000001</v>
      </c>
      <c r="K1001" s="54">
        <v>0</v>
      </c>
      <c r="L1001" s="14">
        <v>0</v>
      </c>
      <c r="M1001" s="24">
        <v>756306796.23000002</v>
      </c>
      <c r="N1001" s="26">
        <v>8099395399.8199997</v>
      </c>
      <c r="P1001" s="66">
        <v>14357157339.57</v>
      </c>
      <c r="Q1001" s="71">
        <f t="shared" si="30"/>
        <v>57428629</v>
      </c>
      <c r="R1001" s="72">
        <f t="shared" si="31"/>
        <v>4785719</v>
      </c>
    </row>
    <row r="1002" spans="1:18" x14ac:dyDescent="0.2">
      <c r="A1002" s="22" t="s">
        <v>1946</v>
      </c>
      <c r="B1002" s="9">
        <v>800100136</v>
      </c>
      <c r="C1002" s="6" t="s">
        <v>1884</v>
      </c>
      <c r="D1002" s="6" t="s">
        <v>1947</v>
      </c>
      <c r="E1002" s="9" t="s">
        <v>13</v>
      </c>
      <c r="F1002" s="18">
        <v>1966</v>
      </c>
      <c r="G1002" s="18">
        <v>4205581726.8099999</v>
      </c>
      <c r="H1002" s="19">
        <v>1295135712</v>
      </c>
      <c r="I1002" s="13">
        <v>0</v>
      </c>
      <c r="J1002" s="17">
        <v>36519182.439999998</v>
      </c>
      <c r="K1002" s="54">
        <v>0</v>
      </c>
      <c r="L1002" s="14">
        <v>0</v>
      </c>
      <c r="M1002" s="24">
        <v>183658493.25</v>
      </c>
      <c r="N1002" s="26">
        <v>2690268339.1199999</v>
      </c>
      <c r="P1002" s="66">
        <v>4205581726.8099999</v>
      </c>
      <c r="Q1002" s="71">
        <f t="shared" si="30"/>
        <v>16822327</v>
      </c>
      <c r="R1002" s="72">
        <f t="shared" si="31"/>
        <v>1401861</v>
      </c>
    </row>
    <row r="1003" spans="1:18" x14ac:dyDescent="0.2">
      <c r="A1003" s="22" t="s">
        <v>1948</v>
      </c>
      <c r="B1003" s="9">
        <v>800100137</v>
      </c>
      <c r="C1003" s="6" t="s">
        <v>1884</v>
      </c>
      <c r="D1003" s="6" t="s">
        <v>1949</v>
      </c>
      <c r="E1003" s="9" t="s">
        <v>16</v>
      </c>
      <c r="F1003" s="18">
        <v>29163</v>
      </c>
      <c r="G1003" s="18">
        <v>48957789062.25</v>
      </c>
      <c r="H1003" s="19">
        <v>19194739951</v>
      </c>
      <c r="I1003" s="13">
        <v>0</v>
      </c>
      <c r="J1003" s="17">
        <v>419146525.07999998</v>
      </c>
      <c r="K1003" s="54">
        <v>0</v>
      </c>
      <c r="L1003" s="14">
        <v>0</v>
      </c>
      <c r="M1003" s="24">
        <v>2724329928.1599998</v>
      </c>
      <c r="N1003" s="26">
        <v>26619572658.009998</v>
      </c>
      <c r="P1003" s="66">
        <v>48957789062.25</v>
      </c>
      <c r="Q1003" s="71">
        <f t="shared" si="30"/>
        <v>195831156</v>
      </c>
      <c r="R1003" s="72">
        <f t="shared" si="31"/>
        <v>16319263</v>
      </c>
    </row>
    <row r="1004" spans="1:18" x14ac:dyDescent="0.2">
      <c r="A1004" s="22" t="s">
        <v>1950</v>
      </c>
      <c r="B1004" s="9">
        <v>890702038</v>
      </c>
      <c r="C1004" s="6" t="s">
        <v>1884</v>
      </c>
      <c r="D1004" s="6" t="s">
        <v>1951</v>
      </c>
      <c r="E1004" s="9" t="s">
        <v>13</v>
      </c>
      <c r="F1004" s="18">
        <v>6201</v>
      </c>
      <c r="G1004" s="18">
        <v>12076618651.42</v>
      </c>
      <c r="H1004" s="19">
        <v>4085410550</v>
      </c>
      <c r="I1004" s="13">
        <v>0</v>
      </c>
      <c r="J1004" s="17">
        <v>105119075.83</v>
      </c>
      <c r="K1004" s="54">
        <v>0</v>
      </c>
      <c r="L1004" s="14">
        <v>0</v>
      </c>
      <c r="M1004" s="24">
        <v>579280934.22000003</v>
      </c>
      <c r="N1004" s="26">
        <v>7306808091.3699999</v>
      </c>
      <c r="P1004" s="66">
        <v>12076618651.42</v>
      </c>
      <c r="Q1004" s="71">
        <f t="shared" si="30"/>
        <v>48306475</v>
      </c>
      <c r="R1004" s="72">
        <f t="shared" si="31"/>
        <v>4025540</v>
      </c>
    </row>
    <row r="1005" spans="1:18" x14ac:dyDescent="0.2">
      <c r="A1005" s="22" t="s">
        <v>1952</v>
      </c>
      <c r="B1005" s="9">
        <v>890701077</v>
      </c>
      <c r="C1005" s="6" t="s">
        <v>1884</v>
      </c>
      <c r="D1005" s="6" t="s">
        <v>1953</v>
      </c>
      <c r="E1005" s="9" t="s">
        <v>13</v>
      </c>
      <c r="F1005" s="18">
        <v>16062</v>
      </c>
      <c r="G1005" s="18">
        <v>32707164145.700001</v>
      </c>
      <c r="H1005" s="19">
        <v>10583245535</v>
      </c>
      <c r="I1005" s="13">
        <v>0</v>
      </c>
      <c r="J1005" s="17">
        <v>341853816.32999998</v>
      </c>
      <c r="K1005" s="54">
        <v>0</v>
      </c>
      <c r="L1005" s="14">
        <v>0</v>
      </c>
      <c r="M1005" s="24">
        <v>1500469338.0699999</v>
      </c>
      <c r="N1005" s="26">
        <v>20281595456.299999</v>
      </c>
      <c r="P1005" s="66">
        <v>32707164145.700001</v>
      </c>
      <c r="Q1005" s="71">
        <f t="shared" si="30"/>
        <v>130828657</v>
      </c>
      <c r="R1005" s="72">
        <f t="shared" si="31"/>
        <v>10902388</v>
      </c>
    </row>
    <row r="1006" spans="1:18" x14ac:dyDescent="0.2">
      <c r="A1006" s="22" t="s">
        <v>1954</v>
      </c>
      <c r="B1006" s="9">
        <v>890702040</v>
      </c>
      <c r="C1006" s="6" t="s">
        <v>1884</v>
      </c>
      <c r="D1006" s="6" t="s">
        <v>1955</v>
      </c>
      <c r="E1006" s="9" t="s">
        <v>16</v>
      </c>
      <c r="F1006" s="18">
        <v>21295</v>
      </c>
      <c r="G1006" s="18">
        <v>36104867088.760002</v>
      </c>
      <c r="H1006" s="19">
        <v>14031587679</v>
      </c>
      <c r="I1006" s="13">
        <v>0</v>
      </c>
      <c r="J1006" s="17">
        <v>290937311.79000002</v>
      </c>
      <c r="K1006" s="54">
        <v>0</v>
      </c>
      <c r="L1006" s="14">
        <v>0</v>
      </c>
      <c r="M1006" s="24">
        <v>1989322285.78</v>
      </c>
      <c r="N1006" s="26">
        <v>19793019812.189999</v>
      </c>
      <c r="P1006" s="66">
        <v>36104867088.760002</v>
      </c>
      <c r="Q1006" s="71">
        <f t="shared" si="30"/>
        <v>144419468</v>
      </c>
      <c r="R1006" s="72">
        <f t="shared" si="31"/>
        <v>12034956</v>
      </c>
    </row>
    <row r="1007" spans="1:18" x14ac:dyDescent="0.2">
      <c r="A1007" s="22" t="s">
        <v>1956</v>
      </c>
      <c r="B1007" s="9">
        <v>890700911</v>
      </c>
      <c r="C1007" s="6" t="s">
        <v>1884</v>
      </c>
      <c r="D1007" s="6" t="s">
        <v>1957</v>
      </c>
      <c r="E1007" s="9" t="s">
        <v>13</v>
      </c>
      <c r="F1007" s="18">
        <v>3559</v>
      </c>
      <c r="G1007" s="18">
        <v>5891217846.4899998</v>
      </c>
      <c r="H1007" s="19">
        <v>2348694002</v>
      </c>
      <c r="I1007" s="13">
        <v>0</v>
      </c>
      <c r="J1007" s="17">
        <v>54972997.460000001</v>
      </c>
      <c r="K1007" s="54">
        <v>0</v>
      </c>
      <c r="L1007" s="14">
        <v>0</v>
      </c>
      <c r="M1007" s="24">
        <v>332472318.14999998</v>
      </c>
      <c r="N1007" s="26">
        <v>3155078528.8800001</v>
      </c>
      <c r="P1007" s="66">
        <v>5891217846.4899998</v>
      </c>
      <c r="Q1007" s="71">
        <f t="shared" si="30"/>
        <v>23564871</v>
      </c>
      <c r="R1007" s="72">
        <f t="shared" si="31"/>
        <v>1963739</v>
      </c>
    </row>
    <row r="1008" spans="1:18" x14ac:dyDescent="0.2">
      <c r="A1008" s="22" t="s">
        <v>1958</v>
      </c>
      <c r="B1008" s="9">
        <v>800100138</v>
      </c>
      <c r="C1008" s="6" t="s">
        <v>1884</v>
      </c>
      <c r="D1008" s="6" t="s">
        <v>1959</v>
      </c>
      <c r="E1008" s="9" t="s">
        <v>13</v>
      </c>
      <c r="F1008" s="18">
        <v>22033</v>
      </c>
      <c r="G1008" s="18">
        <v>37788707734.82</v>
      </c>
      <c r="H1008" s="19">
        <v>14512604947</v>
      </c>
      <c r="I1008" s="13">
        <v>0</v>
      </c>
      <c r="J1008" s="17">
        <v>389763673.49000001</v>
      </c>
      <c r="K1008" s="54">
        <v>0</v>
      </c>
      <c r="L1008" s="14">
        <v>0</v>
      </c>
      <c r="M1008" s="24">
        <v>2058264283.76</v>
      </c>
      <c r="N1008" s="26">
        <v>20828074830.57</v>
      </c>
      <c r="P1008" s="66">
        <v>37788707734.82</v>
      </c>
      <c r="Q1008" s="71">
        <f t="shared" si="30"/>
        <v>151154831</v>
      </c>
      <c r="R1008" s="72">
        <f t="shared" si="31"/>
        <v>12596236</v>
      </c>
    </row>
    <row r="1009" spans="1:18" x14ac:dyDescent="0.2">
      <c r="A1009" s="22" t="s">
        <v>1960</v>
      </c>
      <c r="B1009" s="9">
        <v>800100140</v>
      </c>
      <c r="C1009" s="6" t="s">
        <v>1884</v>
      </c>
      <c r="D1009" s="6" t="s">
        <v>1961</v>
      </c>
      <c r="E1009" s="9" t="s">
        <v>13</v>
      </c>
      <c r="F1009" s="18">
        <v>8995</v>
      </c>
      <c r="G1009" s="18">
        <v>17465821241.560001</v>
      </c>
      <c r="H1009" s="19">
        <v>5921546059</v>
      </c>
      <c r="I1009" s="13">
        <v>0</v>
      </c>
      <c r="J1009" s="17">
        <v>159661516.91999999</v>
      </c>
      <c r="K1009" s="54">
        <v>0</v>
      </c>
      <c r="L1009" s="14">
        <v>0</v>
      </c>
      <c r="M1009" s="24">
        <v>840288986.16999996</v>
      </c>
      <c r="N1009" s="26">
        <v>10544324679.469999</v>
      </c>
      <c r="P1009" s="66">
        <v>17465821241.560001</v>
      </c>
      <c r="Q1009" s="71">
        <f t="shared" si="30"/>
        <v>69863285</v>
      </c>
      <c r="R1009" s="72">
        <f t="shared" si="31"/>
        <v>5821940</v>
      </c>
    </row>
    <row r="1010" spans="1:18" x14ac:dyDescent="0.2">
      <c r="A1010" s="22" t="s">
        <v>1962</v>
      </c>
      <c r="B1010" s="9">
        <v>800100141</v>
      </c>
      <c r="C1010" s="6" t="s">
        <v>1884</v>
      </c>
      <c r="D1010" s="6" t="s">
        <v>1963</v>
      </c>
      <c r="E1010" s="9" t="s">
        <v>13</v>
      </c>
      <c r="F1010" s="18">
        <v>10967</v>
      </c>
      <c r="G1010" s="18">
        <v>18959577435.419998</v>
      </c>
      <c r="H1010" s="19">
        <v>7230020040</v>
      </c>
      <c r="I1010" s="13">
        <v>0</v>
      </c>
      <c r="J1010" s="17">
        <v>191547334.02000001</v>
      </c>
      <c r="K1010" s="54">
        <v>0</v>
      </c>
      <c r="L1010" s="14">
        <v>0</v>
      </c>
      <c r="M1010" s="24">
        <v>1024507983.48</v>
      </c>
      <c r="N1010" s="26">
        <v>10513502077.92</v>
      </c>
      <c r="P1010" s="66">
        <v>18959577435.419998</v>
      </c>
      <c r="Q1010" s="71">
        <f t="shared" si="30"/>
        <v>75838310</v>
      </c>
      <c r="R1010" s="72">
        <f t="shared" si="31"/>
        <v>6319859</v>
      </c>
    </row>
    <row r="1011" spans="1:18" x14ac:dyDescent="0.2">
      <c r="A1011" s="22" t="s">
        <v>1964</v>
      </c>
      <c r="B1011" s="9">
        <v>890700842</v>
      </c>
      <c r="C1011" s="6" t="s">
        <v>1884</v>
      </c>
      <c r="D1011" s="6" t="s">
        <v>201</v>
      </c>
      <c r="E1011" s="9" t="s">
        <v>13</v>
      </c>
      <c r="F1011" s="18">
        <v>7370</v>
      </c>
      <c r="G1011" s="18">
        <v>15670561146.360001</v>
      </c>
      <c r="H1011" s="19">
        <v>4858611931</v>
      </c>
      <c r="I1011" s="13">
        <v>0</v>
      </c>
      <c r="J1011" s="17">
        <v>159224049.56</v>
      </c>
      <c r="K1011" s="54">
        <v>0</v>
      </c>
      <c r="L1011" s="14">
        <v>0</v>
      </c>
      <c r="M1011" s="24">
        <v>688485806.35000002</v>
      </c>
      <c r="N1011" s="26">
        <v>9964239359.4500008</v>
      </c>
      <c r="P1011" s="66">
        <v>15670561146.360001</v>
      </c>
      <c r="Q1011" s="71">
        <f t="shared" si="30"/>
        <v>62682245</v>
      </c>
      <c r="R1011" s="72">
        <f t="shared" si="31"/>
        <v>5223520</v>
      </c>
    </row>
    <row r="1012" spans="1:18" x14ac:dyDescent="0.2">
      <c r="A1012" s="22" t="s">
        <v>1965</v>
      </c>
      <c r="B1012" s="9">
        <v>890072044</v>
      </c>
      <c r="C1012" s="6" t="s">
        <v>1884</v>
      </c>
      <c r="D1012" s="6" t="s">
        <v>1966</v>
      </c>
      <c r="E1012" s="9" t="s">
        <v>13</v>
      </c>
      <c r="F1012" s="18">
        <v>3880</v>
      </c>
      <c r="G1012" s="18">
        <v>6978304419.3500004</v>
      </c>
      <c r="H1012" s="19">
        <v>2559434500</v>
      </c>
      <c r="I1012" s="13">
        <v>0</v>
      </c>
      <c r="J1012" s="17">
        <v>61505019.380000003</v>
      </c>
      <c r="K1012" s="54">
        <v>0</v>
      </c>
      <c r="L1012" s="14">
        <v>0</v>
      </c>
      <c r="M1012" s="24">
        <v>362459284.75</v>
      </c>
      <c r="N1012" s="26">
        <v>3994905615.2199998</v>
      </c>
      <c r="P1012" s="66">
        <v>6978304419.3500004</v>
      </c>
      <c r="Q1012" s="71">
        <f t="shared" si="30"/>
        <v>27913218</v>
      </c>
      <c r="R1012" s="72">
        <f t="shared" si="31"/>
        <v>2326102</v>
      </c>
    </row>
    <row r="1013" spans="1:18" x14ac:dyDescent="0.2">
      <c r="A1013" s="22" t="s">
        <v>1967</v>
      </c>
      <c r="B1013" s="9">
        <v>890700978</v>
      </c>
      <c r="C1013" s="6" t="s">
        <v>1884</v>
      </c>
      <c r="D1013" s="6" t="s">
        <v>802</v>
      </c>
      <c r="E1013" s="9" t="s">
        <v>13</v>
      </c>
      <c r="F1013" s="18">
        <v>2127</v>
      </c>
      <c r="G1013" s="18">
        <v>4328093879.75</v>
      </c>
      <c r="H1013" s="19">
        <v>1402323028</v>
      </c>
      <c r="I1013" s="13">
        <v>0</v>
      </c>
      <c r="J1013" s="17">
        <v>36885177.490000002</v>
      </c>
      <c r="K1013" s="54">
        <v>0</v>
      </c>
      <c r="L1013" s="14">
        <v>0</v>
      </c>
      <c r="M1013" s="24">
        <v>198698685.22</v>
      </c>
      <c r="N1013" s="26">
        <v>2690186989.04</v>
      </c>
      <c r="P1013" s="66">
        <v>4328093879.75</v>
      </c>
      <c r="Q1013" s="71">
        <f t="shared" si="30"/>
        <v>17312376</v>
      </c>
      <c r="R1013" s="72">
        <f t="shared" si="31"/>
        <v>1442698</v>
      </c>
    </row>
    <row r="1014" spans="1:18" x14ac:dyDescent="0.2">
      <c r="A1014" s="22" t="s">
        <v>1968</v>
      </c>
      <c r="B1014" s="9">
        <v>800100143</v>
      </c>
      <c r="C1014" s="6" t="s">
        <v>1884</v>
      </c>
      <c r="D1014" s="6" t="s">
        <v>1969</v>
      </c>
      <c r="E1014" s="9" t="s">
        <v>13</v>
      </c>
      <c r="F1014" s="18">
        <v>3057</v>
      </c>
      <c r="G1014" s="18">
        <v>6125958004.6800003</v>
      </c>
      <c r="H1014" s="19">
        <v>2016600534</v>
      </c>
      <c r="I1014" s="13">
        <v>0</v>
      </c>
      <c r="J1014" s="17">
        <v>61960271.939999998</v>
      </c>
      <c r="K1014" s="54">
        <v>0</v>
      </c>
      <c r="L1014" s="14">
        <v>0</v>
      </c>
      <c r="M1014" s="24">
        <v>285576812.75999999</v>
      </c>
      <c r="N1014" s="26">
        <v>3761820385.98</v>
      </c>
      <c r="P1014" s="66">
        <v>6125958004.6800003</v>
      </c>
      <c r="Q1014" s="71">
        <f t="shared" si="30"/>
        <v>24503832</v>
      </c>
      <c r="R1014" s="72">
        <f t="shared" si="31"/>
        <v>2041986</v>
      </c>
    </row>
    <row r="1015" spans="1:18" x14ac:dyDescent="0.2">
      <c r="A1015" s="22" t="s">
        <v>1970</v>
      </c>
      <c r="B1015" s="9">
        <v>800100144</v>
      </c>
      <c r="C1015" s="6" t="s">
        <v>1884</v>
      </c>
      <c r="D1015" s="6" t="s">
        <v>1971</v>
      </c>
      <c r="E1015" s="9" t="s">
        <v>13</v>
      </c>
      <c r="F1015" s="18">
        <v>7664</v>
      </c>
      <c r="G1015" s="18">
        <v>15022817706.73</v>
      </c>
      <c r="H1015" s="19">
        <v>5050635807</v>
      </c>
      <c r="I1015" s="13">
        <v>0</v>
      </c>
      <c r="J1015" s="17">
        <v>157396701.47999999</v>
      </c>
      <c r="K1015" s="54">
        <v>0</v>
      </c>
      <c r="L1015" s="14">
        <v>0</v>
      </c>
      <c r="M1015" s="24">
        <v>715950504.73000002</v>
      </c>
      <c r="N1015" s="26">
        <v>9098834693.5200005</v>
      </c>
      <c r="P1015" s="66">
        <v>15022817706.73</v>
      </c>
      <c r="Q1015" s="71">
        <f t="shared" si="30"/>
        <v>60091271</v>
      </c>
      <c r="R1015" s="72">
        <f t="shared" si="31"/>
        <v>5007606</v>
      </c>
    </row>
    <row r="1016" spans="1:18" x14ac:dyDescent="0.2">
      <c r="A1016" s="22" t="s">
        <v>1972</v>
      </c>
      <c r="B1016" s="9">
        <v>800100145</v>
      </c>
      <c r="C1016" s="6" t="s">
        <v>1884</v>
      </c>
      <c r="D1016" s="6" t="s">
        <v>1973</v>
      </c>
      <c r="E1016" s="9" t="s">
        <v>13</v>
      </c>
      <c r="F1016" s="18">
        <v>5963</v>
      </c>
      <c r="G1016" s="18">
        <v>10904071033.67</v>
      </c>
      <c r="H1016" s="19">
        <v>3931925469</v>
      </c>
      <c r="I1016" s="13">
        <v>0</v>
      </c>
      <c r="J1016" s="17">
        <v>99691902.790000007</v>
      </c>
      <c r="K1016" s="54">
        <v>0</v>
      </c>
      <c r="L1016" s="14">
        <v>0</v>
      </c>
      <c r="M1016" s="24">
        <v>557047606.95000005</v>
      </c>
      <c r="N1016" s="26">
        <v>6315406054.9300003</v>
      </c>
      <c r="P1016" s="66">
        <v>10904071033.67</v>
      </c>
      <c r="Q1016" s="71">
        <f t="shared" si="30"/>
        <v>43616284</v>
      </c>
      <c r="R1016" s="72">
        <f t="shared" si="31"/>
        <v>3634690</v>
      </c>
    </row>
    <row r="1017" spans="1:18" x14ac:dyDescent="0.2">
      <c r="A1017" s="22" t="s">
        <v>1974</v>
      </c>
      <c r="B1017" s="9">
        <v>800100147</v>
      </c>
      <c r="C1017" s="6" t="s">
        <v>1884</v>
      </c>
      <c r="D1017" s="6" t="s">
        <v>1975</v>
      </c>
      <c r="E1017" s="9" t="s">
        <v>16</v>
      </c>
      <c r="F1017" s="18">
        <v>3490</v>
      </c>
      <c r="G1017" s="18">
        <v>7744429628.7200003</v>
      </c>
      <c r="H1017" s="19">
        <v>2302671559</v>
      </c>
      <c r="I1017" s="13">
        <v>0</v>
      </c>
      <c r="J1017" s="17">
        <v>61400985.340000004</v>
      </c>
      <c r="K1017" s="54">
        <v>0</v>
      </c>
      <c r="L1017" s="14">
        <v>0</v>
      </c>
      <c r="M1017" s="24">
        <v>326026521.60000002</v>
      </c>
      <c r="N1017" s="26">
        <v>5054330562.7799997</v>
      </c>
      <c r="P1017" s="66">
        <v>7744429628.7200003</v>
      </c>
      <c r="Q1017" s="71">
        <f t="shared" si="30"/>
        <v>30977719</v>
      </c>
      <c r="R1017" s="72">
        <f t="shared" si="31"/>
        <v>2581477</v>
      </c>
    </row>
    <row r="1018" spans="1:18" x14ac:dyDescent="0.2">
      <c r="A1018" s="22" t="s">
        <v>1976</v>
      </c>
      <c r="B1018" s="9">
        <v>890399011</v>
      </c>
      <c r="C1018" s="6" t="s">
        <v>2175</v>
      </c>
      <c r="D1018" s="6" t="s">
        <v>1977</v>
      </c>
      <c r="E1018" s="9" t="s">
        <v>10</v>
      </c>
      <c r="F1018" s="18">
        <v>998311</v>
      </c>
      <c r="G1018" s="18">
        <v>1904782851759.01</v>
      </c>
      <c r="H1018" s="19">
        <v>656050962791</v>
      </c>
      <c r="I1018" s="13">
        <v>0</v>
      </c>
      <c r="J1018" s="17">
        <v>29632615898.040001</v>
      </c>
      <c r="K1018" s="54">
        <v>544133791.16999996</v>
      </c>
      <c r="L1018" s="14">
        <v>0</v>
      </c>
      <c r="M1018" s="24">
        <v>0</v>
      </c>
      <c r="N1018" s="26">
        <v>1218555139278.8</v>
      </c>
      <c r="P1018" s="66">
        <v>1904782851759.01</v>
      </c>
      <c r="Q1018" s="71">
        <f t="shared" si="30"/>
        <v>7619131407</v>
      </c>
      <c r="R1018" s="72">
        <f t="shared" si="31"/>
        <v>634927617</v>
      </c>
    </row>
    <row r="1019" spans="1:18" x14ac:dyDescent="0.2">
      <c r="A1019" s="22" t="s">
        <v>1978</v>
      </c>
      <c r="B1019" s="9">
        <v>891901079</v>
      </c>
      <c r="C1019" s="6" t="s">
        <v>2175</v>
      </c>
      <c r="D1019" s="6" t="s">
        <v>1979</v>
      </c>
      <c r="E1019" s="9" t="s">
        <v>13</v>
      </c>
      <c r="F1019" s="18">
        <v>9793</v>
      </c>
      <c r="G1019" s="18">
        <v>17634208890.799999</v>
      </c>
      <c r="H1019" s="19">
        <v>6442948449</v>
      </c>
      <c r="I1019" s="13">
        <v>0</v>
      </c>
      <c r="J1019" s="17">
        <v>519630525.83999997</v>
      </c>
      <c r="K1019" s="54">
        <v>0</v>
      </c>
      <c r="L1019" s="14">
        <v>0</v>
      </c>
      <c r="M1019" s="24">
        <v>3222386274</v>
      </c>
      <c r="N1019" s="26">
        <v>7449243641.96</v>
      </c>
      <c r="P1019" s="66">
        <v>17634208890.799999</v>
      </c>
      <c r="Q1019" s="71">
        <f t="shared" si="30"/>
        <v>70536836</v>
      </c>
      <c r="R1019" s="72">
        <f t="shared" si="31"/>
        <v>5878070</v>
      </c>
    </row>
    <row r="1020" spans="1:18" x14ac:dyDescent="0.2">
      <c r="A1020" s="22" t="s">
        <v>1980</v>
      </c>
      <c r="B1020" s="9">
        <v>891900443</v>
      </c>
      <c r="C1020" s="6" t="s">
        <v>2175</v>
      </c>
      <c r="D1020" s="6" t="s">
        <v>1981</v>
      </c>
      <c r="E1020" s="9" t="s">
        <v>13</v>
      </c>
      <c r="F1020" s="18">
        <v>8558</v>
      </c>
      <c r="G1020" s="18">
        <v>15583271692.85</v>
      </c>
      <c r="H1020" s="19">
        <v>5643016777</v>
      </c>
      <c r="I1020" s="13">
        <v>0</v>
      </c>
      <c r="J1020" s="17">
        <v>157712442.5</v>
      </c>
      <c r="K1020" s="54">
        <v>0</v>
      </c>
      <c r="L1020" s="14">
        <v>0</v>
      </c>
      <c r="M1020" s="24">
        <v>2816009571.4200001</v>
      </c>
      <c r="N1020" s="26">
        <v>6966532901.9300003</v>
      </c>
      <c r="P1020" s="66">
        <v>15583271692.85</v>
      </c>
      <c r="Q1020" s="71">
        <f t="shared" si="30"/>
        <v>62333087</v>
      </c>
      <c r="R1020" s="72">
        <f t="shared" si="31"/>
        <v>5194424</v>
      </c>
    </row>
    <row r="1021" spans="1:18" x14ac:dyDescent="0.2">
      <c r="A1021" s="22" t="s">
        <v>1982</v>
      </c>
      <c r="B1021" s="9">
        <v>800100532</v>
      </c>
      <c r="C1021" s="6" t="s">
        <v>2175</v>
      </c>
      <c r="D1021" s="6" t="s">
        <v>1983</v>
      </c>
      <c r="E1021" s="9" t="s">
        <v>13</v>
      </c>
      <c r="F1021" s="18">
        <v>12297</v>
      </c>
      <c r="G1021" s="18">
        <v>22919445805.939999</v>
      </c>
      <c r="H1021" s="19">
        <v>8100598301</v>
      </c>
      <c r="I1021" s="13">
        <v>0</v>
      </c>
      <c r="J1021" s="17">
        <v>194137909.13</v>
      </c>
      <c r="K1021" s="54">
        <v>0</v>
      </c>
      <c r="L1021" s="14">
        <v>0</v>
      </c>
      <c r="M1021" s="24">
        <v>4046327377.8600001</v>
      </c>
      <c r="N1021" s="26">
        <v>10578382217.950001</v>
      </c>
      <c r="P1021" s="66">
        <v>22919445805.939999</v>
      </c>
      <c r="Q1021" s="71">
        <f t="shared" si="30"/>
        <v>91677783</v>
      </c>
      <c r="R1021" s="72">
        <f t="shared" si="31"/>
        <v>7639815</v>
      </c>
    </row>
    <row r="1022" spans="1:18" x14ac:dyDescent="0.2">
      <c r="A1022" s="22" t="s">
        <v>1984</v>
      </c>
      <c r="B1022" s="9">
        <v>891901019</v>
      </c>
      <c r="C1022" s="6" t="s">
        <v>2175</v>
      </c>
      <c r="D1022" s="6" t="s">
        <v>40</v>
      </c>
      <c r="E1022" s="9" t="s">
        <v>13</v>
      </c>
      <c r="F1022" s="18">
        <v>4185</v>
      </c>
      <c r="G1022" s="18">
        <v>7766529780.75</v>
      </c>
      <c r="H1022" s="19">
        <v>2757010939</v>
      </c>
      <c r="I1022" s="13">
        <v>0</v>
      </c>
      <c r="J1022" s="17">
        <v>112795862.31</v>
      </c>
      <c r="K1022" s="54">
        <v>0</v>
      </c>
      <c r="L1022" s="14">
        <v>0</v>
      </c>
      <c r="M1022" s="24">
        <v>1377074089.3199999</v>
      </c>
      <c r="N1022" s="26">
        <v>3519648890.1199999</v>
      </c>
      <c r="P1022" s="66">
        <v>7766529780.75</v>
      </c>
      <c r="Q1022" s="71">
        <f t="shared" si="30"/>
        <v>31066119</v>
      </c>
      <c r="R1022" s="72">
        <f t="shared" si="31"/>
        <v>2588843</v>
      </c>
    </row>
    <row r="1023" spans="1:18" x14ac:dyDescent="0.2">
      <c r="A1023" s="22" t="s">
        <v>1985</v>
      </c>
      <c r="B1023" s="9">
        <v>891900945</v>
      </c>
      <c r="C1023" s="6" t="s">
        <v>2175</v>
      </c>
      <c r="D1023" s="6" t="s">
        <v>743</v>
      </c>
      <c r="E1023" s="9" t="s">
        <v>13</v>
      </c>
      <c r="F1023" s="18">
        <v>9321</v>
      </c>
      <c r="G1023" s="18">
        <v>17130596579.48</v>
      </c>
      <c r="H1023" s="19">
        <v>6142662639</v>
      </c>
      <c r="I1023" s="13">
        <v>0</v>
      </c>
      <c r="J1023" s="17">
        <v>143584541.24000001</v>
      </c>
      <c r="K1023" s="54">
        <v>0</v>
      </c>
      <c r="L1023" s="14">
        <v>0</v>
      </c>
      <c r="M1023" s="24">
        <v>3067074692.1199999</v>
      </c>
      <c r="N1023" s="26">
        <v>7777274707.1199999</v>
      </c>
      <c r="P1023" s="66">
        <v>17130596579.48</v>
      </c>
      <c r="Q1023" s="71">
        <f t="shared" si="30"/>
        <v>68522386</v>
      </c>
      <c r="R1023" s="72">
        <f t="shared" si="31"/>
        <v>5710199</v>
      </c>
    </row>
    <row r="1024" spans="1:18" x14ac:dyDescent="0.2">
      <c r="A1024" s="22" t="s">
        <v>1986</v>
      </c>
      <c r="B1024" s="9">
        <v>890399045</v>
      </c>
      <c r="C1024" s="6" t="s">
        <v>2175</v>
      </c>
      <c r="D1024" s="6" t="s">
        <v>1987</v>
      </c>
      <c r="E1024" s="9" t="s">
        <v>49</v>
      </c>
      <c r="F1024" s="18">
        <v>211704</v>
      </c>
      <c r="G1024" s="18">
        <v>365859879777.64001</v>
      </c>
      <c r="H1024" s="19">
        <v>139392052965</v>
      </c>
      <c r="I1024" s="13">
        <v>0</v>
      </c>
      <c r="J1024" s="17">
        <v>3999657422.5999999</v>
      </c>
      <c r="K1024" s="54">
        <v>3718063633.4099998</v>
      </c>
      <c r="L1024" s="14">
        <v>0</v>
      </c>
      <c r="M1024" s="24">
        <v>0</v>
      </c>
      <c r="N1024" s="26">
        <v>218750105756.63</v>
      </c>
      <c r="P1024" s="66">
        <v>365859879777.64001</v>
      </c>
      <c r="Q1024" s="71">
        <f t="shared" si="30"/>
        <v>1463439519</v>
      </c>
      <c r="R1024" s="72">
        <f t="shared" si="31"/>
        <v>121953293</v>
      </c>
    </row>
    <row r="1025" spans="1:18" x14ac:dyDescent="0.2">
      <c r="A1025" s="22" t="s">
        <v>1988</v>
      </c>
      <c r="B1025" s="9">
        <v>891380033</v>
      </c>
      <c r="C1025" s="6" t="s">
        <v>2175</v>
      </c>
      <c r="D1025" s="6" t="s">
        <v>1989</v>
      </c>
      <c r="E1025" s="9" t="s">
        <v>49</v>
      </c>
      <c r="F1025" s="18">
        <v>60456</v>
      </c>
      <c r="G1025" s="18">
        <v>125671749256.53999</v>
      </c>
      <c r="H1025" s="19">
        <v>39779532738</v>
      </c>
      <c r="I1025" s="13">
        <v>0</v>
      </c>
      <c r="J1025" s="17">
        <v>1374333766.51</v>
      </c>
      <c r="K1025" s="54">
        <v>0</v>
      </c>
      <c r="L1025" s="14">
        <v>0</v>
      </c>
      <c r="M1025" s="24">
        <v>19893044478.799999</v>
      </c>
      <c r="N1025" s="26">
        <v>64624838273.230003</v>
      </c>
      <c r="P1025" s="66">
        <v>125671749256.53999</v>
      </c>
      <c r="Q1025" s="71">
        <f t="shared" si="30"/>
        <v>502686997</v>
      </c>
      <c r="R1025" s="72">
        <f t="shared" si="31"/>
        <v>41890583</v>
      </c>
    </row>
    <row r="1026" spans="1:18" x14ac:dyDescent="0.2">
      <c r="A1026" s="22" t="s">
        <v>1990</v>
      </c>
      <c r="B1026" s="9">
        <v>891900353</v>
      </c>
      <c r="C1026" s="6" t="s">
        <v>2175</v>
      </c>
      <c r="D1026" s="6" t="s">
        <v>1991</v>
      </c>
      <c r="E1026" s="9" t="s">
        <v>13</v>
      </c>
      <c r="F1026" s="18">
        <v>11925</v>
      </c>
      <c r="G1026" s="18">
        <v>22188037194.18</v>
      </c>
      <c r="H1026" s="19">
        <v>7849638427</v>
      </c>
      <c r="I1026" s="13">
        <v>0</v>
      </c>
      <c r="J1026" s="17">
        <v>224807351.80000001</v>
      </c>
      <c r="K1026" s="54">
        <v>0</v>
      </c>
      <c r="L1026" s="14">
        <v>0</v>
      </c>
      <c r="M1026" s="24">
        <v>3923920792.1399999</v>
      </c>
      <c r="N1026" s="26">
        <v>10189670623.24</v>
      </c>
      <c r="P1026" s="66">
        <v>22188037194.18</v>
      </c>
      <c r="Q1026" s="71">
        <f t="shared" si="30"/>
        <v>88752149</v>
      </c>
      <c r="R1026" s="72">
        <f t="shared" si="31"/>
        <v>7396012</v>
      </c>
    </row>
    <row r="1027" spans="1:18" x14ac:dyDescent="0.2">
      <c r="A1027" s="22" t="s">
        <v>1992</v>
      </c>
      <c r="B1027" s="9">
        <v>891900660</v>
      </c>
      <c r="C1027" s="6" t="s">
        <v>2175</v>
      </c>
      <c r="D1027" s="6" t="s">
        <v>1993</v>
      </c>
      <c r="E1027" s="9" t="s">
        <v>13</v>
      </c>
      <c r="F1027" s="18">
        <v>18429</v>
      </c>
      <c r="G1027" s="18">
        <v>35450871506.790001</v>
      </c>
      <c r="H1027" s="19">
        <v>12133938878</v>
      </c>
      <c r="I1027" s="13">
        <v>0</v>
      </c>
      <c r="J1027" s="17">
        <v>481976657.62</v>
      </c>
      <c r="K1027" s="54">
        <v>0</v>
      </c>
      <c r="L1027" s="14">
        <v>0</v>
      </c>
      <c r="M1027" s="24">
        <v>6064061742.4200001</v>
      </c>
      <c r="N1027" s="26">
        <v>16770894228.75</v>
      </c>
      <c r="P1027" s="66">
        <v>35450871506.790001</v>
      </c>
      <c r="Q1027" s="71">
        <f t="shared" si="30"/>
        <v>141803486</v>
      </c>
      <c r="R1027" s="72">
        <f t="shared" si="31"/>
        <v>11816957</v>
      </c>
    </row>
    <row r="1028" spans="1:18" x14ac:dyDescent="0.2">
      <c r="A1028" s="22" t="s">
        <v>1994</v>
      </c>
      <c r="B1028" s="9">
        <v>890309611</v>
      </c>
      <c r="C1028" s="6" t="s">
        <v>2175</v>
      </c>
      <c r="D1028" s="6" t="s">
        <v>1995</v>
      </c>
      <c r="E1028" s="9" t="s">
        <v>13</v>
      </c>
      <c r="F1028" s="18">
        <v>12414</v>
      </c>
      <c r="G1028" s="18">
        <v>21515512695.52</v>
      </c>
      <c r="H1028" s="19">
        <v>8166952814</v>
      </c>
      <c r="I1028" s="13">
        <v>0</v>
      </c>
      <c r="J1028" s="17">
        <v>309960414.44</v>
      </c>
      <c r="K1028" s="54">
        <v>0</v>
      </c>
      <c r="L1028" s="14">
        <v>0</v>
      </c>
      <c r="M1028" s="24">
        <v>4084826223.3699999</v>
      </c>
      <c r="N1028" s="26">
        <v>8953773243.7099991</v>
      </c>
      <c r="P1028" s="66">
        <v>21515512695.52</v>
      </c>
      <c r="Q1028" s="71">
        <f t="shared" si="30"/>
        <v>86062051</v>
      </c>
      <c r="R1028" s="72">
        <f t="shared" si="31"/>
        <v>7171838</v>
      </c>
    </row>
    <row r="1029" spans="1:18" x14ac:dyDescent="0.2">
      <c r="A1029" s="22" t="s">
        <v>1996</v>
      </c>
      <c r="B1029" s="9">
        <v>891380038</v>
      </c>
      <c r="C1029" s="6" t="s">
        <v>2175</v>
      </c>
      <c r="D1029" s="6" t="s">
        <v>270</v>
      </c>
      <c r="E1029" s="9" t="s">
        <v>13</v>
      </c>
      <c r="F1029" s="18">
        <v>38007</v>
      </c>
      <c r="G1029" s="18">
        <v>62970469894.019997</v>
      </c>
      <c r="H1029" s="19">
        <v>24996368662</v>
      </c>
      <c r="I1029" s="13">
        <v>0</v>
      </c>
      <c r="J1029" s="17">
        <v>888082294.89999998</v>
      </c>
      <c r="K1029" s="54">
        <v>87477000.239999995</v>
      </c>
      <c r="L1029" s="14">
        <v>0</v>
      </c>
      <c r="M1029" s="24">
        <v>12506201890.719999</v>
      </c>
      <c r="N1029" s="26">
        <v>24492340046.16</v>
      </c>
      <c r="P1029" s="66">
        <v>62970469894.019997</v>
      </c>
      <c r="Q1029" s="71">
        <f t="shared" si="30"/>
        <v>251881880</v>
      </c>
      <c r="R1029" s="72">
        <f t="shared" si="31"/>
        <v>20990157</v>
      </c>
    </row>
    <row r="1030" spans="1:18" x14ac:dyDescent="0.2">
      <c r="A1030" s="22" t="s">
        <v>1997</v>
      </c>
      <c r="B1030" s="9">
        <v>891900493</v>
      </c>
      <c r="C1030" s="6" t="s">
        <v>2175</v>
      </c>
      <c r="D1030" s="6" t="s">
        <v>1998</v>
      </c>
      <c r="E1030" s="9" t="s">
        <v>49</v>
      </c>
      <c r="F1030" s="18">
        <v>69375</v>
      </c>
      <c r="G1030" s="18">
        <v>149496364128.03</v>
      </c>
      <c r="H1030" s="19">
        <v>45632977149</v>
      </c>
      <c r="I1030" s="13">
        <v>0</v>
      </c>
      <c r="J1030" s="17">
        <v>1750278818.53</v>
      </c>
      <c r="K1030" s="54">
        <v>0</v>
      </c>
      <c r="L1030" s="14">
        <v>0</v>
      </c>
      <c r="M1030" s="24">
        <v>22827841086.349998</v>
      </c>
      <c r="N1030" s="26">
        <v>79285267074.149994</v>
      </c>
      <c r="P1030" s="66">
        <v>149496364128.03</v>
      </c>
      <c r="Q1030" s="71">
        <f t="shared" si="30"/>
        <v>597985457</v>
      </c>
      <c r="R1030" s="72">
        <f t="shared" si="31"/>
        <v>49832121</v>
      </c>
    </row>
    <row r="1031" spans="1:18" x14ac:dyDescent="0.2">
      <c r="A1031" s="22" t="s">
        <v>1999</v>
      </c>
      <c r="B1031" s="9">
        <v>800100514</v>
      </c>
      <c r="C1031" s="6" t="s">
        <v>2175</v>
      </c>
      <c r="D1031" s="6" t="s">
        <v>2000</v>
      </c>
      <c r="E1031" s="9" t="s">
        <v>13</v>
      </c>
      <c r="F1031" s="18">
        <v>28668</v>
      </c>
      <c r="G1031" s="18">
        <v>52003884593.459999</v>
      </c>
      <c r="H1031" s="19">
        <v>18863511341</v>
      </c>
      <c r="I1031" s="13">
        <v>0</v>
      </c>
      <c r="J1031" s="17">
        <v>604149207.71000004</v>
      </c>
      <c r="K1031" s="54">
        <v>0</v>
      </c>
      <c r="L1031" s="14">
        <v>0</v>
      </c>
      <c r="M1031" s="24">
        <v>9433204299.2900009</v>
      </c>
      <c r="N1031" s="26">
        <v>23103019745.459999</v>
      </c>
      <c r="P1031" s="66">
        <v>52003884593.459999</v>
      </c>
      <c r="Q1031" s="71">
        <f t="shared" si="30"/>
        <v>208015538</v>
      </c>
      <c r="R1031" s="72">
        <f t="shared" si="31"/>
        <v>17334628</v>
      </c>
    </row>
    <row r="1032" spans="1:18" x14ac:dyDescent="0.2">
      <c r="A1032" s="22" t="s">
        <v>2001</v>
      </c>
      <c r="B1032" s="9">
        <v>800100518</v>
      </c>
      <c r="C1032" s="6" t="s">
        <v>2175</v>
      </c>
      <c r="D1032" s="6" t="s">
        <v>2002</v>
      </c>
      <c r="E1032" s="9" t="s">
        <v>16</v>
      </c>
      <c r="F1032" s="18">
        <v>5997</v>
      </c>
      <c r="G1032" s="18">
        <v>12306587677.51</v>
      </c>
      <c r="H1032" s="19">
        <v>3951698934</v>
      </c>
      <c r="I1032" s="13">
        <v>0</v>
      </c>
      <c r="J1032" s="17">
        <v>81940206.189999998</v>
      </c>
      <c r="K1032" s="54">
        <v>0</v>
      </c>
      <c r="L1032" s="14">
        <v>0</v>
      </c>
      <c r="M1032" s="24">
        <v>1973312619.75</v>
      </c>
      <c r="N1032" s="26">
        <v>6299635917.5699997</v>
      </c>
      <c r="P1032" s="66">
        <v>12306587677.51</v>
      </c>
      <c r="Q1032" s="71">
        <f t="shared" si="30"/>
        <v>49226351</v>
      </c>
      <c r="R1032" s="72">
        <f t="shared" si="31"/>
        <v>4102196</v>
      </c>
    </row>
    <row r="1033" spans="1:18" x14ac:dyDescent="0.2">
      <c r="A1033" s="22" t="s">
        <v>2003</v>
      </c>
      <c r="B1033" s="9">
        <v>800100515</v>
      </c>
      <c r="C1033" s="6" t="s">
        <v>2175</v>
      </c>
      <c r="D1033" s="6" t="s">
        <v>2004</v>
      </c>
      <c r="E1033" s="9" t="s">
        <v>16</v>
      </c>
      <c r="F1033" s="18">
        <v>5130</v>
      </c>
      <c r="G1033" s="18">
        <v>10831938196.389999</v>
      </c>
      <c r="H1033" s="19">
        <v>3379263291</v>
      </c>
      <c r="I1033" s="13">
        <v>0</v>
      </c>
      <c r="J1033" s="17">
        <v>65634542.200000003</v>
      </c>
      <c r="K1033" s="54">
        <v>0</v>
      </c>
      <c r="L1033" s="14">
        <v>0</v>
      </c>
      <c r="M1033" s="24">
        <v>1688026303.03</v>
      </c>
      <c r="N1033" s="26">
        <v>5699014060.1599998</v>
      </c>
      <c r="P1033" s="66">
        <v>10831938196.389999</v>
      </c>
      <c r="Q1033" s="71">
        <f t="shared" si="30"/>
        <v>43327753</v>
      </c>
      <c r="R1033" s="72">
        <f t="shared" si="31"/>
        <v>3610646</v>
      </c>
    </row>
    <row r="1034" spans="1:18" x14ac:dyDescent="0.2">
      <c r="A1034" s="22" t="s">
        <v>2005</v>
      </c>
      <c r="B1034" s="9">
        <v>800100533</v>
      </c>
      <c r="C1034" s="6" t="s">
        <v>2175</v>
      </c>
      <c r="D1034" s="6" t="s">
        <v>2006</v>
      </c>
      <c r="E1034" s="9" t="s">
        <v>13</v>
      </c>
      <c r="F1034" s="18">
        <v>25936</v>
      </c>
      <c r="G1034" s="18">
        <v>44035996062.239998</v>
      </c>
      <c r="H1034" s="19">
        <v>17070824750</v>
      </c>
      <c r="I1034" s="13">
        <v>0</v>
      </c>
      <c r="J1034" s="17">
        <v>618853737.99000001</v>
      </c>
      <c r="K1034" s="54">
        <v>0</v>
      </c>
      <c r="L1034" s="14">
        <v>0</v>
      </c>
      <c r="M1034" s="24">
        <v>8534239804.1899996</v>
      </c>
      <c r="N1034" s="26">
        <v>17812077770.060001</v>
      </c>
      <c r="P1034" s="66">
        <v>44035996062.239998</v>
      </c>
      <c r="Q1034" s="71">
        <f t="shared" si="30"/>
        <v>176143984</v>
      </c>
      <c r="R1034" s="72">
        <f t="shared" si="31"/>
        <v>14678665</v>
      </c>
    </row>
    <row r="1035" spans="1:18" x14ac:dyDescent="0.2">
      <c r="A1035" s="22" t="s">
        <v>2007</v>
      </c>
      <c r="B1035" s="9">
        <v>891901223</v>
      </c>
      <c r="C1035" s="6" t="s">
        <v>2175</v>
      </c>
      <c r="D1035" s="6" t="s">
        <v>2008</v>
      </c>
      <c r="E1035" s="9" t="s">
        <v>16</v>
      </c>
      <c r="F1035" s="18">
        <v>9433</v>
      </c>
      <c r="G1035" s="18">
        <v>17638363418.23</v>
      </c>
      <c r="H1035" s="19">
        <v>6211715254</v>
      </c>
      <c r="I1035" s="13">
        <v>0</v>
      </c>
      <c r="J1035" s="17">
        <v>134365860.47</v>
      </c>
      <c r="K1035" s="54">
        <v>0</v>
      </c>
      <c r="L1035" s="14">
        <v>0</v>
      </c>
      <c r="M1035" s="24">
        <v>3103928287.8200002</v>
      </c>
      <c r="N1035" s="26">
        <v>8188354015.9399996</v>
      </c>
      <c r="P1035" s="66">
        <v>17638363418.23</v>
      </c>
      <c r="Q1035" s="71">
        <f t="shared" si="30"/>
        <v>70553454</v>
      </c>
      <c r="R1035" s="72">
        <f t="shared" si="31"/>
        <v>5879455</v>
      </c>
    </row>
    <row r="1036" spans="1:18" x14ac:dyDescent="0.2">
      <c r="A1036" s="22" t="s">
        <v>2009</v>
      </c>
      <c r="B1036" s="9">
        <v>800100519</v>
      </c>
      <c r="C1036" s="6" t="s">
        <v>2175</v>
      </c>
      <c r="D1036" s="6" t="s">
        <v>2010</v>
      </c>
      <c r="E1036" s="9" t="s">
        <v>13</v>
      </c>
      <c r="F1036" s="18">
        <v>32153</v>
      </c>
      <c r="G1036" s="18">
        <v>53348553423.669998</v>
      </c>
      <c r="H1036" s="19">
        <v>21175101316</v>
      </c>
      <c r="I1036" s="13">
        <v>0</v>
      </c>
      <c r="J1036" s="17">
        <v>609937548.47000003</v>
      </c>
      <c r="K1036" s="54">
        <v>0</v>
      </c>
      <c r="L1036" s="14">
        <v>0</v>
      </c>
      <c r="M1036" s="24">
        <v>10579943415.49</v>
      </c>
      <c r="N1036" s="26">
        <v>20983571143.709999</v>
      </c>
      <c r="P1036" s="66">
        <v>53348553423.669998</v>
      </c>
      <c r="Q1036" s="71">
        <f t="shared" si="30"/>
        <v>213394214</v>
      </c>
      <c r="R1036" s="72">
        <f t="shared" si="31"/>
        <v>17782851</v>
      </c>
    </row>
    <row r="1037" spans="1:18" x14ac:dyDescent="0.2">
      <c r="A1037" s="22" t="s">
        <v>2011</v>
      </c>
      <c r="B1037" s="9">
        <v>800100520</v>
      </c>
      <c r="C1037" s="6" t="s">
        <v>2175</v>
      </c>
      <c r="D1037" s="6" t="s">
        <v>2012</v>
      </c>
      <c r="E1037" s="9" t="s">
        <v>13</v>
      </c>
      <c r="F1037" s="18">
        <v>13605</v>
      </c>
      <c r="G1037" s="18">
        <v>24165128818.259998</v>
      </c>
      <c r="H1037" s="19">
        <v>8947093246</v>
      </c>
      <c r="I1037" s="13">
        <v>0</v>
      </c>
      <c r="J1037" s="17">
        <v>295472033.63999999</v>
      </c>
      <c r="K1037" s="54">
        <v>0</v>
      </c>
      <c r="L1037" s="14">
        <v>0</v>
      </c>
      <c r="M1037" s="24">
        <v>4476724727.6400003</v>
      </c>
      <c r="N1037" s="26">
        <v>10445838810.98</v>
      </c>
      <c r="P1037" s="66">
        <v>24165128818.259998</v>
      </c>
      <c r="Q1037" s="71">
        <f t="shared" ref="Q1037:Q1100" si="32">ROUND((P1037*0.004),0)</f>
        <v>96660515</v>
      </c>
      <c r="R1037" s="72">
        <f t="shared" ref="R1037:R1100" si="33">ROUND((Q1037/12),0)</f>
        <v>8055043</v>
      </c>
    </row>
    <row r="1038" spans="1:18" x14ac:dyDescent="0.2">
      <c r="A1038" s="22" t="s">
        <v>2013</v>
      </c>
      <c r="B1038" s="9">
        <v>891380089</v>
      </c>
      <c r="C1038" s="6" t="s">
        <v>2175</v>
      </c>
      <c r="D1038" s="6" t="s">
        <v>2014</v>
      </c>
      <c r="E1038" s="9" t="s">
        <v>13</v>
      </c>
      <c r="F1038" s="18">
        <v>15870</v>
      </c>
      <c r="G1038" s="18">
        <v>27428511968.889999</v>
      </c>
      <c r="H1038" s="19">
        <v>10448833387</v>
      </c>
      <c r="I1038" s="13">
        <v>0</v>
      </c>
      <c r="J1038" s="17">
        <v>274333684.01999998</v>
      </c>
      <c r="K1038" s="54">
        <v>0</v>
      </c>
      <c r="L1038" s="14">
        <v>0</v>
      </c>
      <c r="M1038" s="24">
        <v>5222022890.6700001</v>
      </c>
      <c r="N1038" s="26">
        <v>11483322007.200001</v>
      </c>
      <c r="P1038" s="66">
        <v>27428511968.889999</v>
      </c>
      <c r="Q1038" s="71">
        <f t="shared" si="32"/>
        <v>109714048</v>
      </c>
      <c r="R1038" s="72">
        <f t="shared" si="33"/>
        <v>9142837</v>
      </c>
    </row>
    <row r="1039" spans="1:18" x14ac:dyDescent="0.2">
      <c r="A1039" s="22" t="s">
        <v>2015</v>
      </c>
      <c r="B1039" s="9">
        <v>890399046</v>
      </c>
      <c r="C1039" s="6" t="s">
        <v>2175</v>
      </c>
      <c r="D1039" s="6" t="s">
        <v>2016</v>
      </c>
      <c r="E1039" s="9" t="s">
        <v>13</v>
      </c>
      <c r="F1039" s="18">
        <v>79188</v>
      </c>
      <c r="G1039" s="18">
        <v>127160890735.08</v>
      </c>
      <c r="H1039" s="19">
        <v>51980045415</v>
      </c>
      <c r="I1039" s="13">
        <v>0</v>
      </c>
      <c r="J1039" s="17">
        <v>1581830146.8</v>
      </c>
      <c r="K1039" s="54">
        <v>142065614.69</v>
      </c>
      <c r="L1039" s="14">
        <v>0</v>
      </c>
      <c r="M1039" s="24">
        <v>26056808359.580002</v>
      </c>
      <c r="N1039" s="26">
        <v>47400141199.010002</v>
      </c>
      <c r="P1039" s="66">
        <v>127160890735.08</v>
      </c>
      <c r="Q1039" s="71">
        <f t="shared" si="32"/>
        <v>508643563</v>
      </c>
      <c r="R1039" s="72">
        <f t="shared" si="33"/>
        <v>42386964</v>
      </c>
    </row>
    <row r="1040" spans="1:18" x14ac:dyDescent="0.2">
      <c r="A1040" s="22" t="s">
        <v>2017</v>
      </c>
      <c r="B1040" s="9">
        <v>800100521</v>
      </c>
      <c r="C1040" s="6" t="s">
        <v>2175</v>
      </c>
      <c r="D1040" s="6" t="s">
        <v>2018</v>
      </c>
      <c r="E1040" s="9" t="s">
        <v>13</v>
      </c>
      <c r="F1040" s="18">
        <v>8431</v>
      </c>
      <c r="G1040" s="18">
        <v>16423489290.74</v>
      </c>
      <c r="H1040" s="19">
        <v>5546176459</v>
      </c>
      <c r="I1040" s="13">
        <v>0</v>
      </c>
      <c r="J1040" s="17">
        <v>118710303.44</v>
      </c>
      <c r="K1040" s="54">
        <v>0</v>
      </c>
      <c r="L1040" s="14">
        <v>0</v>
      </c>
      <c r="M1040" s="24">
        <v>2774220226.29</v>
      </c>
      <c r="N1040" s="26">
        <v>7984382302.0100002</v>
      </c>
      <c r="P1040" s="66">
        <v>16423489290.74</v>
      </c>
      <c r="Q1040" s="71">
        <f t="shared" si="32"/>
        <v>65693957</v>
      </c>
      <c r="R1040" s="72">
        <f t="shared" si="33"/>
        <v>5474496</v>
      </c>
    </row>
    <row r="1041" spans="1:18" x14ac:dyDescent="0.2">
      <c r="A1041" s="22" t="s">
        <v>2019</v>
      </c>
      <c r="B1041" s="9">
        <v>891901109</v>
      </c>
      <c r="C1041" s="6" t="s">
        <v>2175</v>
      </c>
      <c r="D1041" s="6" t="s">
        <v>143</v>
      </c>
      <c r="E1041" s="9" t="s">
        <v>13</v>
      </c>
      <c r="F1041" s="18">
        <v>24583</v>
      </c>
      <c r="G1041" s="18">
        <v>44484293105.860001</v>
      </c>
      <c r="H1041" s="19">
        <v>16164331276</v>
      </c>
      <c r="I1041" s="13">
        <v>0</v>
      </c>
      <c r="J1041" s="17">
        <v>474231859.25</v>
      </c>
      <c r="K1041" s="54">
        <v>0</v>
      </c>
      <c r="L1041" s="14">
        <v>0</v>
      </c>
      <c r="M1041" s="24">
        <v>8089035206.1400003</v>
      </c>
      <c r="N1041" s="26">
        <v>19756694764.470001</v>
      </c>
      <c r="P1041" s="66">
        <v>44484293105.860001</v>
      </c>
      <c r="Q1041" s="71">
        <f t="shared" si="32"/>
        <v>177937172</v>
      </c>
      <c r="R1041" s="72">
        <f t="shared" si="33"/>
        <v>14828098</v>
      </c>
    </row>
    <row r="1042" spans="1:18" x14ac:dyDescent="0.2">
      <c r="A1042" s="22" t="s">
        <v>2020</v>
      </c>
      <c r="B1042" s="9">
        <v>800100524</v>
      </c>
      <c r="C1042" s="6" t="s">
        <v>2175</v>
      </c>
      <c r="D1042" s="6" t="s">
        <v>498</v>
      </c>
      <c r="E1042" s="9" t="s">
        <v>13</v>
      </c>
      <c r="F1042" s="18">
        <v>7846</v>
      </c>
      <c r="G1042" s="18">
        <v>15327281776</v>
      </c>
      <c r="H1042" s="19">
        <v>5164430182</v>
      </c>
      <c r="I1042" s="13">
        <v>0</v>
      </c>
      <c r="J1042" s="17">
        <v>118801268.42</v>
      </c>
      <c r="K1042" s="54">
        <v>0</v>
      </c>
      <c r="L1042" s="14">
        <v>0</v>
      </c>
      <c r="M1042" s="24">
        <v>2581725998.75</v>
      </c>
      <c r="N1042" s="26">
        <v>7462324326.8299999</v>
      </c>
      <c r="P1042" s="66">
        <v>15327281776</v>
      </c>
      <c r="Q1042" s="71">
        <f t="shared" si="32"/>
        <v>61309127</v>
      </c>
      <c r="R1042" s="72">
        <f t="shared" si="33"/>
        <v>5109094</v>
      </c>
    </row>
    <row r="1043" spans="1:18" x14ac:dyDescent="0.2">
      <c r="A1043" s="22" t="s">
        <v>2021</v>
      </c>
      <c r="B1043" s="9">
        <v>891900902</v>
      </c>
      <c r="C1043" s="6" t="s">
        <v>2175</v>
      </c>
      <c r="D1043" s="6" t="s">
        <v>2022</v>
      </c>
      <c r="E1043" s="9" t="s">
        <v>13</v>
      </c>
      <c r="F1043" s="18">
        <v>6397</v>
      </c>
      <c r="G1043" s="18">
        <v>12398981772.969999</v>
      </c>
      <c r="H1043" s="19">
        <v>4213183286</v>
      </c>
      <c r="I1043" s="13">
        <v>0</v>
      </c>
      <c r="J1043" s="17">
        <v>116357044.16</v>
      </c>
      <c r="K1043" s="54">
        <v>0</v>
      </c>
      <c r="L1043" s="14">
        <v>0</v>
      </c>
      <c r="M1043" s="24">
        <v>2104932604.3900001</v>
      </c>
      <c r="N1043" s="26">
        <v>5964508838.4200001</v>
      </c>
      <c r="P1043" s="66">
        <v>12398981772.969999</v>
      </c>
      <c r="Q1043" s="71">
        <f t="shared" si="32"/>
        <v>49595927</v>
      </c>
      <c r="R1043" s="72">
        <f t="shared" si="33"/>
        <v>4132994</v>
      </c>
    </row>
    <row r="1044" spans="1:18" x14ac:dyDescent="0.2">
      <c r="A1044" s="22" t="s">
        <v>2023</v>
      </c>
      <c r="B1044" s="9">
        <v>891380007</v>
      </c>
      <c r="C1044" s="6" t="s">
        <v>2175</v>
      </c>
      <c r="D1044" s="6" t="s">
        <v>2024</v>
      </c>
      <c r="E1044" s="9" t="s">
        <v>49</v>
      </c>
      <c r="F1044" s="18">
        <v>150036</v>
      </c>
      <c r="G1044" s="18">
        <v>296984504554.91998</v>
      </c>
      <c r="H1044" s="19">
        <v>98657843405</v>
      </c>
      <c r="I1044" s="13">
        <v>0</v>
      </c>
      <c r="J1044" s="17">
        <v>3609000455.8800001</v>
      </c>
      <c r="K1044" s="54">
        <v>972887354.90999997</v>
      </c>
      <c r="L1044" s="14">
        <v>6936146675.5200005</v>
      </c>
      <c r="M1044" s="24">
        <v>49369340039.379997</v>
      </c>
      <c r="N1044" s="26">
        <v>137439286624.23001</v>
      </c>
      <c r="P1044" s="66">
        <v>296984504554.91998</v>
      </c>
      <c r="Q1044" s="71">
        <f t="shared" si="32"/>
        <v>1187938018</v>
      </c>
      <c r="R1044" s="72">
        <f t="shared" si="33"/>
        <v>98994835</v>
      </c>
    </row>
    <row r="1045" spans="1:18" x14ac:dyDescent="0.2">
      <c r="A1045" s="22" t="s">
        <v>2025</v>
      </c>
      <c r="B1045" s="9">
        <v>891380115</v>
      </c>
      <c r="C1045" s="6" t="s">
        <v>2175</v>
      </c>
      <c r="D1045" s="6" t="s">
        <v>2026</v>
      </c>
      <c r="E1045" s="9" t="s">
        <v>13</v>
      </c>
      <c r="F1045" s="18">
        <v>23174</v>
      </c>
      <c r="G1045" s="18">
        <v>38242834538.470001</v>
      </c>
      <c r="H1045" s="19">
        <v>15268427983</v>
      </c>
      <c r="I1045" s="13">
        <v>0</v>
      </c>
      <c r="J1045" s="17">
        <v>565609659</v>
      </c>
      <c r="K1045" s="54">
        <v>0</v>
      </c>
      <c r="L1045" s="14">
        <v>0</v>
      </c>
      <c r="M1045" s="24">
        <v>7625403810.2399998</v>
      </c>
      <c r="N1045" s="26">
        <v>14783393086.23</v>
      </c>
      <c r="P1045" s="66">
        <v>38242834538.470001</v>
      </c>
      <c r="Q1045" s="71">
        <f t="shared" si="32"/>
        <v>152971338</v>
      </c>
      <c r="R1045" s="72">
        <f t="shared" si="33"/>
        <v>12747612</v>
      </c>
    </row>
    <row r="1046" spans="1:18" x14ac:dyDescent="0.2">
      <c r="A1046" s="22" t="s">
        <v>2027</v>
      </c>
      <c r="B1046" s="9">
        <v>891902191</v>
      </c>
      <c r="C1046" s="6" t="s">
        <v>2175</v>
      </c>
      <c r="D1046" s="6" t="s">
        <v>1416</v>
      </c>
      <c r="E1046" s="9" t="s">
        <v>13</v>
      </c>
      <c r="F1046" s="18">
        <v>12112</v>
      </c>
      <c r="G1046" s="18">
        <v>21340875076.099998</v>
      </c>
      <c r="H1046" s="19">
        <v>7967742156</v>
      </c>
      <c r="I1046" s="13">
        <v>0</v>
      </c>
      <c r="J1046" s="17">
        <v>246995765.84</v>
      </c>
      <c r="K1046" s="54">
        <v>0</v>
      </c>
      <c r="L1046" s="14">
        <v>0</v>
      </c>
      <c r="M1046" s="24">
        <v>3985453134.96</v>
      </c>
      <c r="N1046" s="26">
        <v>9140684019.2999992</v>
      </c>
      <c r="P1046" s="66">
        <v>21340875076.099998</v>
      </c>
      <c r="Q1046" s="71">
        <f t="shared" si="32"/>
        <v>85363500</v>
      </c>
      <c r="R1046" s="72">
        <f t="shared" si="33"/>
        <v>7113625</v>
      </c>
    </row>
    <row r="1047" spans="1:18" x14ac:dyDescent="0.2">
      <c r="A1047" s="22" t="s">
        <v>2028</v>
      </c>
      <c r="B1047" s="9">
        <v>891900357</v>
      </c>
      <c r="C1047" s="6" t="s">
        <v>2175</v>
      </c>
      <c r="D1047" s="6" t="s">
        <v>2029</v>
      </c>
      <c r="E1047" s="9" t="s">
        <v>16</v>
      </c>
      <c r="F1047" s="18">
        <v>11452</v>
      </c>
      <c r="G1047" s="18">
        <v>23414141482.209999</v>
      </c>
      <c r="H1047" s="19">
        <v>7538749424</v>
      </c>
      <c r="I1047" s="13">
        <v>0</v>
      </c>
      <c r="J1047" s="17">
        <v>161491966.63999999</v>
      </c>
      <c r="K1047" s="54">
        <v>0</v>
      </c>
      <c r="L1047" s="14">
        <v>0</v>
      </c>
      <c r="M1047" s="24">
        <v>3768280160.3000002</v>
      </c>
      <c r="N1047" s="26">
        <v>11945619931.27</v>
      </c>
      <c r="P1047" s="66">
        <v>23414141482.209999</v>
      </c>
      <c r="Q1047" s="71">
        <f t="shared" si="32"/>
        <v>93656566</v>
      </c>
      <c r="R1047" s="72">
        <f t="shared" si="33"/>
        <v>7804714</v>
      </c>
    </row>
    <row r="1048" spans="1:18" x14ac:dyDescent="0.2">
      <c r="A1048" s="22" t="s">
        <v>2030</v>
      </c>
      <c r="B1048" s="9">
        <v>891900289</v>
      </c>
      <c r="C1048" s="6" t="s">
        <v>2175</v>
      </c>
      <c r="D1048" s="6" t="s">
        <v>2031</v>
      </c>
      <c r="E1048" s="9" t="s">
        <v>13</v>
      </c>
      <c r="F1048" s="18">
        <v>24420</v>
      </c>
      <c r="G1048" s="18">
        <v>44257090822.290001</v>
      </c>
      <c r="H1048" s="19">
        <v>16053446611</v>
      </c>
      <c r="I1048" s="13">
        <v>0</v>
      </c>
      <c r="J1048" s="17">
        <v>409505719.16000003</v>
      </c>
      <c r="K1048" s="54">
        <v>0</v>
      </c>
      <c r="L1048" s="14">
        <v>0</v>
      </c>
      <c r="M1048" s="24">
        <v>8035400062.3999996</v>
      </c>
      <c r="N1048" s="26">
        <v>19758738429.73</v>
      </c>
      <c r="P1048" s="66">
        <v>44257090822.290001</v>
      </c>
      <c r="Q1048" s="71">
        <f t="shared" si="32"/>
        <v>177028363</v>
      </c>
      <c r="R1048" s="72">
        <f t="shared" si="33"/>
        <v>14752364</v>
      </c>
    </row>
    <row r="1049" spans="1:18" x14ac:dyDescent="0.2">
      <c r="A1049" s="22" t="s">
        <v>2032</v>
      </c>
      <c r="B1049" s="9">
        <v>800100526</v>
      </c>
      <c r="C1049" s="6" t="s">
        <v>2175</v>
      </c>
      <c r="D1049" s="6" t="s">
        <v>203</v>
      </c>
      <c r="E1049" s="9" t="s">
        <v>13</v>
      </c>
      <c r="F1049" s="18">
        <v>6915</v>
      </c>
      <c r="G1049" s="18">
        <v>12370579185.66</v>
      </c>
      <c r="H1049" s="19">
        <v>4554620310</v>
      </c>
      <c r="I1049" s="13">
        <v>0</v>
      </c>
      <c r="J1049" s="17">
        <v>105788924.25</v>
      </c>
      <c r="K1049" s="54">
        <v>0</v>
      </c>
      <c r="L1049" s="14">
        <v>0</v>
      </c>
      <c r="M1049" s="24">
        <v>2275380484.5</v>
      </c>
      <c r="N1049" s="26">
        <v>5434789466.9099998</v>
      </c>
      <c r="P1049" s="66">
        <v>12370579185.66</v>
      </c>
      <c r="Q1049" s="71">
        <f t="shared" si="32"/>
        <v>49482317</v>
      </c>
      <c r="R1049" s="72">
        <f t="shared" si="33"/>
        <v>4123526</v>
      </c>
    </row>
    <row r="1050" spans="1:18" x14ac:dyDescent="0.2">
      <c r="A1050" s="22" t="s">
        <v>2033</v>
      </c>
      <c r="B1050" s="9">
        <v>800100527</v>
      </c>
      <c r="C1050" s="6" t="s">
        <v>2175</v>
      </c>
      <c r="D1050" s="6" t="s">
        <v>2034</v>
      </c>
      <c r="E1050" s="9" t="s">
        <v>13</v>
      </c>
      <c r="F1050" s="18">
        <v>29843</v>
      </c>
      <c r="G1050" s="18">
        <v>57971914660.809998</v>
      </c>
      <c r="H1050" s="19">
        <v>19661877269</v>
      </c>
      <c r="I1050" s="13">
        <v>0</v>
      </c>
      <c r="J1050" s="17">
        <v>784318054.09000003</v>
      </c>
      <c r="K1050" s="54">
        <v>0</v>
      </c>
      <c r="L1050" s="14">
        <v>0</v>
      </c>
      <c r="M1050" s="24">
        <v>9819838004.1800003</v>
      </c>
      <c r="N1050" s="26">
        <v>27705881333.540001</v>
      </c>
      <c r="P1050" s="66">
        <v>57971914660.809998</v>
      </c>
      <c r="Q1050" s="71">
        <f t="shared" si="32"/>
        <v>231887659</v>
      </c>
      <c r="R1050" s="72">
        <f t="shared" si="33"/>
        <v>19323972</v>
      </c>
    </row>
    <row r="1051" spans="1:18" x14ac:dyDescent="0.2">
      <c r="A1051" s="22" t="s">
        <v>2035</v>
      </c>
      <c r="B1051" s="9">
        <v>891900985</v>
      </c>
      <c r="C1051" s="6" t="s">
        <v>2175</v>
      </c>
      <c r="D1051" s="6" t="s">
        <v>2036</v>
      </c>
      <c r="E1051" s="9" t="s">
        <v>13</v>
      </c>
      <c r="F1051" s="18">
        <v>9905</v>
      </c>
      <c r="G1051" s="18">
        <v>18745200041.41</v>
      </c>
      <c r="H1051" s="19">
        <v>6523692955</v>
      </c>
      <c r="I1051" s="13">
        <v>0</v>
      </c>
      <c r="J1051" s="17">
        <v>172615753.80000001</v>
      </c>
      <c r="K1051" s="54">
        <v>0</v>
      </c>
      <c r="L1051" s="14">
        <v>0</v>
      </c>
      <c r="M1051" s="24">
        <v>3259239869.6999998</v>
      </c>
      <c r="N1051" s="26">
        <v>8789651462.9099998</v>
      </c>
      <c r="P1051" s="66">
        <v>18745200041.41</v>
      </c>
      <c r="Q1051" s="71">
        <f t="shared" si="32"/>
        <v>74980800</v>
      </c>
      <c r="R1051" s="72">
        <f t="shared" si="33"/>
        <v>6248400</v>
      </c>
    </row>
    <row r="1052" spans="1:18" x14ac:dyDescent="0.2">
      <c r="A1052" s="22" t="s">
        <v>2037</v>
      </c>
      <c r="B1052" s="9">
        <v>891900764</v>
      </c>
      <c r="C1052" s="6" t="s">
        <v>2175</v>
      </c>
      <c r="D1052" s="6" t="s">
        <v>2038</v>
      </c>
      <c r="E1052" s="9" t="s">
        <v>16</v>
      </c>
      <c r="F1052" s="18">
        <v>14396</v>
      </c>
      <c r="G1052" s="18">
        <v>29906671696.43</v>
      </c>
      <c r="H1052" s="19">
        <v>9482144849</v>
      </c>
      <c r="I1052" s="13">
        <v>0</v>
      </c>
      <c r="J1052" s="17">
        <v>227679644.91999999</v>
      </c>
      <c r="K1052" s="54">
        <v>0</v>
      </c>
      <c r="L1052" s="14">
        <v>0</v>
      </c>
      <c r="M1052" s="24">
        <v>4737003247.2700005</v>
      </c>
      <c r="N1052" s="26">
        <v>15459843955.24</v>
      </c>
      <c r="P1052" s="66">
        <v>29906671696.43</v>
      </c>
      <c r="Q1052" s="71">
        <f t="shared" si="32"/>
        <v>119626687</v>
      </c>
      <c r="R1052" s="72">
        <f t="shared" si="33"/>
        <v>9968891</v>
      </c>
    </row>
    <row r="1053" spans="1:18" x14ac:dyDescent="0.2">
      <c r="A1053" s="22" t="s">
        <v>2039</v>
      </c>
      <c r="B1053" s="9">
        <v>891900272</v>
      </c>
      <c r="C1053" s="6" t="s">
        <v>2175</v>
      </c>
      <c r="D1053" s="6" t="s">
        <v>2040</v>
      </c>
      <c r="E1053" s="9" t="s">
        <v>49</v>
      </c>
      <c r="F1053" s="18">
        <v>114970</v>
      </c>
      <c r="G1053" s="18">
        <v>229424370337.45999</v>
      </c>
      <c r="H1053" s="19">
        <v>75666154144</v>
      </c>
      <c r="I1053" s="13">
        <v>0</v>
      </c>
      <c r="J1053" s="17">
        <v>2588132763.9299998</v>
      </c>
      <c r="K1053" s="54">
        <v>800892957.29999995</v>
      </c>
      <c r="L1053" s="14">
        <v>0</v>
      </c>
      <c r="M1053" s="24">
        <v>37830874085.730003</v>
      </c>
      <c r="N1053" s="26">
        <v>112538316386.5</v>
      </c>
      <c r="P1053" s="66">
        <v>229424370337.45999</v>
      </c>
      <c r="Q1053" s="71">
        <f t="shared" si="32"/>
        <v>917697481</v>
      </c>
      <c r="R1053" s="72">
        <f t="shared" si="33"/>
        <v>76474790</v>
      </c>
    </row>
    <row r="1054" spans="1:18" x14ac:dyDescent="0.2">
      <c r="A1054" s="22" t="s">
        <v>2041</v>
      </c>
      <c r="B1054" s="9">
        <v>800100529</v>
      </c>
      <c r="C1054" s="6" t="s">
        <v>2175</v>
      </c>
      <c r="D1054" s="6" t="s">
        <v>2042</v>
      </c>
      <c r="E1054" s="9" t="s">
        <v>13</v>
      </c>
      <c r="F1054" s="18">
        <v>2722</v>
      </c>
      <c r="G1054" s="18">
        <v>5122718079.4399996</v>
      </c>
      <c r="H1054" s="19">
        <v>1793340761</v>
      </c>
      <c r="I1054" s="13">
        <v>0</v>
      </c>
      <c r="J1054" s="17">
        <v>36929671.700000003</v>
      </c>
      <c r="K1054" s="54">
        <v>0</v>
      </c>
      <c r="L1054" s="14">
        <v>0</v>
      </c>
      <c r="M1054" s="24">
        <v>895673995.49000001</v>
      </c>
      <c r="N1054" s="26">
        <v>2396773651.25</v>
      </c>
      <c r="P1054" s="66">
        <v>5122718079.4399996</v>
      </c>
      <c r="Q1054" s="71">
        <f t="shared" si="32"/>
        <v>20490872</v>
      </c>
      <c r="R1054" s="72">
        <f t="shared" si="33"/>
        <v>1707573</v>
      </c>
    </row>
    <row r="1055" spans="1:18" x14ac:dyDescent="0.2">
      <c r="A1055" s="22" t="s">
        <v>2043</v>
      </c>
      <c r="B1055" s="9">
        <v>891901155</v>
      </c>
      <c r="C1055" s="6" t="s">
        <v>2175</v>
      </c>
      <c r="D1055" s="6" t="s">
        <v>2044</v>
      </c>
      <c r="E1055" s="9" t="s">
        <v>16</v>
      </c>
      <c r="F1055" s="18">
        <v>5324</v>
      </c>
      <c r="G1055" s="18">
        <v>11097258246.41</v>
      </c>
      <c r="H1055" s="19">
        <v>3507351167</v>
      </c>
      <c r="I1055" s="13">
        <v>0</v>
      </c>
      <c r="J1055" s="17">
        <v>93743884.519999996</v>
      </c>
      <c r="K1055" s="54">
        <v>0</v>
      </c>
      <c r="L1055" s="14">
        <v>0</v>
      </c>
      <c r="M1055" s="24">
        <v>1751861995.5899999</v>
      </c>
      <c r="N1055" s="26">
        <v>5744301199.3000002</v>
      </c>
      <c r="P1055" s="66">
        <v>11097258246.41</v>
      </c>
      <c r="Q1055" s="71">
        <f t="shared" si="32"/>
        <v>44389033</v>
      </c>
      <c r="R1055" s="72">
        <f t="shared" si="33"/>
        <v>3699086</v>
      </c>
    </row>
    <row r="1056" spans="1:18" x14ac:dyDescent="0.2">
      <c r="A1056" s="22" t="s">
        <v>2045</v>
      </c>
      <c r="B1056" s="9">
        <v>800243022</v>
      </c>
      <c r="C1056" s="6" t="s">
        <v>2175</v>
      </c>
      <c r="D1056" s="6" t="s">
        <v>2046</v>
      </c>
      <c r="E1056" s="9" t="s">
        <v>13</v>
      </c>
      <c r="F1056" s="18">
        <v>6436</v>
      </c>
      <c r="G1056" s="18">
        <v>11949471830.110001</v>
      </c>
      <c r="H1056" s="19">
        <v>4234194344</v>
      </c>
      <c r="I1056" s="13">
        <v>0</v>
      </c>
      <c r="J1056" s="17">
        <v>87223541.329999998</v>
      </c>
      <c r="K1056" s="54">
        <v>0</v>
      </c>
      <c r="L1056" s="14">
        <v>0</v>
      </c>
      <c r="M1056" s="24">
        <v>2117765552.8900001</v>
      </c>
      <c r="N1056" s="26">
        <v>5510288391.8900003</v>
      </c>
      <c r="P1056" s="66">
        <v>11949471830.110001</v>
      </c>
      <c r="Q1056" s="71">
        <f t="shared" si="32"/>
        <v>47797887</v>
      </c>
      <c r="R1056" s="72">
        <f t="shared" si="33"/>
        <v>3983157</v>
      </c>
    </row>
    <row r="1057" spans="1:18" x14ac:dyDescent="0.2">
      <c r="A1057" s="22" t="s">
        <v>2047</v>
      </c>
      <c r="B1057" s="9">
        <v>800100531</v>
      </c>
      <c r="C1057" s="6" t="s">
        <v>2175</v>
      </c>
      <c r="D1057" s="6" t="s">
        <v>2048</v>
      </c>
      <c r="E1057" s="9" t="s">
        <v>13</v>
      </c>
      <c r="F1057" s="18">
        <v>8449</v>
      </c>
      <c r="G1057" s="18">
        <v>15629105059.1</v>
      </c>
      <c r="H1057" s="19">
        <v>5564861725</v>
      </c>
      <c r="I1057" s="13">
        <v>0</v>
      </c>
      <c r="J1057" s="17">
        <v>147156086.00999999</v>
      </c>
      <c r="K1057" s="54">
        <v>0</v>
      </c>
      <c r="L1057" s="14">
        <v>0</v>
      </c>
      <c r="M1057" s="24">
        <v>2780143125.5999999</v>
      </c>
      <c r="N1057" s="26">
        <v>7136944122.4899998</v>
      </c>
      <c r="P1057" s="66">
        <v>15629105059.1</v>
      </c>
      <c r="Q1057" s="71">
        <f t="shared" si="32"/>
        <v>62516420</v>
      </c>
      <c r="R1057" s="72">
        <f t="shared" si="33"/>
        <v>5209702</v>
      </c>
    </row>
    <row r="1058" spans="1:18" x14ac:dyDescent="0.2">
      <c r="A1058" s="22" t="s">
        <v>2049</v>
      </c>
      <c r="B1058" s="9">
        <v>890399025</v>
      </c>
      <c r="C1058" s="6" t="s">
        <v>2175</v>
      </c>
      <c r="D1058" s="6" t="s">
        <v>2050</v>
      </c>
      <c r="E1058" s="9" t="s">
        <v>13</v>
      </c>
      <c r="F1058" s="18">
        <v>51992</v>
      </c>
      <c r="G1058" s="18">
        <v>89422007806.059998</v>
      </c>
      <c r="H1058" s="19">
        <v>34177207263</v>
      </c>
      <c r="I1058" s="13">
        <v>0</v>
      </c>
      <c r="J1058" s="17">
        <v>997068628.5</v>
      </c>
      <c r="K1058" s="54">
        <v>0</v>
      </c>
      <c r="L1058" s="14">
        <v>0</v>
      </c>
      <c r="M1058" s="24">
        <v>17107965603.77</v>
      </c>
      <c r="N1058" s="26">
        <v>37139766310.790001</v>
      </c>
      <c r="P1058" s="66">
        <v>89422007806.059998</v>
      </c>
      <c r="Q1058" s="71">
        <f t="shared" si="32"/>
        <v>357688031</v>
      </c>
      <c r="R1058" s="72">
        <f t="shared" si="33"/>
        <v>29807336</v>
      </c>
    </row>
    <row r="1059" spans="1:18" x14ac:dyDescent="0.2">
      <c r="A1059" s="22" t="s">
        <v>2051</v>
      </c>
      <c r="B1059" s="9">
        <v>891900624</v>
      </c>
      <c r="C1059" s="6" t="s">
        <v>2175</v>
      </c>
      <c r="D1059" s="6" t="s">
        <v>2052</v>
      </c>
      <c r="E1059" s="9" t="s">
        <v>13</v>
      </c>
      <c r="F1059" s="18">
        <v>23949</v>
      </c>
      <c r="G1059" s="18">
        <v>41029815265.709999</v>
      </c>
      <c r="H1059" s="19">
        <v>15759425132</v>
      </c>
      <c r="I1059" s="13">
        <v>0</v>
      </c>
      <c r="J1059" s="17">
        <v>542882507.73000002</v>
      </c>
      <c r="K1059" s="54">
        <v>0</v>
      </c>
      <c r="L1059" s="14">
        <v>0</v>
      </c>
      <c r="M1059" s="24">
        <v>7880417530.4799995</v>
      </c>
      <c r="N1059" s="26">
        <v>16847090095.5</v>
      </c>
      <c r="P1059" s="66">
        <v>41029815265.709999</v>
      </c>
      <c r="Q1059" s="71">
        <f t="shared" si="32"/>
        <v>164119261</v>
      </c>
      <c r="R1059" s="72">
        <f t="shared" si="33"/>
        <v>13676605</v>
      </c>
    </row>
    <row r="1060" spans="1:18" x14ac:dyDescent="0.2">
      <c r="A1060" s="22" t="s">
        <v>2053</v>
      </c>
      <c r="B1060" s="9">
        <v>800102504</v>
      </c>
      <c r="C1060" s="6" t="s">
        <v>2054</v>
      </c>
      <c r="D1060" s="6" t="s">
        <v>2054</v>
      </c>
      <c r="E1060" s="9" t="s">
        <v>13</v>
      </c>
      <c r="F1060" s="18">
        <v>92696</v>
      </c>
      <c r="G1060" s="18">
        <v>145160396121.01001</v>
      </c>
      <c r="H1060" s="19">
        <v>60938592848</v>
      </c>
      <c r="I1060" s="13">
        <v>0</v>
      </c>
      <c r="J1060" s="17">
        <v>1588285591.6300001</v>
      </c>
      <c r="K1060" s="54">
        <v>325665896.19999999</v>
      </c>
      <c r="L1060" s="14">
        <v>617275905.13999999</v>
      </c>
      <c r="M1060" s="24">
        <v>3070214303.3800001</v>
      </c>
      <c r="N1060" s="26">
        <v>78620361576.660004</v>
      </c>
      <c r="P1060" s="66">
        <v>145160396121.01001</v>
      </c>
      <c r="Q1060" s="71">
        <f t="shared" si="32"/>
        <v>580641584</v>
      </c>
      <c r="R1060" s="72">
        <f t="shared" si="33"/>
        <v>48386799</v>
      </c>
    </row>
    <row r="1061" spans="1:18" x14ac:dyDescent="0.2">
      <c r="A1061" s="22" t="s">
        <v>2055</v>
      </c>
      <c r="B1061" s="9">
        <v>892099494</v>
      </c>
      <c r="C1061" s="6" t="s">
        <v>2054</v>
      </c>
      <c r="D1061" s="6" t="s">
        <v>2056</v>
      </c>
      <c r="E1061" s="9" t="s">
        <v>16</v>
      </c>
      <c r="F1061" s="18">
        <v>47478</v>
      </c>
      <c r="G1061" s="18">
        <v>82499506227.229996</v>
      </c>
      <c r="H1061" s="19">
        <v>31211599517</v>
      </c>
      <c r="I1061" s="13">
        <v>0</v>
      </c>
      <c r="J1061" s="17">
        <v>574313610.77999997</v>
      </c>
      <c r="K1061" s="54">
        <v>0</v>
      </c>
      <c r="L1061" s="14">
        <v>0</v>
      </c>
      <c r="M1061" s="24">
        <v>1572534248.47</v>
      </c>
      <c r="N1061" s="26">
        <v>49141058850.980003</v>
      </c>
      <c r="P1061" s="66">
        <v>82499506227.229996</v>
      </c>
      <c r="Q1061" s="71">
        <f t="shared" si="32"/>
        <v>329998025</v>
      </c>
      <c r="R1061" s="72">
        <f t="shared" si="33"/>
        <v>27499835</v>
      </c>
    </row>
    <row r="1062" spans="1:18" x14ac:dyDescent="0.2">
      <c r="A1062" s="22" t="s">
        <v>2057</v>
      </c>
      <c r="B1062" s="9">
        <v>800014434</v>
      </c>
      <c r="C1062" s="6" t="s">
        <v>2054</v>
      </c>
      <c r="D1062" s="6" t="s">
        <v>2058</v>
      </c>
      <c r="E1062" s="9" t="s">
        <v>16</v>
      </c>
      <c r="F1062" s="18">
        <v>2677</v>
      </c>
      <c r="G1062" s="18">
        <v>4786698167.5799999</v>
      </c>
      <c r="H1062" s="19">
        <v>1767707558</v>
      </c>
      <c r="I1062" s="13">
        <v>0</v>
      </c>
      <c r="J1062" s="17">
        <v>55629430.789999999</v>
      </c>
      <c r="K1062" s="54">
        <v>0</v>
      </c>
      <c r="L1062" s="14">
        <v>0</v>
      </c>
      <c r="M1062" s="24">
        <v>88665785.900000006</v>
      </c>
      <c r="N1062" s="26">
        <v>2874695392.8899999</v>
      </c>
      <c r="P1062" s="66">
        <v>4786698167.5799999</v>
      </c>
      <c r="Q1062" s="71">
        <f t="shared" si="32"/>
        <v>19146793</v>
      </c>
      <c r="R1062" s="72">
        <f t="shared" si="33"/>
        <v>1595566</v>
      </c>
    </row>
    <row r="1063" spans="1:18" x14ac:dyDescent="0.2">
      <c r="A1063" s="22" t="s">
        <v>2059</v>
      </c>
      <c r="B1063" s="9">
        <v>800136069</v>
      </c>
      <c r="C1063" s="6" t="s">
        <v>2054</v>
      </c>
      <c r="D1063" s="6" t="s">
        <v>2060</v>
      </c>
      <c r="E1063" s="9" t="s">
        <v>16</v>
      </c>
      <c r="F1063" s="18">
        <v>19459</v>
      </c>
      <c r="G1063" s="18">
        <v>31770021554.57</v>
      </c>
      <c r="H1063" s="19">
        <v>12810962076</v>
      </c>
      <c r="I1063" s="13">
        <v>0</v>
      </c>
      <c r="J1063" s="17">
        <v>241482954.13999999</v>
      </c>
      <c r="K1063" s="54">
        <v>0</v>
      </c>
      <c r="L1063" s="14">
        <v>0</v>
      </c>
      <c r="M1063" s="24">
        <v>644507855.02999997</v>
      </c>
      <c r="N1063" s="26">
        <v>18073068669.400002</v>
      </c>
      <c r="P1063" s="66">
        <v>31770021554.57</v>
      </c>
      <c r="Q1063" s="71">
        <f t="shared" si="32"/>
        <v>127080086</v>
      </c>
      <c r="R1063" s="72">
        <f t="shared" si="33"/>
        <v>10590007</v>
      </c>
    </row>
    <row r="1064" spans="1:18" x14ac:dyDescent="0.2">
      <c r="A1064" s="22" t="s">
        <v>2061</v>
      </c>
      <c r="B1064" s="9">
        <v>800102798</v>
      </c>
      <c r="C1064" s="6" t="s">
        <v>2054</v>
      </c>
      <c r="D1064" s="6" t="s">
        <v>2062</v>
      </c>
      <c r="E1064" s="9" t="s">
        <v>16</v>
      </c>
      <c r="F1064" s="18">
        <v>3730</v>
      </c>
      <c r="G1064" s="18">
        <v>6195462968.0600004</v>
      </c>
      <c r="H1064" s="19">
        <v>2457550167</v>
      </c>
      <c r="I1064" s="13">
        <v>0</v>
      </c>
      <c r="J1064" s="17">
        <v>57735905.640000001</v>
      </c>
      <c r="K1064" s="54">
        <v>0</v>
      </c>
      <c r="L1064" s="14">
        <v>0</v>
      </c>
      <c r="M1064" s="24">
        <v>123542540.69</v>
      </c>
      <c r="N1064" s="26">
        <v>3556634354.73</v>
      </c>
      <c r="P1064" s="66">
        <v>6195462968.0600004</v>
      </c>
      <c r="Q1064" s="71">
        <f t="shared" si="32"/>
        <v>24781852</v>
      </c>
      <c r="R1064" s="72">
        <f t="shared" si="33"/>
        <v>2065154</v>
      </c>
    </row>
    <row r="1065" spans="1:18" x14ac:dyDescent="0.2">
      <c r="A1065" s="22" t="s">
        <v>2063</v>
      </c>
      <c r="B1065" s="9">
        <v>800102799</v>
      </c>
      <c r="C1065" s="6" t="s">
        <v>2054</v>
      </c>
      <c r="D1065" s="6" t="s">
        <v>2064</v>
      </c>
      <c r="E1065" s="9" t="s">
        <v>16</v>
      </c>
      <c r="F1065" s="18">
        <v>58344</v>
      </c>
      <c r="G1065" s="18">
        <v>101350889729.17999</v>
      </c>
      <c r="H1065" s="19">
        <v>38359400962</v>
      </c>
      <c r="I1065" s="13">
        <v>0</v>
      </c>
      <c r="J1065" s="17">
        <v>1133675874.7</v>
      </c>
      <c r="K1065" s="54">
        <v>0</v>
      </c>
      <c r="L1065" s="14">
        <v>0</v>
      </c>
      <c r="M1065" s="24">
        <v>1932430561.3699999</v>
      </c>
      <c r="N1065" s="26">
        <v>59925382331.110001</v>
      </c>
      <c r="P1065" s="66">
        <v>101350889729.17999</v>
      </c>
      <c r="Q1065" s="71">
        <f t="shared" si="32"/>
        <v>405403559</v>
      </c>
      <c r="R1065" s="72">
        <f t="shared" si="33"/>
        <v>33783630</v>
      </c>
    </row>
    <row r="1066" spans="1:18" x14ac:dyDescent="0.2">
      <c r="A1066" s="22" t="s">
        <v>2065</v>
      </c>
      <c r="B1066" s="9">
        <v>800102801</v>
      </c>
      <c r="C1066" s="6" t="s">
        <v>2054</v>
      </c>
      <c r="D1066" s="6" t="s">
        <v>2066</v>
      </c>
      <c r="E1066" s="9" t="s">
        <v>16</v>
      </c>
      <c r="F1066" s="18">
        <v>48238</v>
      </c>
      <c r="G1066" s="18">
        <v>79558229536.639999</v>
      </c>
      <c r="H1066" s="19">
        <v>31750086303</v>
      </c>
      <c r="I1066" s="13">
        <v>0</v>
      </c>
      <c r="J1066" s="17">
        <v>817638388.25</v>
      </c>
      <c r="K1066" s="54">
        <v>0</v>
      </c>
      <c r="L1066" s="14">
        <v>0</v>
      </c>
      <c r="M1066" s="24">
        <v>1597706455.1500001</v>
      </c>
      <c r="N1066" s="26">
        <v>45392798390.239998</v>
      </c>
      <c r="P1066" s="66">
        <v>79558229536.639999</v>
      </c>
      <c r="Q1066" s="71">
        <f t="shared" si="32"/>
        <v>318232918</v>
      </c>
      <c r="R1066" s="72">
        <f t="shared" si="33"/>
        <v>26519410</v>
      </c>
    </row>
    <row r="1067" spans="1:18" x14ac:dyDescent="0.2">
      <c r="A1067" s="22" t="s">
        <v>2067</v>
      </c>
      <c r="B1067" s="9">
        <v>891855017</v>
      </c>
      <c r="C1067" s="6" t="s">
        <v>2068</v>
      </c>
      <c r="D1067" s="6" t="s">
        <v>2069</v>
      </c>
      <c r="E1067" s="9" t="s">
        <v>13</v>
      </c>
      <c r="F1067" s="18">
        <v>101068</v>
      </c>
      <c r="G1067" s="18">
        <v>155109740048.04001</v>
      </c>
      <c r="H1067" s="19">
        <v>66416705556</v>
      </c>
      <c r="I1067" s="13">
        <v>0</v>
      </c>
      <c r="J1067" s="17">
        <v>2440736551.4099998</v>
      </c>
      <c r="K1067" s="54">
        <v>0</v>
      </c>
      <c r="L1067" s="14">
        <v>1011786681.4299999</v>
      </c>
      <c r="M1067" s="24">
        <v>9195752666.0300007</v>
      </c>
      <c r="N1067" s="26">
        <v>76044758593.169998</v>
      </c>
      <c r="P1067" s="66">
        <v>155109740048.04001</v>
      </c>
      <c r="Q1067" s="71">
        <f t="shared" si="32"/>
        <v>620438960</v>
      </c>
      <c r="R1067" s="72">
        <f t="shared" si="33"/>
        <v>51703247</v>
      </c>
    </row>
    <row r="1068" spans="1:18" x14ac:dyDescent="0.2">
      <c r="A1068" s="22" t="s">
        <v>2070</v>
      </c>
      <c r="B1068" s="9">
        <v>891855200</v>
      </c>
      <c r="C1068" s="6" t="s">
        <v>2068</v>
      </c>
      <c r="D1068" s="6" t="s">
        <v>2071</v>
      </c>
      <c r="E1068" s="9" t="s">
        <v>16</v>
      </c>
      <c r="F1068" s="18">
        <v>21868</v>
      </c>
      <c r="G1068" s="18">
        <v>39913196998.510002</v>
      </c>
      <c r="H1068" s="19">
        <v>14375848661</v>
      </c>
      <c r="I1068" s="13">
        <v>0</v>
      </c>
      <c r="J1068" s="17">
        <v>473752038.07999998</v>
      </c>
      <c r="K1068" s="54">
        <v>0</v>
      </c>
      <c r="L1068" s="14">
        <v>0</v>
      </c>
      <c r="M1068" s="24">
        <v>1989677437.97</v>
      </c>
      <c r="N1068" s="26">
        <v>23073918861.459999</v>
      </c>
      <c r="P1068" s="66">
        <v>39913196998.510002</v>
      </c>
      <c r="Q1068" s="71">
        <f t="shared" si="32"/>
        <v>159652788</v>
      </c>
      <c r="R1068" s="72">
        <f t="shared" si="33"/>
        <v>13304399</v>
      </c>
    </row>
    <row r="1069" spans="1:18" x14ac:dyDescent="0.2">
      <c r="A1069" s="22" t="s">
        <v>2072</v>
      </c>
      <c r="B1069" s="9">
        <v>800086017</v>
      </c>
      <c r="C1069" s="6" t="s">
        <v>2068</v>
      </c>
      <c r="D1069" s="6" t="s">
        <v>2073</v>
      </c>
      <c r="E1069" s="9" t="s">
        <v>16</v>
      </c>
      <c r="F1069" s="18">
        <v>1548</v>
      </c>
      <c r="G1069" s="18">
        <v>3038081737.27</v>
      </c>
      <c r="H1069" s="19">
        <v>1019842515</v>
      </c>
      <c r="I1069" s="13">
        <v>0</v>
      </c>
      <c r="J1069" s="17">
        <v>21228113.68</v>
      </c>
      <c r="K1069" s="54">
        <v>0</v>
      </c>
      <c r="L1069" s="14">
        <v>0</v>
      </c>
      <c r="M1069" s="24">
        <v>140846015.81999999</v>
      </c>
      <c r="N1069" s="26">
        <v>1856165092.77</v>
      </c>
      <c r="P1069" s="66">
        <v>3038081737.27</v>
      </c>
      <c r="Q1069" s="71">
        <f t="shared" si="32"/>
        <v>12152327</v>
      </c>
      <c r="R1069" s="72">
        <f t="shared" si="33"/>
        <v>1012694</v>
      </c>
    </row>
    <row r="1070" spans="1:18" x14ac:dyDescent="0.2">
      <c r="A1070" s="22" t="s">
        <v>2074</v>
      </c>
      <c r="B1070" s="9">
        <v>800012638</v>
      </c>
      <c r="C1070" s="6" t="s">
        <v>2068</v>
      </c>
      <c r="D1070" s="6" t="s">
        <v>2075</v>
      </c>
      <c r="E1070" s="9" t="s">
        <v>16</v>
      </c>
      <c r="F1070" s="18">
        <v>9721</v>
      </c>
      <c r="G1070" s="18">
        <v>16232702606.610001</v>
      </c>
      <c r="H1070" s="19">
        <v>6396218008</v>
      </c>
      <c r="I1070" s="13">
        <v>0</v>
      </c>
      <c r="J1070" s="17">
        <v>124426729.36</v>
      </c>
      <c r="K1070" s="54">
        <v>0</v>
      </c>
      <c r="L1070" s="14">
        <v>0</v>
      </c>
      <c r="M1070" s="24">
        <v>884472945.61000001</v>
      </c>
      <c r="N1070" s="26">
        <v>8827584923.6399994</v>
      </c>
      <c r="P1070" s="66">
        <v>16232702606.610001</v>
      </c>
      <c r="Q1070" s="71">
        <f t="shared" si="32"/>
        <v>64930810</v>
      </c>
      <c r="R1070" s="72">
        <f t="shared" si="33"/>
        <v>5410901</v>
      </c>
    </row>
    <row r="1071" spans="1:18" x14ac:dyDescent="0.2">
      <c r="A1071" s="22" t="s">
        <v>2076</v>
      </c>
      <c r="B1071" s="9">
        <v>800103657</v>
      </c>
      <c r="C1071" s="6" t="s">
        <v>2068</v>
      </c>
      <c r="D1071" s="6" t="s">
        <v>2077</v>
      </c>
      <c r="E1071" s="9" t="s">
        <v>16</v>
      </c>
      <c r="F1071" s="18">
        <v>591</v>
      </c>
      <c r="G1071" s="18">
        <v>1166662299.6400001</v>
      </c>
      <c r="H1071" s="19">
        <v>389440185</v>
      </c>
      <c r="I1071" s="13">
        <v>0</v>
      </c>
      <c r="J1071" s="17">
        <v>14203085.970000001</v>
      </c>
      <c r="K1071" s="54">
        <v>0</v>
      </c>
      <c r="L1071" s="14">
        <v>0</v>
      </c>
      <c r="M1071" s="24">
        <v>53772606.82</v>
      </c>
      <c r="N1071" s="26">
        <v>709246421.85000002</v>
      </c>
      <c r="P1071" s="66">
        <v>1166662299.6400001</v>
      </c>
      <c r="Q1071" s="71">
        <f t="shared" si="32"/>
        <v>4666649</v>
      </c>
      <c r="R1071" s="72">
        <f t="shared" si="33"/>
        <v>388887</v>
      </c>
    </row>
    <row r="1072" spans="1:18" x14ac:dyDescent="0.2">
      <c r="A1072" s="22" t="s">
        <v>2078</v>
      </c>
      <c r="B1072" s="9">
        <v>800008456</v>
      </c>
      <c r="C1072" s="6" t="s">
        <v>2068</v>
      </c>
      <c r="D1072" s="6" t="s">
        <v>2079</v>
      </c>
      <c r="E1072" s="9" t="s">
        <v>16</v>
      </c>
      <c r="F1072" s="18">
        <v>11289</v>
      </c>
      <c r="G1072" s="18">
        <v>19820293420.849998</v>
      </c>
      <c r="H1072" s="19">
        <v>7417478368</v>
      </c>
      <c r="I1072" s="13">
        <v>0</v>
      </c>
      <c r="J1072" s="17">
        <v>191835432.72</v>
      </c>
      <c r="K1072" s="54">
        <v>0</v>
      </c>
      <c r="L1072" s="14">
        <v>0</v>
      </c>
      <c r="M1072" s="24">
        <v>1027138677.39</v>
      </c>
      <c r="N1072" s="26">
        <v>11183840942.74</v>
      </c>
      <c r="P1072" s="66">
        <v>19820293420.849998</v>
      </c>
      <c r="Q1072" s="71">
        <f t="shared" si="32"/>
        <v>79281174</v>
      </c>
      <c r="R1072" s="72">
        <f t="shared" si="33"/>
        <v>6606765</v>
      </c>
    </row>
    <row r="1073" spans="1:18" x14ac:dyDescent="0.2">
      <c r="A1073" s="22" t="s">
        <v>2080</v>
      </c>
      <c r="B1073" s="9">
        <v>891857824</v>
      </c>
      <c r="C1073" s="6" t="s">
        <v>2068</v>
      </c>
      <c r="D1073" s="6" t="s">
        <v>2081</v>
      </c>
      <c r="E1073" s="9" t="s">
        <v>16</v>
      </c>
      <c r="F1073" s="18">
        <v>10472</v>
      </c>
      <c r="G1073" s="18">
        <v>18957126180.75</v>
      </c>
      <c r="H1073" s="19">
        <v>6892359930</v>
      </c>
      <c r="I1073" s="13">
        <v>0</v>
      </c>
      <c r="J1073" s="17">
        <v>174915809.43000001</v>
      </c>
      <c r="K1073" s="54">
        <v>0</v>
      </c>
      <c r="L1073" s="14">
        <v>0</v>
      </c>
      <c r="M1073" s="24">
        <v>952803280.15999997</v>
      </c>
      <c r="N1073" s="26">
        <v>10937047161.16</v>
      </c>
      <c r="P1073" s="66">
        <v>18957126180.75</v>
      </c>
      <c r="Q1073" s="71">
        <f t="shared" si="32"/>
        <v>75828505</v>
      </c>
      <c r="R1073" s="72">
        <f t="shared" si="33"/>
        <v>6319042</v>
      </c>
    </row>
    <row r="1074" spans="1:18" x14ac:dyDescent="0.2">
      <c r="A1074" s="22" t="s">
        <v>2082</v>
      </c>
      <c r="B1074" s="9">
        <v>800099425</v>
      </c>
      <c r="C1074" s="6" t="s">
        <v>2068</v>
      </c>
      <c r="D1074" s="6" t="s">
        <v>2083</v>
      </c>
      <c r="E1074" s="9" t="s">
        <v>16</v>
      </c>
      <c r="F1074" s="18">
        <v>5902</v>
      </c>
      <c r="G1074" s="18">
        <v>11122890907.68</v>
      </c>
      <c r="H1074" s="19">
        <v>3887080677</v>
      </c>
      <c r="I1074" s="13">
        <v>0</v>
      </c>
      <c r="J1074" s="17">
        <v>76701920.319999993</v>
      </c>
      <c r="K1074" s="54">
        <v>0</v>
      </c>
      <c r="L1074" s="14">
        <v>0</v>
      </c>
      <c r="M1074" s="24">
        <v>536998181.76999998</v>
      </c>
      <c r="N1074" s="26">
        <v>6622110128.5900002</v>
      </c>
      <c r="P1074" s="66">
        <v>11122890907.68</v>
      </c>
      <c r="Q1074" s="71">
        <f t="shared" si="32"/>
        <v>44491564</v>
      </c>
      <c r="R1074" s="72">
        <f t="shared" si="33"/>
        <v>3707630</v>
      </c>
    </row>
    <row r="1075" spans="1:18" x14ac:dyDescent="0.2">
      <c r="A1075" s="22" t="s">
        <v>2084</v>
      </c>
      <c r="B1075" s="9">
        <v>892099392</v>
      </c>
      <c r="C1075" s="6" t="s">
        <v>2068</v>
      </c>
      <c r="D1075" s="6" t="s">
        <v>2085</v>
      </c>
      <c r="E1075" s="9" t="s">
        <v>16</v>
      </c>
      <c r="F1075" s="18">
        <v>8008</v>
      </c>
      <c r="G1075" s="18">
        <v>13873994810.1</v>
      </c>
      <c r="H1075" s="19">
        <v>5268839333</v>
      </c>
      <c r="I1075" s="13">
        <v>0</v>
      </c>
      <c r="J1075" s="17">
        <v>107980780.66</v>
      </c>
      <c r="K1075" s="54">
        <v>0</v>
      </c>
      <c r="L1075" s="14">
        <v>0</v>
      </c>
      <c r="M1075" s="24">
        <v>728614273.05999994</v>
      </c>
      <c r="N1075" s="26">
        <v>7768560423.3800001</v>
      </c>
      <c r="P1075" s="66">
        <v>13873994810.1</v>
      </c>
      <c r="Q1075" s="71">
        <f t="shared" si="32"/>
        <v>55495979</v>
      </c>
      <c r="R1075" s="72">
        <f t="shared" si="33"/>
        <v>4624665</v>
      </c>
    </row>
    <row r="1076" spans="1:18" x14ac:dyDescent="0.2">
      <c r="A1076" s="22" t="s">
        <v>2086</v>
      </c>
      <c r="B1076" s="9">
        <v>800103659</v>
      </c>
      <c r="C1076" s="6" t="s">
        <v>2068</v>
      </c>
      <c r="D1076" s="6" t="s">
        <v>2087</v>
      </c>
      <c r="E1076" s="9" t="s">
        <v>16</v>
      </c>
      <c r="F1076" s="18">
        <v>31433</v>
      </c>
      <c r="G1076" s="18">
        <v>53812770763.540001</v>
      </c>
      <c r="H1076" s="19">
        <v>20681840520</v>
      </c>
      <c r="I1076" s="13">
        <v>0</v>
      </c>
      <c r="J1076" s="17">
        <v>558118713.21000004</v>
      </c>
      <c r="K1076" s="54">
        <v>0</v>
      </c>
      <c r="L1076" s="14">
        <v>0</v>
      </c>
      <c r="M1076" s="24">
        <v>2859956599.04</v>
      </c>
      <c r="N1076" s="26">
        <v>29712854931.290001</v>
      </c>
      <c r="P1076" s="66">
        <v>53812770763.540001</v>
      </c>
      <c r="Q1076" s="71">
        <f t="shared" si="32"/>
        <v>215251083</v>
      </c>
      <c r="R1076" s="72">
        <f t="shared" si="33"/>
        <v>17937590</v>
      </c>
    </row>
    <row r="1077" spans="1:18" x14ac:dyDescent="0.2">
      <c r="A1077" s="22" t="s">
        <v>2088</v>
      </c>
      <c r="B1077" s="9">
        <v>800099429</v>
      </c>
      <c r="C1077" s="6" t="s">
        <v>2068</v>
      </c>
      <c r="D1077" s="6" t="s">
        <v>2089</v>
      </c>
      <c r="E1077" s="9" t="s">
        <v>16</v>
      </c>
      <c r="F1077" s="18">
        <v>8904</v>
      </c>
      <c r="G1077" s="18">
        <v>15553673168.58</v>
      </c>
      <c r="H1077" s="19">
        <v>5859369283</v>
      </c>
      <c r="I1077" s="13">
        <v>0</v>
      </c>
      <c r="J1077" s="17">
        <v>133360723.20999999</v>
      </c>
      <c r="K1077" s="54">
        <v>0</v>
      </c>
      <c r="L1077" s="14">
        <v>0</v>
      </c>
      <c r="M1077" s="24">
        <v>810137548.37</v>
      </c>
      <c r="N1077" s="26">
        <v>8750805614</v>
      </c>
      <c r="P1077" s="66">
        <v>15553673168.58</v>
      </c>
      <c r="Q1077" s="71">
        <f t="shared" si="32"/>
        <v>62214693</v>
      </c>
      <c r="R1077" s="72">
        <f t="shared" si="33"/>
        <v>5184558</v>
      </c>
    </row>
    <row r="1078" spans="1:18" x14ac:dyDescent="0.2">
      <c r="A1078" s="22" t="s">
        <v>2090</v>
      </c>
      <c r="B1078" s="9">
        <v>800103661</v>
      </c>
      <c r="C1078" s="6" t="s">
        <v>2068</v>
      </c>
      <c r="D1078" s="6" t="s">
        <v>2091</v>
      </c>
      <c r="E1078" s="9" t="s">
        <v>16</v>
      </c>
      <c r="F1078" s="18">
        <v>870</v>
      </c>
      <c r="G1078" s="18">
        <v>1868704084.1300001</v>
      </c>
      <c r="H1078" s="19">
        <v>572222113</v>
      </c>
      <c r="I1078" s="13">
        <v>0</v>
      </c>
      <c r="J1078" s="17">
        <v>14090240.390000001</v>
      </c>
      <c r="K1078" s="54">
        <v>0</v>
      </c>
      <c r="L1078" s="14">
        <v>0</v>
      </c>
      <c r="M1078" s="24">
        <v>79157644.549999997</v>
      </c>
      <c r="N1078" s="26">
        <v>1203234086.1900001</v>
      </c>
      <c r="P1078" s="66">
        <v>1868704084.1300001</v>
      </c>
      <c r="Q1078" s="71">
        <f t="shared" si="32"/>
        <v>7474816</v>
      </c>
      <c r="R1078" s="72">
        <f t="shared" si="33"/>
        <v>622901</v>
      </c>
    </row>
    <row r="1079" spans="1:18" x14ac:dyDescent="0.2">
      <c r="A1079" s="22" t="s">
        <v>2092</v>
      </c>
      <c r="B1079" s="9">
        <v>891857823</v>
      </c>
      <c r="C1079" s="6" t="s">
        <v>2068</v>
      </c>
      <c r="D1079" s="6" t="s">
        <v>183</v>
      </c>
      <c r="E1079" s="9" t="s">
        <v>16</v>
      </c>
      <c r="F1079" s="18">
        <v>1823</v>
      </c>
      <c r="G1079" s="18">
        <v>3632309364.0900002</v>
      </c>
      <c r="H1079" s="19">
        <v>1201853233</v>
      </c>
      <c r="I1079" s="13">
        <v>0</v>
      </c>
      <c r="J1079" s="17">
        <v>29281140.34</v>
      </c>
      <c r="K1079" s="54">
        <v>0</v>
      </c>
      <c r="L1079" s="14">
        <v>0</v>
      </c>
      <c r="M1079" s="24">
        <v>165867110.36000001</v>
      </c>
      <c r="N1079" s="26">
        <v>2235307880.3899999</v>
      </c>
      <c r="P1079" s="66">
        <v>3632309364.0900002</v>
      </c>
      <c r="Q1079" s="71">
        <f t="shared" si="32"/>
        <v>14529237</v>
      </c>
      <c r="R1079" s="72">
        <f t="shared" si="33"/>
        <v>1210770</v>
      </c>
    </row>
    <row r="1080" spans="1:18" x14ac:dyDescent="0.2">
      <c r="A1080" s="22" t="s">
        <v>2093</v>
      </c>
      <c r="B1080" s="9">
        <v>800103663</v>
      </c>
      <c r="C1080" s="6" t="s">
        <v>2068</v>
      </c>
      <c r="D1080" s="6" t="s">
        <v>2094</v>
      </c>
      <c r="E1080" s="9" t="s">
        <v>16</v>
      </c>
      <c r="F1080" s="18">
        <v>1286</v>
      </c>
      <c r="G1080" s="18">
        <v>2365419191.7600002</v>
      </c>
      <c r="H1080" s="19">
        <v>845853004</v>
      </c>
      <c r="I1080" s="13">
        <v>0</v>
      </c>
      <c r="J1080" s="17">
        <v>22816352.960000001</v>
      </c>
      <c r="K1080" s="54">
        <v>0</v>
      </c>
      <c r="L1080" s="14">
        <v>0</v>
      </c>
      <c r="M1080" s="24">
        <v>117007736.66</v>
      </c>
      <c r="N1080" s="26">
        <v>1379742098.1400001</v>
      </c>
      <c r="P1080" s="66">
        <v>2365419191.7600002</v>
      </c>
      <c r="Q1080" s="71">
        <f t="shared" si="32"/>
        <v>9461677</v>
      </c>
      <c r="R1080" s="72">
        <f t="shared" si="33"/>
        <v>788473</v>
      </c>
    </row>
    <row r="1081" spans="1:18" x14ac:dyDescent="0.2">
      <c r="A1081" s="22" t="s">
        <v>2095</v>
      </c>
      <c r="B1081" s="9">
        <v>800103720</v>
      </c>
      <c r="C1081" s="6" t="s">
        <v>2068</v>
      </c>
      <c r="D1081" s="6" t="s">
        <v>2096</v>
      </c>
      <c r="E1081" s="9" t="s">
        <v>16</v>
      </c>
      <c r="F1081" s="18">
        <v>5883</v>
      </c>
      <c r="G1081" s="18">
        <v>10628930737.66</v>
      </c>
      <c r="H1081" s="19">
        <v>3875032476</v>
      </c>
      <c r="I1081" s="13">
        <v>0</v>
      </c>
      <c r="J1081" s="17">
        <v>84866477.890000001</v>
      </c>
      <c r="K1081" s="54">
        <v>0</v>
      </c>
      <c r="L1081" s="14">
        <v>0</v>
      </c>
      <c r="M1081" s="24">
        <v>535269451.60000002</v>
      </c>
      <c r="N1081" s="26">
        <v>6133762332.1700001</v>
      </c>
      <c r="P1081" s="66">
        <v>10628930737.66</v>
      </c>
      <c r="Q1081" s="71">
        <f t="shared" si="32"/>
        <v>42515723</v>
      </c>
      <c r="R1081" s="72">
        <f t="shared" si="33"/>
        <v>3542977</v>
      </c>
    </row>
    <row r="1082" spans="1:18" x14ac:dyDescent="0.2">
      <c r="A1082" s="22" t="s">
        <v>2097</v>
      </c>
      <c r="B1082" s="9">
        <v>800099431</v>
      </c>
      <c r="C1082" s="6" t="s">
        <v>2068</v>
      </c>
      <c r="D1082" s="6" t="s">
        <v>2098</v>
      </c>
      <c r="E1082" s="9" t="s">
        <v>16</v>
      </c>
      <c r="F1082" s="18">
        <v>5030</v>
      </c>
      <c r="G1082" s="18">
        <v>8987191059.9899998</v>
      </c>
      <c r="H1082" s="19">
        <v>3313522632</v>
      </c>
      <c r="I1082" s="13">
        <v>0</v>
      </c>
      <c r="J1082" s="17">
        <v>68961411.129999995</v>
      </c>
      <c r="K1082" s="54">
        <v>0</v>
      </c>
      <c r="L1082" s="14">
        <v>0</v>
      </c>
      <c r="M1082" s="24">
        <v>457658565.62</v>
      </c>
      <c r="N1082" s="26">
        <v>5147048451.2399998</v>
      </c>
      <c r="P1082" s="66">
        <v>8987191059.9899998</v>
      </c>
      <c r="Q1082" s="71">
        <f t="shared" si="32"/>
        <v>35948764</v>
      </c>
      <c r="R1082" s="72">
        <f t="shared" si="33"/>
        <v>2995730</v>
      </c>
    </row>
    <row r="1083" spans="1:18" x14ac:dyDescent="0.2">
      <c r="A1083" s="22" t="s">
        <v>2099</v>
      </c>
      <c r="B1083" s="9">
        <v>800012873</v>
      </c>
      <c r="C1083" s="6" t="s">
        <v>2068</v>
      </c>
      <c r="D1083" s="6" t="s">
        <v>2100</v>
      </c>
      <c r="E1083" s="9" t="s">
        <v>16</v>
      </c>
      <c r="F1083" s="18">
        <v>15166</v>
      </c>
      <c r="G1083" s="18">
        <v>26087785652.650002</v>
      </c>
      <c r="H1083" s="19">
        <v>9964589774</v>
      </c>
      <c r="I1083" s="13">
        <v>0</v>
      </c>
      <c r="J1083" s="17">
        <v>298258550.95999998</v>
      </c>
      <c r="K1083" s="54">
        <v>0</v>
      </c>
      <c r="L1083" s="14">
        <v>0</v>
      </c>
      <c r="M1083" s="24">
        <v>1379890617.54</v>
      </c>
      <c r="N1083" s="26">
        <v>14445046710.15</v>
      </c>
      <c r="P1083" s="66">
        <v>26087785652.650002</v>
      </c>
      <c r="Q1083" s="71">
        <f t="shared" si="32"/>
        <v>104351143</v>
      </c>
      <c r="R1083" s="72">
        <f t="shared" si="33"/>
        <v>8695929</v>
      </c>
    </row>
    <row r="1084" spans="1:18" x14ac:dyDescent="0.2">
      <c r="A1084" s="22" t="s">
        <v>2101</v>
      </c>
      <c r="B1084" s="9">
        <v>891857861</v>
      </c>
      <c r="C1084" s="6" t="s">
        <v>2068</v>
      </c>
      <c r="D1084" s="6" t="s">
        <v>2102</v>
      </c>
      <c r="E1084" s="9" t="s">
        <v>16</v>
      </c>
      <c r="F1084" s="18">
        <v>9377</v>
      </c>
      <c r="G1084" s="18">
        <v>16195093172.51</v>
      </c>
      <c r="H1084" s="19">
        <v>6182065367</v>
      </c>
      <c r="I1084" s="13">
        <v>0</v>
      </c>
      <c r="J1084" s="17">
        <v>144437964.99000001</v>
      </c>
      <c r="K1084" s="54">
        <v>0</v>
      </c>
      <c r="L1084" s="14">
        <v>0</v>
      </c>
      <c r="M1084" s="24">
        <v>853173830.98000002</v>
      </c>
      <c r="N1084" s="26">
        <v>9015416009.5400009</v>
      </c>
      <c r="P1084" s="66">
        <v>16195093172.51</v>
      </c>
      <c r="Q1084" s="71">
        <f t="shared" si="32"/>
        <v>64780373</v>
      </c>
      <c r="R1084" s="72">
        <f t="shared" si="33"/>
        <v>5398364</v>
      </c>
    </row>
    <row r="1085" spans="1:18" x14ac:dyDescent="0.2">
      <c r="A1085" s="22" t="s">
        <v>2103</v>
      </c>
      <c r="B1085" s="9">
        <v>892099475</v>
      </c>
      <c r="C1085" s="6" t="s">
        <v>2068</v>
      </c>
      <c r="D1085" s="6" t="s">
        <v>400</v>
      </c>
      <c r="E1085" s="9" t="s">
        <v>16</v>
      </c>
      <c r="F1085" s="18">
        <v>22053</v>
      </c>
      <c r="G1085" s="18">
        <v>38246993852.290001</v>
      </c>
      <c r="H1085" s="19">
        <v>14480866972</v>
      </c>
      <c r="I1085" s="13">
        <v>0</v>
      </c>
      <c r="J1085" s="17">
        <v>640960376.35000002</v>
      </c>
      <c r="K1085" s="54">
        <v>0</v>
      </c>
      <c r="L1085" s="14">
        <v>0</v>
      </c>
      <c r="M1085" s="24">
        <v>2006509810.6600001</v>
      </c>
      <c r="N1085" s="26">
        <v>21118656693.279999</v>
      </c>
      <c r="P1085" s="66">
        <v>38246993852.290001</v>
      </c>
      <c r="Q1085" s="71">
        <f t="shared" si="32"/>
        <v>152987975</v>
      </c>
      <c r="R1085" s="72">
        <f t="shared" si="33"/>
        <v>12748998</v>
      </c>
    </row>
    <row r="1086" spans="1:18" x14ac:dyDescent="0.2">
      <c r="A1086" s="22" t="s">
        <v>2104</v>
      </c>
      <c r="B1086" s="9">
        <v>800102891</v>
      </c>
      <c r="C1086" s="6" t="s">
        <v>2105</v>
      </c>
      <c r="D1086" s="6" t="s">
        <v>2106</v>
      </c>
      <c r="E1086" s="9" t="s">
        <v>16</v>
      </c>
      <c r="F1086" s="18">
        <v>40584</v>
      </c>
      <c r="G1086" s="18">
        <v>71887584814.660004</v>
      </c>
      <c r="H1086" s="19">
        <v>26710872185</v>
      </c>
      <c r="I1086" s="13">
        <v>0</v>
      </c>
      <c r="J1086" s="17">
        <v>959748293.39999998</v>
      </c>
      <c r="K1086" s="54">
        <v>0</v>
      </c>
      <c r="L1086" s="14">
        <v>993380500.13</v>
      </c>
      <c r="M1086" s="24">
        <v>1593517777.3399999</v>
      </c>
      <c r="N1086" s="26">
        <v>41630066058.790001</v>
      </c>
      <c r="P1086" s="66">
        <v>71887584814.660004</v>
      </c>
      <c r="Q1086" s="71">
        <f t="shared" si="32"/>
        <v>287550339</v>
      </c>
      <c r="R1086" s="72">
        <f t="shared" si="33"/>
        <v>23962528</v>
      </c>
    </row>
    <row r="1087" spans="1:18" x14ac:dyDescent="0.2">
      <c r="A1087" s="22" t="s">
        <v>2107</v>
      </c>
      <c r="B1087" s="9">
        <v>800018650</v>
      </c>
      <c r="C1087" s="6" t="s">
        <v>2105</v>
      </c>
      <c r="D1087" s="6" t="s">
        <v>1442</v>
      </c>
      <c r="E1087" s="9" t="s">
        <v>16</v>
      </c>
      <c r="F1087" s="18">
        <v>4422</v>
      </c>
      <c r="G1087" s="18">
        <v>8508828974.71</v>
      </c>
      <c r="H1087" s="19">
        <v>2914195715</v>
      </c>
      <c r="I1087" s="13">
        <v>0</v>
      </c>
      <c r="J1087" s="17">
        <v>68958842.069999993</v>
      </c>
      <c r="K1087" s="54">
        <v>0</v>
      </c>
      <c r="L1087" s="14">
        <v>0</v>
      </c>
      <c r="M1087" s="24">
        <v>173628415.41999999</v>
      </c>
      <c r="N1087" s="26">
        <v>5352046002.2200003</v>
      </c>
      <c r="P1087" s="66">
        <v>8508828974.71</v>
      </c>
      <c r="Q1087" s="71">
        <f t="shared" si="32"/>
        <v>34035316</v>
      </c>
      <c r="R1087" s="72">
        <f t="shared" si="33"/>
        <v>2836276</v>
      </c>
    </row>
    <row r="1088" spans="1:18" x14ac:dyDescent="0.2">
      <c r="A1088" s="22" t="s">
        <v>2108</v>
      </c>
      <c r="B1088" s="9">
        <v>800102896</v>
      </c>
      <c r="C1088" s="6" t="s">
        <v>2105</v>
      </c>
      <c r="D1088" s="6" t="s">
        <v>2109</v>
      </c>
      <c r="E1088" s="9" t="s">
        <v>16</v>
      </c>
      <c r="F1088" s="18">
        <v>34347</v>
      </c>
      <c r="G1088" s="18">
        <v>58829691687.080002</v>
      </c>
      <c r="H1088" s="19">
        <v>22617426421</v>
      </c>
      <c r="I1088" s="13">
        <v>0</v>
      </c>
      <c r="J1088" s="17">
        <v>562216332.77999997</v>
      </c>
      <c r="K1088" s="54">
        <v>0</v>
      </c>
      <c r="L1088" s="14">
        <v>0</v>
      </c>
      <c r="M1088" s="24">
        <v>1348623967.53</v>
      </c>
      <c r="N1088" s="26">
        <v>34301424965.77</v>
      </c>
      <c r="P1088" s="66">
        <v>58829691687.080002</v>
      </c>
      <c r="Q1088" s="71">
        <f t="shared" si="32"/>
        <v>235318767</v>
      </c>
      <c r="R1088" s="72">
        <f t="shared" si="33"/>
        <v>19609897</v>
      </c>
    </row>
    <row r="1089" spans="1:18" x14ac:dyDescent="0.2">
      <c r="A1089" s="22" t="s">
        <v>2110</v>
      </c>
      <c r="B1089" s="9">
        <v>891200461</v>
      </c>
      <c r="C1089" s="6" t="s">
        <v>2105</v>
      </c>
      <c r="D1089" s="6" t="s">
        <v>2111</v>
      </c>
      <c r="E1089" s="9" t="s">
        <v>16</v>
      </c>
      <c r="F1089" s="18">
        <v>59226</v>
      </c>
      <c r="G1089" s="18">
        <v>101044828486.25</v>
      </c>
      <c r="H1089" s="19">
        <v>38955535028</v>
      </c>
      <c r="I1089" s="13">
        <v>0</v>
      </c>
      <c r="J1089" s="17">
        <v>1390551467.98</v>
      </c>
      <c r="K1089" s="54">
        <v>0</v>
      </c>
      <c r="L1089" s="14">
        <v>0</v>
      </c>
      <c r="M1089" s="24">
        <v>2325489943.8400002</v>
      </c>
      <c r="N1089" s="26">
        <v>58373252046.43</v>
      </c>
      <c r="P1089" s="66">
        <v>101044828486.25</v>
      </c>
      <c r="Q1089" s="71">
        <f t="shared" si="32"/>
        <v>404179314</v>
      </c>
      <c r="R1089" s="72">
        <f t="shared" si="33"/>
        <v>33681610</v>
      </c>
    </row>
    <row r="1090" spans="1:18" x14ac:dyDescent="0.2">
      <c r="A1090" s="22" t="s">
        <v>2112</v>
      </c>
      <c r="B1090" s="9">
        <v>800229887</v>
      </c>
      <c r="C1090" s="6" t="s">
        <v>2105</v>
      </c>
      <c r="D1090" s="6" t="s">
        <v>2113</v>
      </c>
      <c r="E1090" s="9" t="s">
        <v>16</v>
      </c>
      <c r="F1090" s="18">
        <v>12214</v>
      </c>
      <c r="G1090" s="18">
        <v>22074106882.709999</v>
      </c>
      <c r="H1090" s="19">
        <v>8036412223</v>
      </c>
      <c r="I1090" s="13">
        <v>0</v>
      </c>
      <c r="J1090" s="17">
        <v>202177261.78</v>
      </c>
      <c r="K1090" s="54">
        <v>0</v>
      </c>
      <c r="L1090" s="14">
        <v>0</v>
      </c>
      <c r="M1090" s="24">
        <v>479578802.79000002</v>
      </c>
      <c r="N1090" s="26">
        <v>13355938595.139999</v>
      </c>
      <c r="P1090" s="66">
        <v>22074106882.709999</v>
      </c>
      <c r="Q1090" s="71">
        <f t="shared" si="32"/>
        <v>88296428</v>
      </c>
      <c r="R1090" s="72">
        <f t="shared" si="33"/>
        <v>7358036</v>
      </c>
    </row>
    <row r="1091" spans="1:18" x14ac:dyDescent="0.2">
      <c r="A1091" s="22" t="s">
        <v>2114</v>
      </c>
      <c r="B1091" s="9">
        <v>800222489</v>
      </c>
      <c r="C1091" s="6" t="s">
        <v>2105</v>
      </c>
      <c r="D1091" s="6" t="s">
        <v>2115</v>
      </c>
      <c r="E1091" s="9" t="s">
        <v>16</v>
      </c>
      <c r="F1091" s="18">
        <v>14695</v>
      </c>
      <c r="G1091" s="18">
        <v>25292380359.110001</v>
      </c>
      <c r="H1091" s="19">
        <v>9687175002</v>
      </c>
      <c r="I1091" s="13">
        <v>0</v>
      </c>
      <c r="J1091" s="17">
        <v>191245020.97</v>
      </c>
      <c r="K1091" s="54">
        <v>0</v>
      </c>
      <c r="L1091" s="14">
        <v>0</v>
      </c>
      <c r="M1091" s="24">
        <v>576994474.13</v>
      </c>
      <c r="N1091" s="26">
        <v>14836965862.01</v>
      </c>
      <c r="P1091" s="66">
        <v>25292380359.110001</v>
      </c>
      <c r="Q1091" s="71">
        <f t="shared" si="32"/>
        <v>101169521</v>
      </c>
      <c r="R1091" s="72">
        <f t="shared" si="33"/>
        <v>8430793</v>
      </c>
    </row>
    <row r="1092" spans="1:18" x14ac:dyDescent="0.2">
      <c r="A1092" s="22" t="s">
        <v>2116</v>
      </c>
      <c r="B1092" s="9">
        <v>891200513</v>
      </c>
      <c r="C1092" s="6" t="s">
        <v>2105</v>
      </c>
      <c r="D1092" s="6" t="s">
        <v>2117</v>
      </c>
      <c r="E1092" s="9" t="s">
        <v>16</v>
      </c>
      <c r="F1092" s="18">
        <v>16934</v>
      </c>
      <c r="G1092" s="18">
        <v>28349625383.209999</v>
      </c>
      <c r="H1092" s="19">
        <v>11163983822</v>
      </c>
      <c r="I1092" s="13">
        <v>0</v>
      </c>
      <c r="J1092" s="17">
        <v>249972681.09</v>
      </c>
      <c r="K1092" s="54">
        <v>0</v>
      </c>
      <c r="L1092" s="14">
        <v>0</v>
      </c>
      <c r="M1092" s="24">
        <v>664908092.88</v>
      </c>
      <c r="N1092" s="26">
        <v>16270760787.24</v>
      </c>
      <c r="P1092" s="66">
        <v>28349625383.209999</v>
      </c>
      <c r="Q1092" s="71">
        <f t="shared" si="32"/>
        <v>113398502</v>
      </c>
      <c r="R1092" s="72">
        <f t="shared" si="33"/>
        <v>9449875</v>
      </c>
    </row>
    <row r="1093" spans="1:18" x14ac:dyDescent="0.2">
      <c r="A1093" s="22" t="s">
        <v>2118</v>
      </c>
      <c r="B1093" s="9">
        <v>891201645</v>
      </c>
      <c r="C1093" s="6" t="s">
        <v>2105</v>
      </c>
      <c r="D1093" s="6" t="s">
        <v>2119</v>
      </c>
      <c r="E1093" s="9" t="s">
        <v>16</v>
      </c>
      <c r="F1093" s="18">
        <v>11368</v>
      </c>
      <c r="G1093" s="18">
        <v>21610467391.540001</v>
      </c>
      <c r="H1093" s="19">
        <v>7487439926</v>
      </c>
      <c r="I1093" s="13">
        <v>0</v>
      </c>
      <c r="J1093" s="17">
        <v>200842738.62</v>
      </c>
      <c r="K1093" s="54">
        <v>0</v>
      </c>
      <c r="L1093" s="14">
        <v>0</v>
      </c>
      <c r="M1093" s="24">
        <v>446360883.42000002</v>
      </c>
      <c r="N1093" s="26">
        <v>13475823843.5</v>
      </c>
      <c r="P1093" s="66">
        <v>21610467391.540001</v>
      </c>
      <c r="Q1093" s="71">
        <f t="shared" si="32"/>
        <v>86441870</v>
      </c>
      <c r="R1093" s="72">
        <f t="shared" si="33"/>
        <v>7203489</v>
      </c>
    </row>
    <row r="1094" spans="1:18" x14ac:dyDescent="0.2">
      <c r="A1094" s="22" t="s">
        <v>2120</v>
      </c>
      <c r="B1094" s="9">
        <v>800102903</v>
      </c>
      <c r="C1094" s="6" t="s">
        <v>2105</v>
      </c>
      <c r="D1094" s="6" t="s">
        <v>193</v>
      </c>
      <c r="E1094" s="9" t="s">
        <v>16</v>
      </c>
      <c r="F1094" s="18">
        <v>4427</v>
      </c>
      <c r="G1094" s="18">
        <v>8817253987.4899998</v>
      </c>
      <c r="H1094" s="19">
        <v>2917948311</v>
      </c>
      <c r="I1094" s="13">
        <v>0</v>
      </c>
      <c r="J1094" s="17">
        <v>53877080.439999998</v>
      </c>
      <c r="K1094" s="54">
        <v>0</v>
      </c>
      <c r="L1094" s="14">
        <v>0</v>
      </c>
      <c r="M1094" s="24">
        <v>173824738.81999999</v>
      </c>
      <c r="N1094" s="26">
        <v>5671603857.2299995</v>
      </c>
      <c r="P1094" s="66">
        <v>8817253987.4899998</v>
      </c>
      <c r="Q1094" s="71">
        <f t="shared" si="32"/>
        <v>35269016</v>
      </c>
      <c r="R1094" s="72">
        <f t="shared" si="33"/>
        <v>2939085</v>
      </c>
    </row>
    <row r="1095" spans="1:18" x14ac:dyDescent="0.2">
      <c r="A1095" s="22" t="s">
        <v>2121</v>
      </c>
      <c r="B1095" s="9">
        <v>800252922</v>
      </c>
      <c r="C1095" s="6" t="s">
        <v>2105</v>
      </c>
      <c r="D1095" s="6" t="s">
        <v>1809</v>
      </c>
      <c r="E1095" s="9" t="s">
        <v>16</v>
      </c>
      <c r="F1095" s="18">
        <v>19652</v>
      </c>
      <c r="G1095" s="18">
        <v>32687556955.959999</v>
      </c>
      <c r="H1095" s="19">
        <v>12920191402</v>
      </c>
      <c r="I1095" s="13">
        <v>0</v>
      </c>
      <c r="J1095" s="17">
        <v>289887698.24000001</v>
      </c>
      <c r="K1095" s="54">
        <v>0</v>
      </c>
      <c r="L1095" s="14">
        <v>0</v>
      </c>
      <c r="M1095" s="24">
        <v>771629493.39999998</v>
      </c>
      <c r="N1095" s="26">
        <v>18705848362.32</v>
      </c>
      <c r="P1095" s="66">
        <v>32687556955.959999</v>
      </c>
      <c r="Q1095" s="71">
        <f t="shared" si="32"/>
        <v>130750228</v>
      </c>
      <c r="R1095" s="72">
        <f t="shared" si="33"/>
        <v>10895852</v>
      </c>
    </row>
    <row r="1096" spans="1:18" x14ac:dyDescent="0.2">
      <c r="A1096" s="22" t="s">
        <v>2122</v>
      </c>
      <c r="B1096" s="9">
        <v>800102906</v>
      </c>
      <c r="C1096" s="6" t="s">
        <v>2105</v>
      </c>
      <c r="D1096" s="6" t="s">
        <v>1610</v>
      </c>
      <c r="E1096" s="9" t="s">
        <v>16</v>
      </c>
      <c r="F1096" s="18">
        <v>6963</v>
      </c>
      <c r="G1096" s="18">
        <v>13465300492.370001</v>
      </c>
      <c r="H1096" s="19">
        <v>4583822090</v>
      </c>
      <c r="I1096" s="13">
        <v>0</v>
      </c>
      <c r="J1096" s="17">
        <v>85249917.290000007</v>
      </c>
      <c r="K1096" s="54">
        <v>0</v>
      </c>
      <c r="L1096" s="14">
        <v>0</v>
      </c>
      <c r="M1096" s="24">
        <v>273399967.56</v>
      </c>
      <c r="N1096" s="26">
        <v>8522828517.5200005</v>
      </c>
      <c r="P1096" s="66">
        <v>13465300492.370001</v>
      </c>
      <c r="Q1096" s="71">
        <f t="shared" si="32"/>
        <v>53861202</v>
      </c>
      <c r="R1096" s="72">
        <f t="shared" si="33"/>
        <v>4488434</v>
      </c>
    </row>
    <row r="1097" spans="1:18" x14ac:dyDescent="0.2">
      <c r="A1097" s="22" t="s">
        <v>2123</v>
      </c>
      <c r="B1097" s="9">
        <v>800102912</v>
      </c>
      <c r="C1097" s="6" t="s">
        <v>2105</v>
      </c>
      <c r="D1097" s="6" t="s">
        <v>2124</v>
      </c>
      <c r="E1097" s="9" t="s">
        <v>16</v>
      </c>
      <c r="F1097" s="18">
        <v>36868</v>
      </c>
      <c r="G1097" s="18">
        <v>62822175085.230003</v>
      </c>
      <c r="H1097" s="19">
        <v>24235296470</v>
      </c>
      <c r="I1097" s="13">
        <v>0</v>
      </c>
      <c r="J1097" s="17">
        <v>713957725.02999997</v>
      </c>
      <c r="K1097" s="54">
        <v>0</v>
      </c>
      <c r="L1097" s="14">
        <v>0</v>
      </c>
      <c r="M1097" s="24">
        <v>1447610226.0699999</v>
      </c>
      <c r="N1097" s="26">
        <v>36425310664.129997</v>
      </c>
      <c r="P1097" s="66">
        <v>62822175085.230003</v>
      </c>
      <c r="Q1097" s="71">
        <f t="shared" si="32"/>
        <v>251288700</v>
      </c>
      <c r="R1097" s="72">
        <f t="shared" si="33"/>
        <v>20940725</v>
      </c>
    </row>
    <row r="1098" spans="1:18" x14ac:dyDescent="0.2">
      <c r="A1098" s="22" t="s">
        <v>2125</v>
      </c>
      <c r="B1098" s="9">
        <v>800054249</v>
      </c>
      <c r="C1098" s="6" t="s">
        <v>2105</v>
      </c>
      <c r="D1098" s="6" t="s">
        <v>2126</v>
      </c>
      <c r="E1098" s="9" t="s">
        <v>16</v>
      </c>
      <c r="F1098" s="18">
        <v>22221</v>
      </c>
      <c r="G1098" s="18">
        <v>38505503984.809998</v>
      </c>
      <c r="H1098" s="19">
        <v>14614683541</v>
      </c>
      <c r="I1098" s="13">
        <v>0</v>
      </c>
      <c r="J1098" s="17">
        <v>412818428.63</v>
      </c>
      <c r="K1098" s="54">
        <v>0</v>
      </c>
      <c r="L1098" s="14">
        <v>0</v>
      </c>
      <c r="M1098" s="24">
        <v>872500456.59000003</v>
      </c>
      <c r="N1098" s="26">
        <v>22605501558.59</v>
      </c>
      <c r="P1098" s="66">
        <v>38505503984.809998</v>
      </c>
      <c r="Q1098" s="71">
        <f t="shared" si="32"/>
        <v>154022016</v>
      </c>
      <c r="R1098" s="72">
        <f t="shared" si="33"/>
        <v>12835168</v>
      </c>
    </row>
    <row r="1099" spans="1:18" x14ac:dyDescent="0.2">
      <c r="A1099" s="22" t="s">
        <v>2127</v>
      </c>
      <c r="B1099" s="9">
        <v>892400038</v>
      </c>
      <c r="C1099" s="6" t="s">
        <v>2128</v>
      </c>
      <c r="D1099" s="6" t="s">
        <v>1799</v>
      </c>
      <c r="E1099" s="9" t="s">
        <v>2129</v>
      </c>
      <c r="F1099" s="18">
        <v>15851</v>
      </c>
      <c r="G1099" s="18">
        <v>43148787819.449997</v>
      </c>
      <c r="H1099" s="19">
        <v>10476564492</v>
      </c>
      <c r="I1099" s="13">
        <v>0</v>
      </c>
      <c r="J1099" s="17">
        <v>0</v>
      </c>
      <c r="K1099" s="54">
        <v>0</v>
      </c>
      <c r="L1099" s="14">
        <v>1866681828.6900001</v>
      </c>
      <c r="M1099" s="24">
        <v>3655736604.5599999</v>
      </c>
      <c r="N1099" s="26">
        <v>27149804894.200001</v>
      </c>
      <c r="P1099" s="66">
        <v>43148787819.449997</v>
      </c>
      <c r="Q1099" s="71">
        <f t="shared" si="32"/>
        <v>172595151</v>
      </c>
      <c r="R1099" s="72">
        <f t="shared" si="33"/>
        <v>14382929</v>
      </c>
    </row>
    <row r="1100" spans="1:18" x14ac:dyDescent="0.2">
      <c r="A1100" s="22" t="s">
        <v>2130</v>
      </c>
      <c r="B1100" s="9">
        <v>800103021</v>
      </c>
      <c r="C1100" s="6" t="s">
        <v>2128</v>
      </c>
      <c r="D1100" s="6" t="s">
        <v>1511</v>
      </c>
      <c r="E1100" s="9" t="s">
        <v>2129</v>
      </c>
      <c r="F1100" s="18">
        <v>1184</v>
      </c>
      <c r="G1100" s="18">
        <v>3121190841.1199999</v>
      </c>
      <c r="H1100" s="19">
        <v>783192070</v>
      </c>
      <c r="I1100" s="13">
        <v>0</v>
      </c>
      <c r="J1100" s="17">
        <v>106599376.20999999</v>
      </c>
      <c r="K1100" s="54">
        <v>0</v>
      </c>
      <c r="L1100" s="14">
        <v>0</v>
      </c>
      <c r="M1100" s="24">
        <v>273067449.36000001</v>
      </c>
      <c r="N1100" s="26">
        <v>1958331945.55</v>
      </c>
      <c r="P1100" s="66">
        <v>3121190841.1199999</v>
      </c>
      <c r="Q1100" s="71">
        <f t="shared" si="32"/>
        <v>12484763</v>
      </c>
      <c r="R1100" s="72">
        <f t="shared" si="33"/>
        <v>1040397</v>
      </c>
    </row>
    <row r="1101" spans="1:18" x14ac:dyDescent="0.2">
      <c r="A1101" s="22" t="s">
        <v>2131</v>
      </c>
      <c r="B1101" s="9">
        <v>899999336</v>
      </c>
      <c r="C1101" s="6" t="s">
        <v>2132</v>
      </c>
      <c r="D1101" s="6" t="s">
        <v>2133</v>
      </c>
      <c r="E1101" s="9" t="s">
        <v>16</v>
      </c>
      <c r="F1101" s="18">
        <v>13776</v>
      </c>
      <c r="G1101" s="18">
        <v>23629415218.07</v>
      </c>
      <c r="H1101" s="19">
        <v>9059885104</v>
      </c>
      <c r="I1101" s="13">
        <v>0</v>
      </c>
      <c r="J1101" s="17">
        <v>0</v>
      </c>
      <c r="K1101" s="54">
        <v>0</v>
      </c>
      <c r="L1101" s="14">
        <v>3658926984.29</v>
      </c>
      <c r="M1101" s="24">
        <v>765439977.15999997</v>
      </c>
      <c r="N1101" s="26">
        <v>10145163152.620001</v>
      </c>
      <c r="P1101" s="66">
        <v>23629415218.07</v>
      </c>
      <c r="Q1101" s="71">
        <f t="shared" ref="Q1101:Q1118" si="34">ROUND((P1101*0.004),0)</f>
        <v>94517661</v>
      </c>
      <c r="R1101" s="72">
        <f t="shared" ref="R1101:R1118" si="35">ROUND((Q1101/12),0)</f>
        <v>7876472</v>
      </c>
    </row>
    <row r="1102" spans="1:18" x14ac:dyDescent="0.2">
      <c r="A1102" s="22" t="s">
        <v>2134</v>
      </c>
      <c r="B1102" s="9">
        <v>892099149</v>
      </c>
      <c r="C1102" s="6" t="s">
        <v>2135</v>
      </c>
      <c r="D1102" s="6" t="s">
        <v>2136</v>
      </c>
      <c r="E1102" s="9" t="s">
        <v>16</v>
      </c>
      <c r="F1102" s="18">
        <v>6627</v>
      </c>
      <c r="G1102" s="18">
        <v>12366838571.82</v>
      </c>
      <c r="H1102" s="19">
        <v>4332469286</v>
      </c>
      <c r="I1102" s="13">
        <v>0</v>
      </c>
      <c r="J1102" s="17">
        <v>0</v>
      </c>
      <c r="K1102" s="54">
        <v>0</v>
      </c>
      <c r="L1102" s="14">
        <v>1672363609.97</v>
      </c>
      <c r="M1102" s="24">
        <v>697795493.00999999</v>
      </c>
      <c r="N1102" s="26">
        <v>5664210182.8400002</v>
      </c>
      <c r="P1102" s="66">
        <v>12366838571.82</v>
      </c>
      <c r="Q1102" s="71">
        <f t="shared" si="34"/>
        <v>49467354</v>
      </c>
      <c r="R1102" s="72">
        <f t="shared" si="35"/>
        <v>4122280</v>
      </c>
    </row>
    <row r="1103" spans="1:18" x14ac:dyDescent="0.2">
      <c r="A1103" s="22" t="s">
        <v>2137</v>
      </c>
      <c r="B1103" s="9">
        <v>845000021</v>
      </c>
      <c r="C1103" s="6" t="s">
        <v>2138</v>
      </c>
      <c r="D1103" s="6" t="s">
        <v>2139</v>
      </c>
      <c r="E1103" s="9" t="s">
        <v>16</v>
      </c>
      <c r="F1103" s="18">
        <v>2876</v>
      </c>
      <c r="G1103" s="18">
        <v>5087232615.8000002</v>
      </c>
      <c r="H1103" s="19">
        <v>1845907405</v>
      </c>
      <c r="I1103" s="13">
        <v>0</v>
      </c>
      <c r="J1103" s="17">
        <v>0</v>
      </c>
      <c r="K1103" s="54">
        <v>0</v>
      </c>
      <c r="L1103" s="14">
        <v>1626523020.3399999</v>
      </c>
      <c r="M1103" s="24">
        <v>341314649.44999999</v>
      </c>
      <c r="N1103" s="26">
        <v>1273487541.01</v>
      </c>
      <c r="P1103" s="66">
        <v>5087232615.8000002</v>
      </c>
      <c r="Q1103" s="71">
        <f t="shared" si="34"/>
        <v>20348930</v>
      </c>
      <c r="R1103" s="72">
        <f t="shared" si="35"/>
        <v>1695744</v>
      </c>
    </row>
    <row r="1104" spans="1:18" x14ac:dyDescent="0.2">
      <c r="A1104" s="22" t="s">
        <v>2140</v>
      </c>
      <c r="B1104" s="9">
        <v>899999302</v>
      </c>
      <c r="C1104" s="6" t="s">
        <v>2132</v>
      </c>
      <c r="D1104" s="6" t="s">
        <v>2141</v>
      </c>
      <c r="E1104" s="9" t="s">
        <v>16</v>
      </c>
      <c r="F1104" s="18">
        <v>37679</v>
      </c>
      <c r="G1104" s="18">
        <v>59616563609.440002</v>
      </c>
      <c r="H1104" s="19">
        <v>24806860787</v>
      </c>
      <c r="I1104" s="13">
        <v>0</v>
      </c>
      <c r="J1104" s="17">
        <v>1537605536.8699999</v>
      </c>
      <c r="K1104" s="54">
        <v>0</v>
      </c>
      <c r="L1104" s="14">
        <v>0</v>
      </c>
      <c r="M1104" s="24">
        <v>2093569461.3399999</v>
      </c>
      <c r="N1104" s="26">
        <v>31178527824.23</v>
      </c>
      <c r="P1104" s="66">
        <v>59616563609.440002</v>
      </c>
      <c r="Q1104" s="71">
        <f t="shared" si="34"/>
        <v>238466254</v>
      </c>
      <c r="R1104" s="72">
        <f t="shared" si="35"/>
        <v>19872188</v>
      </c>
    </row>
    <row r="1105" spans="1:26" x14ac:dyDescent="0.2">
      <c r="A1105" s="22" t="s">
        <v>2142</v>
      </c>
      <c r="B1105" s="9">
        <v>800103161</v>
      </c>
      <c r="C1105" s="6" t="s">
        <v>2132</v>
      </c>
      <c r="D1105" s="6" t="s">
        <v>2143</v>
      </c>
      <c r="E1105" s="9" t="s">
        <v>16</v>
      </c>
      <c r="F1105" s="18">
        <v>6344</v>
      </c>
      <c r="G1105" s="18">
        <v>9586627052.3099995</v>
      </c>
      <c r="H1105" s="19">
        <v>4180152116</v>
      </c>
      <c r="I1105" s="13">
        <v>0</v>
      </c>
      <c r="J1105" s="17">
        <v>85418162.549999997</v>
      </c>
      <c r="K1105" s="54">
        <v>0</v>
      </c>
      <c r="L1105" s="14">
        <v>0</v>
      </c>
      <c r="M1105" s="24">
        <v>352493555.10000002</v>
      </c>
      <c r="N1105" s="26">
        <v>4968563218.6599998</v>
      </c>
      <c r="P1105" s="66">
        <v>9586627052.3099995</v>
      </c>
      <c r="Q1105" s="71">
        <f t="shared" si="34"/>
        <v>38346508</v>
      </c>
      <c r="R1105" s="72">
        <f t="shared" si="35"/>
        <v>3195542</v>
      </c>
    </row>
    <row r="1106" spans="1:26" x14ac:dyDescent="0.2">
      <c r="A1106" s="8" t="s">
        <v>2144</v>
      </c>
      <c r="B1106" s="9">
        <v>892099105</v>
      </c>
      <c r="C1106" s="6" t="s">
        <v>2135</v>
      </c>
      <c r="D1106" s="6" t="s">
        <v>2145</v>
      </c>
      <c r="E1106" s="9" t="s">
        <v>16</v>
      </c>
      <c r="F1106" s="18">
        <v>33989</v>
      </c>
      <c r="G1106" s="18">
        <v>55110229900.059998</v>
      </c>
      <c r="H1106" s="19">
        <v>22352299899</v>
      </c>
      <c r="I1106" s="13">
        <v>0</v>
      </c>
      <c r="J1106" s="17">
        <v>462193346.63999999</v>
      </c>
      <c r="K1106" s="54">
        <v>0</v>
      </c>
      <c r="L1106" s="14">
        <v>0</v>
      </c>
      <c r="M1106" s="24">
        <v>3578900107.4099998</v>
      </c>
      <c r="N1106" s="26">
        <v>28716836547.009998</v>
      </c>
      <c r="P1106" s="66">
        <v>55110229900.059998</v>
      </c>
      <c r="Q1106" s="71">
        <f t="shared" si="34"/>
        <v>220440920</v>
      </c>
      <c r="R1106" s="72">
        <f t="shared" si="35"/>
        <v>18370077</v>
      </c>
    </row>
    <row r="1107" spans="1:26" x14ac:dyDescent="0.2">
      <c r="A1107" s="22" t="s">
        <v>2169</v>
      </c>
      <c r="B1107" s="9">
        <v>901362662</v>
      </c>
      <c r="C1107" s="6" t="s">
        <v>2135</v>
      </c>
      <c r="D1107" s="6" t="s">
        <v>2170</v>
      </c>
      <c r="E1107" s="9" t="s">
        <v>16</v>
      </c>
      <c r="F1107" s="18">
        <v>7675</v>
      </c>
      <c r="G1107" s="18">
        <v>11096276427.67</v>
      </c>
      <c r="H1107" s="19">
        <v>5050179237</v>
      </c>
      <c r="I1107" s="13">
        <v>0</v>
      </c>
      <c r="J1107" s="17">
        <v>149507277.08000001</v>
      </c>
      <c r="K1107" s="54">
        <v>0</v>
      </c>
      <c r="L1107" s="14">
        <v>0</v>
      </c>
      <c r="M1107" s="24">
        <v>808145527.21000004</v>
      </c>
      <c r="N1107" s="26">
        <v>5088444386.3800001</v>
      </c>
      <c r="P1107" s="66">
        <v>11096276427.67</v>
      </c>
      <c r="Q1107" s="71">
        <f t="shared" si="34"/>
        <v>44385106</v>
      </c>
      <c r="R1107" s="72">
        <f t="shared" si="35"/>
        <v>3698759</v>
      </c>
    </row>
    <row r="1108" spans="1:26" x14ac:dyDescent="0.2">
      <c r="A1108" s="22" t="s">
        <v>2146</v>
      </c>
      <c r="B1108" s="9">
        <v>800103180</v>
      </c>
      <c r="C1108" s="6" t="s">
        <v>2147</v>
      </c>
      <c r="D1108" s="6" t="s">
        <v>2148</v>
      </c>
      <c r="E1108" s="9" t="s">
        <v>16</v>
      </c>
      <c r="F1108" s="18">
        <v>45754</v>
      </c>
      <c r="G1108" s="18">
        <v>80552809083.360001</v>
      </c>
      <c r="H1108" s="19">
        <v>30102474426</v>
      </c>
      <c r="I1108" s="13">
        <v>0</v>
      </c>
      <c r="J1108" s="17">
        <v>916031106.72000003</v>
      </c>
      <c r="K1108" s="54">
        <v>0</v>
      </c>
      <c r="L1108" s="14">
        <v>684561726.19000006</v>
      </c>
      <c r="M1108" s="24">
        <v>4177412936.3200002</v>
      </c>
      <c r="N1108" s="26">
        <v>44672328888.129997</v>
      </c>
      <c r="P1108" s="66">
        <v>80552809083.360001</v>
      </c>
      <c r="Q1108" s="71">
        <f t="shared" si="34"/>
        <v>322211236</v>
      </c>
      <c r="R1108" s="72">
        <f t="shared" si="35"/>
        <v>26850936</v>
      </c>
    </row>
    <row r="1109" spans="1:26" x14ac:dyDescent="0.2">
      <c r="A1109" s="22" t="s">
        <v>2149</v>
      </c>
      <c r="B1109" s="9">
        <v>800191431</v>
      </c>
      <c r="C1109" s="6" t="s">
        <v>2147</v>
      </c>
      <c r="D1109" s="6" t="s">
        <v>326</v>
      </c>
      <c r="E1109" s="9" t="s">
        <v>16</v>
      </c>
      <c r="F1109" s="18">
        <v>8259</v>
      </c>
      <c r="G1109" s="18">
        <v>14297262188.23</v>
      </c>
      <c r="H1109" s="7">
        <v>5424086907</v>
      </c>
      <c r="I1109" s="13">
        <v>0</v>
      </c>
      <c r="J1109" s="17">
        <v>114705788.23</v>
      </c>
      <c r="K1109" s="54">
        <v>0</v>
      </c>
      <c r="L1109" s="14">
        <v>0</v>
      </c>
      <c r="M1109" s="24">
        <v>754059829.54999995</v>
      </c>
      <c r="N1109" s="26">
        <v>8004409663.4499998</v>
      </c>
      <c r="P1109" s="66">
        <v>14297262188.23</v>
      </c>
      <c r="Q1109" s="71">
        <f t="shared" si="34"/>
        <v>57189049</v>
      </c>
      <c r="R1109" s="72">
        <f t="shared" si="35"/>
        <v>4765754</v>
      </c>
    </row>
    <row r="1110" spans="1:26" x14ac:dyDescent="0.2">
      <c r="A1110" s="22" t="s">
        <v>2150</v>
      </c>
      <c r="B1110" s="9">
        <v>800191427</v>
      </c>
      <c r="C1110" s="6" t="s">
        <v>2147</v>
      </c>
      <c r="D1110" s="6" t="s">
        <v>2151</v>
      </c>
      <c r="E1110" s="9" t="s">
        <v>16</v>
      </c>
      <c r="F1110" s="18">
        <v>10009</v>
      </c>
      <c r="G1110" s="18">
        <v>18112313200.52</v>
      </c>
      <c r="H1110" s="7">
        <v>6601320760</v>
      </c>
      <c r="I1110" s="13">
        <v>0</v>
      </c>
      <c r="J1110" s="17">
        <v>136129077.88</v>
      </c>
      <c r="K1110" s="54">
        <v>0</v>
      </c>
      <c r="L1110" s="14">
        <v>0</v>
      </c>
      <c r="M1110" s="24">
        <v>913837611.57000005</v>
      </c>
      <c r="N1110" s="26">
        <v>10461025751.07</v>
      </c>
      <c r="P1110" s="66">
        <v>18112313200.52</v>
      </c>
      <c r="Q1110" s="71">
        <f t="shared" si="34"/>
        <v>72449253</v>
      </c>
      <c r="R1110" s="72">
        <f t="shared" si="35"/>
        <v>6037438</v>
      </c>
    </row>
    <row r="1111" spans="1:26" x14ac:dyDescent="0.2">
      <c r="A1111" s="22" t="s">
        <v>2152</v>
      </c>
      <c r="B1111" s="9">
        <v>800103198</v>
      </c>
      <c r="C1111" s="6" t="s">
        <v>2147</v>
      </c>
      <c r="D1111" s="6" t="s">
        <v>508</v>
      </c>
      <c r="E1111" s="9" t="s">
        <v>16</v>
      </c>
      <c r="F1111" s="18">
        <v>3095</v>
      </c>
      <c r="G1111" s="18">
        <v>6736743888.8500004</v>
      </c>
      <c r="H1111" s="7">
        <v>2042328806</v>
      </c>
      <c r="I1111" s="13">
        <v>0</v>
      </c>
      <c r="J1111" s="17">
        <v>57188125.619999997</v>
      </c>
      <c r="K1111" s="54">
        <v>0</v>
      </c>
      <c r="L1111" s="14">
        <v>0</v>
      </c>
      <c r="M1111" s="24">
        <v>282578420.19999999</v>
      </c>
      <c r="N1111" s="26">
        <v>4354648537.0299997</v>
      </c>
      <c r="P1111" s="66">
        <v>6736743888.8500004</v>
      </c>
      <c r="Q1111" s="71">
        <f t="shared" si="34"/>
        <v>26946976</v>
      </c>
      <c r="R1111" s="72">
        <f t="shared" si="35"/>
        <v>2245581</v>
      </c>
    </row>
    <row r="1112" spans="1:26" x14ac:dyDescent="0.2">
      <c r="A1112" s="22" t="s">
        <v>2153</v>
      </c>
      <c r="B1112" s="9">
        <v>892099233</v>
      </c>
      <c r="C1112" s="6" t="s">
        <v>2138</v>
      </c>
      <c r="D1112" s="6" t="s">
        <v>2154</v>
      </c>
      <c r="E1112" s="9" t="s">
        <v>16</v>
      </c>
      <c r="F1112" s="18">
        <v>22145</v>
      </c>
      <c r="G1112" s="18">
        <v>36187035887.160004</v>
      </c>
      <c r="H1112" s="7">
        <v>14563553370</v>
      </c>
      <c r="I1112" s="13">
        <v>0</v>
      </c>
      <c r="J1112" s="17">
        <v>300184061.10000002</v>
      </c>
      <c r="K1112" s="54">
        <v>0</v>
      </c>
      <c r="L1112" s="14">
        <v>0</v>
      </c>
      <c r="M1112" s="24">
        <v>2628099065.3899999</v>
      </c>
      <c r="N1112" s="26">
        <v>18695199390.669998</v>
      </c>
      <c r="P1112" s="66">
        <v>36187035887.160004</v>
      </c>
      <c r="Q1112" s="71">
        <f t="shared" si="34"/>
        <v>144748144</v>
      </c>
      <c r="R1112" s="72">
        <f t="shared" si="35"/>
        <v>12062345</v>
      </c>
    </row>
    <row r="1113" spans="1:26" x14ac:dyDescent="0.2">
      <c r="A1113" s="22" t="s">
        <v>2155</v>
      </c>
      <c r="B1113" s="9">
        <v>832000605</v>
      </c>
      <c r="C1113" s="6" t="s">
        <v>2138</v>
      </c>
      <c r="D1113" s="6" t="s">
        <v>2156</v>
      </c>
      <c r="E1113" s="9" t="s">
        <v>16</v>
      </c>
      <c r="F1113" s="18">
        <v>1868</v>
      </c>
      <c r="G1113" s="18">
        <v>3063952188.6399999</v>
      </c>
      <c r="H1113" s="7">
        <v>1231345336</v>
      </c>
      <c r="I1113" s="13">
        <v>0</v>
      </c>
      <c r="J1113" s="17">
        <v>41120542.789999999</v>
      </c>
      <c r="K1113" s="54">
        <v>0</v>
      </c>
      <c r="L1113" s="14">
        <v>0</v>
      </c>
      <c r="M1113" s="24">
        <v>221688374.53999999</v>
      </c>
      <c r="N1113" s="26">
        <v>1569797935.3099999</v>
      </c>
      <c r="P1113" s="66">
        <v>3063952188.6399999</v>
      </c>
      <c r="Q1113" s="71">
        <f t="shared" si="34"/>
        <v>12255809</v>
      </c>
      <c r="R1113" s="72">
        <f t="shared" si="35"/>
        <v>1021317</v>
      </c>
    </row>
    <row r="1114" spans="1:26" x14ac:dyDescent="0.2">
      <c r="A1114" s="22" t="s">
        <v>2157</v>
      </c>
      <c r="B1114" s="9">
        <v>832000219</v>
      </c>
      <c r="C1114" s="6" t="s">
        <v>2138</v>
      </c>
      <c r="D1114" s="6" t="s">
        <v>2158</v>
      </c>
      <c r="E1114" s="9" t="s">
        <v>16</v>
      </c>
      <c r="F1114" s="18">
        <v>1503</v>
      </c>
      <c r="G1114" s="18">
        <v>2192227899.3499999</v>
      </c>
      <c r="H1114" s="7">
        <v>988891325</v>
      </c>
      <c r="I1114" s="13">
        <v>0</v>
      </c>
      <c r="J1114" s="17">
        <v>43891598.189999998</v>
      </c>
      <c r="K1114" s="54">
        <v>0</v>
      </c>
      <c r="L1114" s="14">
        <v>0</v>
      </c>
      <c r="M1114" s="24">
        <v>178371320.63</v>
      </c>
      <c r="N1114" s="26">
        <v>981073655.52999997</v>
      </c>
      <c r="P1114" s="66">
        <v>2192227899.3499999</v>
      </c>
      <c r="Q1114" s="71">
        <f t="shared" si="34"/>
        <v>8768912</v>
      </c>
      <c r="R1114" s="72">
        <f t="shared" si="35"/>
        <v>730743</v>
      </c>
    </row>
    <row r="1115" spans="1:26" x14ac:dyDescent="0.2">
      <c r="A1115" s="22" t="s">
        <v>2159</v>
      </c>
      <c r="B1115" s="9">
        <v>892099305</v>
      </c>
      <c r="C1115" s="6" t="s">
        <v>2160</v>
      </c>
      <c r="D1115" s="6" t="s">
        <v>2161</v>
      </c>
      <c r="E1115" s="9" t="s">
        <v>16</v>
      </c>
      <c r="F1115" s="18">
        <v>25329</v>
      </c>
      <c r="G1115" s="18">
        <v>41738844182.279999</v>
      </c>
      <c r="H1115" s="7">
        <v>16626233373</v>
      </c>
      <c r="I1115" s="13">
        <v>0</v>
      </c>
      <c r="J1115" s="17">
        <v>387385589.45999998</v>
      </c>
      <c r="K1115" s="54">
        <v>0</v>
      </c>
      <c r="L1115" s="14">
        <v>871507631.45000005</v>
      </c>
      <c r="M1115" s="24">
        <v>964086162.82000005</v>
      </c>
      <c r="N1115" s="26">
        <v>22889631425.549999</v>
      </c>
      <c r="P1115" s="66">
        <v>41738844182.279999</v>
      </c>
      <c r="Q1115" s="71">
        <f t="shared" si="34"/>
        <v>166955377</v>
      </c>
      <c r="R1115" s="72">
        <f t="shared" si="35"/>
        <v>13912948</v>
      </c>
    </row>
    <row r="1116" spans="1:26" x14ac:dyDescent="0.2">
      <c r="A1116" s="22" t="s">
        <v>2162</v>
      </c>
      <c r="B1116" s="9">
        <v>800103308</v>
      </c>
      <c r="C1116" s="6" t="s">
        <v>2160</v>
      </c>
      <c r="D1116" s="6" t="s">
        <v>2163</v>
      </c>
      <c r="E1116" s="9" t="s">
        <v>16</v>
      </c>
      <c r="F1116" s="18">
        <v>7034</v>
      </c>
      <c r="G1116" s="18">
        <v>11563877349.6</v>
      </c>
      <c r="H1116" s="7">
        <v>4633311500</v>
      </c>
      <c r="I1116" s="13">
        <v>0</v>
      </c>
      <c r="J1116" s="17">
        <v>121778134.65000001</v>
      </c>
      <c r="K1116" s="54">
        <v>0</v>
      </c>
      <c r="L1116" s="14">
        <v>0</v>
      </c>
      <c r="M1116" s="24">
        <v>267731930.56</v>
      </c>
      <c r="N1116" s="26">
        <v>6541055784.3900003</v>
      </c>
      <c r="P1116" s="66">
        <v>11563877349.6</v>
      </c>
      <c r="Q1116" s="71">
        <f t="shared" si="34"/>
        <v>46255509</v>
      </c>
      <c r="R1116" s="72">
        <f t="shared" si="35"/>
        <v>3854626</v>
      </c>
    </row>
    <row r="1117" spans="1:26" x14ac:dyDescent="0.2">
      <c r="A1117" s="22" t="s">
        <v>2164</v>
      </c>
      <c r="B1117" s="9">
        <v>800103318</v>
      </c>
      <c r="C1117" s="6" t="s">
        <v>2160</v>
      </c>
      <c r="D1117" s="6" t="s">
        <v>2165</v>
      </c>
      <c r="E1117" s="9" t="s">
        <v>16</v>
      </c>
      <c r="F1117" s="18">
        <v>2534</v>
      </c>
      <c r="G1117" s="18">
        <v>4083088403.5700002</v>
      </c>
      <c r="H1117" s="7">
        <v>1671487707</v>
      </c>
      <c r="I1117" s="13">
        <v>0</v>
      </c>
      <c r="J1117" s="17">
        <v>49068513.700000003</v>
      </c>
      <c r="K1117" s="54">
        <v>0</v>
      </c>
      <c r="L1117" s="14">
        <v>0</v>
      </c>
      <c r="M1117" s="24">
        <v>96450485.079999998</v>
      </c>
      <c r="N1117" s="26">
        <v>2266081697.79</v>
      </c>
      <c r="P1117" s="66">
        <v>4083088403.5700002</v>
      </c>
      <c r="Q1117" s="71">
        <f t="shared" si="34"/>
        <v>16332354</v>
      </c>
      <c r="R1117" s="72">
        <f t="shared" si="35"/>
        <v>1361030</v>
      </c>
    </row>
    <row r="1118" spans="1:26" ht="12" thickBot="1" x14ac:dyDescent="0.25">
      <c r="A1118" s="41" t="s">
        <v>2166</v>
      </c>
      <c r="B1118" s="10">
        <v>842000017</v>
      </c>
      <c r="C1118" s="11" t="s">
        <v>2160</v>
      </c>
      <c r="D1118" s="11" t="s">
        <v>2167</v>
      </c>
      <c r="E1118" s="10" t="s">
        <v>16</v>
      </c>
      <c r="F1118" s="39">
        <v>44004</v>
      </c>
      <c r="G1118" s="39">
        <v>72698391923.419998</v>
      </c>
      <c r="H1118" s="42">
        <v>28923282334</v>
      </c>
      <c r="I1118" s="43">
        <v>0</v>
      </c>
      <c r="J1118" s="56">
        <v>492352652.72000003</v>
      </c>
      <c r="K1118" s="57">
        <v>0</v>
      </c>
      <c r="L1118" s="44">
        <v>0</v>
      </c>
      <c r="M1118" s="45">
        <v>1674904161.5799999</v>
      </c>
      <c r="N1118" s="46">
        <v>41607852775.120003</v>
      </c>
      <c r="P1118" s="67">
        <v>72698391923.419998</v>
      </c>
      <c r="Q1118" s="71">
        <f t="shared" si="34"/>
        <v>290793568</v>
      </c>
      <c r="R1118" s="72">
        <f t="shared" si="35"/>
        <v>24232797</v>
      </c>
    </row>
    <row r="1119" spans="1:26" s="29" customFormat="1" ht="12" thickBot="1" x14ac:dyDescent="0.25">
      <c r="A1119" s="81" t="s">
        <v>2168</v>
      </c>
      <c r="B1119" s="82"/>
      <c r="C1119" s="82"/>
      <c r="D1119" s="82"/>
      <c r="E1119" s="84"/>
      <c r="F1119" s="52">
        <f>SUM(F12:F1118)</f>
        <v>27260938</v>
      </c>
      <c r="G1119" s="52">
        <f>SUM(G12:G1118)</f>
        <v>48981238062090.93</v>
      </c>
      <c r="H1119" s="52">
        <f t="shared" ref="H1119:N1119" si="36">SUM(H12:H1118)</f>
        <v>17934884943802</v>
      </c>
      <c r="I1119" s="52">
        <f t="shared" si="36"/>
        <v>3810184711.1899986</v>
      </c>
      <c r="J1119" s="52">
        <f t="shared" si="36"/>
        <v>640491225325.27905</v>
      </c>
      <c r="K1119" s="52">
        <f t="shared" si="36"/>
        <v>513638586009.27002</v>
      </c>
      <c r="L1119" s="52">
        <f t="shared" si="36"/>
        <v>92417733391.249985</v>
      </c>
      <c r="M1119" s="52">
        <f t="shared" si="36"/>
        <v>2422803013045.2788</v>
      </c>
      <c r="N1119" s="52">
        <f t="shared" si="36"/>
        <v>27373192375806.793</v>
      </c>
      <c r="P1119" s="68">
        <f>SUM(P12:P1118)</f>
        <v>48981238062090.93</v>
      </c>
      <c r="Q1119" s="61">
        <f>SUM(Q12:Q1118)</f>
        <v>195924952266</v>
      </c>
      <c r="R1119" s="62">
        <f>SUM(R12:R1118)</f>
        <v>16327079391</v>
      </c>
      <c r="S1119" s="1"/>
      <c r="T1119" s="1"/>
      <c r="U1119" s="1"/>
      <c r="V1119" s="1"/>
      <c r="W1119" s="1"/>
      <c r="X1119" s="1"/>
      <c r="Y1119" s="1"/>
      <c r="Z1119" s="1"/>
    </row>
    <row r="1120" spans="1:26" x14ac:dyDescent="0.2">
      <c r="S1120" s="29"/>
      <c r="T1120" s="29"/>
      <c r="U1120" s="29"/>
      <c r="V1120" s="29"/>
      <c r="W1120" s="29"/>
    </row>
    <row r="1121" spans="1:13" x14ac:dyDescent="0.2">
      <c r="A1121" s="1" t="s">
        <v>2188</v>
      </c>
      <c r="G1121" s="4"/>
      <c r="H1121" s="4"/>
      <c r="I1121" s="1"/>
      <c r="J1121" s="1"/>
      <c r="K1121" s="1"/>
      <c r="M1121" s="47"/>
    </row>
    <row r="1124" spans="1:13" ht="15" x14ac:dyDescent="0.25">
      <c r="C1124" s="48"/>
    </row>
  </sheetData>
  <mergeCells count="16">
    <mergeCell ref="P9:R10"/>
    <mergeCell ref="A5:M5"/>
    <mergeCell ref="F9:N9"/>
    <mergeCell ref="A1119:E1119"/>
    <mergeCell ref="I10:I11"/>
    <mergeCell ref="F10:F11"/>
    <mergeCell ref="N10:N11"/>
    <mergeCell ref="L10:M10"/>
    <mergeCell ref="J10:K10"/>
    <mergeCell ref="H10:H11"/>
    <mergeCell ref="G10:G11"/>
    <mergeCell ref="E10:E11"/>
    <mergeCell ref="D10:D11"/>
    <mergeCell ref="C10:C11"/>
    <mergeCell ref="B10:B11"/>
    <mergeCell ref="A10:A11"/>
  </mergeCells>
  <pageMargins left="0.75" right="0.75" top="1" bottom="1" header="0" footer="0"/>
  <pageSetup paperSize="5"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F290F0EFB8A394FB06218C908A2CCE2" ma:contentTypeVersion="0" ma:contentTypeDescription="Crear nuevo documento." ma:contentTypeScope="" ma:versionID="e57a62f7e189f91ce904bb216168c2a9">
  <xsd:schema xmlns:xsd="http://www.w3.org/2001/XMLSchema" xmlns:xs="http://www.w3.org/2001/XMLSchema" xmlns:p="http://schemas.microsoft.com/office/2006/metadata/properties" targetNamespace="http://schemas.microsoft.com/office/2006/metadata/properties" ma:root="true" ma:fieldsID="7b4afbcb2487568e4ac3f4426186394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DF54B2-EABA-47AD-BCA7-DF1E165B255A}">
  <ds:schemaRefs>
    <ds:schemaRef ds:uri="http://schemas.microsoft.com/sharepoint/v3/contenttype/forms"/>
  </ds:schemaRefs>
</ds:datastoreItem>
</file>

<file path=customXml/itemProps2.xml><?xml version="1.0" encoding="utf-8"?>
<ds:datastoreItem xmlns:ds="http://schemas.openxmlformats.org/officeDocument/2006/customXml" ds:itemID="{007ED1A3-2B47-4E2C-9BC1-B8802D92E201}">
  <ds:schemaRefs>
    <ds:schemaRef ds:uri="be9f5a45-1796-49e0-8110-fd67f98b2787"/>
    <ds:schemaRef ds:uri="http://schemas.openxmlformats.org/package/2006/metadata/core-properties"/>
    <ds:schemaRef ds:uri="http://purl.org/dc/terms/"/>
    <ds:schemaRef ds:uri="http://purl.org/dc/elements/1.1/"/>
    <ds:schemaRef ds:uri="http://schemas.microsoft.com/office/2006/documentManagement/types"/>
    <ds:schemaRef ds:uri="http://purl.org/dc/dcmitype/"/>
    <ds:schemaRef ds:uri="http://schemas.microsoft.com/office/2006/metadata/properties"/>
    <ds:schemaRef ds:uri="http://schemas.microsoft.com/office/infopath/2007/PartnerControls"/>
    <ds:schemaRef ds:uri="2d57a8ed-375e-40c8-a732-074c88a7ac69"/>
    <ds:schemaRef ds:uri="http://www.w3.org/XML/1998/namespace"/>
  </ds:schemaRefs>
</ds:datastoreItem>
</file>

<file path=customXml/itemProps3.xml><?xml version="1.0" encoding="utf-8"?>
<ds:datastoreItem xmlns:ds="http://schemas.openxmlformats.org/officeDocument/2006/customXml" ds:itemID="{1E38FD28-AFEA-4FE7-BACB-C880DB6E41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Metadata/LabelInfo.xml><?xml version="1.0" encoding="utf-8"?>
<clbl:labelList xmlns:clbl="http://schemas.microsoft.com/office/2020/mipLabelMetadata">
  <clbl:label id="{806240d0-3ba3-4102-984c-4f5d6f1b3bc4}" enabled="0" method="" siteId="{806240d0-3ba3-4102-984c-4f5d6f1b3bc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CÁLCULO IVC 2026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Alejandro Carrillo Rojas</dc:creator>
  <cp:lastModifiedBy>Gina Paola Diaz Angulo</cp:lastModifiedBy>
  <cp:lastPrinted>2024-03-20T19:31:59Z</cp:lastPrinted>
  <dcterms:created xsi:type="dcterms:W3CDTF">2018-11-29T15:47:10Z</dcterms:created>
  <dcterms:modified xsi:type="dcterms:W3CDTF">2026-04-13T20:50:27Z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0x010100CF290F0EFB8A394FB06218C908A2CCE2</vt:lpwstr>
  </property>
</Properties>
</file>