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_LB\2018\04\Informes\Publicación anual - Recursos IVC SNS\"/>
    </mc:Choice>
  </mc:AlternateContent>
  <xr:revisionPtr revIDLastSave="0" documentId="11_7104C35AAD8FEE44E1502A2FC9DB993A692D34AD" xr6:coauthVersionLast="47" xr6:coauthVersionMax="47" xr10:uidLastSave="{00000000-0000-0000-0000-000000000000}"/>
  <bookViews>
    <workbookView xWindow="0" yWindow="0" windowWidth="20490" windowHeight="7530" xr2:uid="{00000000-000D-0000-FFFF-FFFF00000000}"/>
  </bookViews>
  <sheets>
    <sheet name="RECURSOS IVC" sheetId="1" r:id="rId1"/>
  </sheets>
  <definedNames>
    <definedName name="_xlnm._FilterDatabase" localSheetId="0" hidden="1">'RECURSOS IVC'!$B$10:$L$10</definedName>
    <definedName name="_xlnm.Print_Area" localSheetId="0">'RECURSOS IVC'!$A$1:$K$53</definedName>
    <definedName name="_xlnm.Print_Titles" localSheetId="0">'RECURSOS IVC'!$1:$6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" l="1"/>
  <c r="O12" i="1" s="1"/>
  <c r="P12" i="1" s="1"/>
  <c r="N13" i="1"/>
  <c r="O13" i="1" s="1"/>
  <c r="P13" i="1" s="1"/>
  <c r="N14" i="1"/>
  <c r="O14" i="1" s="1"/>
  <c r="P14" i="1" s="1"/>
  <c r="N15" i="1"/>
  <c r="O15" i="1" s="1"/>
  <c r="P15" i="1" s="1"/>
  <c r="N16" i="1"/>
  <c r="O16" i="1" s="1"/>
  <c r="P16" i="1" s="1"/>
  <c r="N17" i="1"/>
  <c r="O17" i="1" s="1"/>
  <c r="P17" i="1" s="1"/>
  <c r="N18" i="1"/>
  <c r="O18" i="1" s="1"/>
  <c r="P18" i="1" s="1"/>
  <c r="N19" i="1"/>
  <c r="O19" i="1" s="1"/>
  <c r="P19" i="1" s="1"/>
  <c r="N20" i="1"/>
  <c r="O20" i="1" s="1"/>
  <c r="P20" i="1" s="1"/>
  <c r="N21" i="1"/>
  <c r="O21" i="1" s="1"/>
  <c r="P21" i="1" s="1"/>
  <c r="N22" i="1"/>
  <c r="O22" i="1" s="1"/>
  <c r="P22" i="1" s="1"/>
  <c r="N23" i="1"/>
  <c r="O23" i="1" s="1"/>
  <c r="P23" i="1" s="1"/>
  <c r="N24" i="1"/>
  <c r="O24" i="1" s="1"/>
  <c r="P24" i="1" s="1"/>
  <c r="N25" i="1"/>
  <c r="O25" i="1" s="1"/>
  <c r="P25" i="1" s="1"/>
  <c r="N26" i="1"/>
  <c r="O26" i="1" s="1"/>
  <c r="P26" i="1" s="1"/>
  <c r="N27" i="1"/>
  <c r="O27" i="1" s="1"/>
  <c r="P27" i="1" s="1"/>
  <c r="N28" i="1"/>
  <c r="O28" i="1" s="1"/>
  <c r="P28" i="1" s="1"/>
  <c r="N29" i="1"/>
  <c r="O29" i="1" s="1"/>
  <c r="P29" i="1" s="1"/>
  <c r="N30" i="1"/>
  <c r="O30" i="1" s="1"/>
  <c r="P30" i="1" s="1"/>
  <c r="N31" i="1"/>
  <c r="O31" i="1" s="1"/>
  <c r="P31" i="1" s="1"/>
  <c r="N32" i="1"/>
  <c r="O32" i="1" s="1"/>
  <c r="P32" i="1" s="1"/>
  <c r="N33" i="1"/>
  <c r="O33" i="1" s="1"/>
  <c r="P33" i="1" s="1"/>
  <c r="N34" i="1"/>
  <c r="O34" i="1" s="1"/>
  <c r="P34" i="1" s="1"/>
  <c r="N35" i="1"/>
  <c r="O35" i="1" s="1"/>
  <c r="P35" i="1" s="1"/>
  <c r="N36" i="1"/>
  <c r="O36" i="1" s="1"/>
  <c r="P36" i="1" s="1"/>
  <c r="N37" i="1"/>
  <c r="O37" i="1" s="1"/>
  <c r="P37" i="1" s="1"/>
  <c r="N38" i="1"/>
  <c r="O38" i="1" s="1"/>
  <c r="P38" i="1" s="1"/>
  <c r="N39" i="1"/>
  <c r="O39" i="1" s="1"/>
  <c r="P39" i="1" s="1"/>
  <c r="N40" i="1"/>
  <c r="O40" i="1" s="1"/>
  <c r="P40" i="1" s="1"/>
  <c r="N41" i="1"/>
  <c r="O41" i="1" s="1"/>
  <c r="P41" i="1" s="1"/>
  <c r="N42" i="1"/>
  <c r="O42" i="1" s="1"/>
  <c r="P42" i="1" s="1"/>
  <c r="N43" i="1"/>
  <c r="O43" i="1" s="1"/>
  <c r="P43" i="1" s="1"/>
  <c r="N44" i="1"/>
  <c r="O44" i="1" s="1"/>
  <c r="P44" i="1" s="1"/>
  <c r="N45" i="1"/>
  <c r="O45" i="1" s="1"/>
  <c r="P45" i="1" s="1"/>
  <c r="N46" i="1"/>
  <c r="O46" i="1" s="1"/>
  <c r="P46" i="1" s="1"/>
  <c r="N47" i="1"/>
  <c r="O47" i="1" s="1"/>
  <c r="P47" i="1" s="1"/>
  <c r="N48" i="1"/>
  <c r="O48" i="1" s="1"/>
  <c r="P48" i="1" s="1"/>
  <c r="N49" i="1"/>
  <c r="O49" i="1" s="1"/>
  <c r="P49" i="1" s="1"/>
  <c r="N50" i="1"/>
  <c r="O50" i="1" s="1"/>
  <c r="P50" i="1" s="1"/>
  <c r="N51" i="1"/>
  <c r="O51" i="1" s="1"/>
  <c r="P51" i="1" s="1"/>
  <c r="N52" i="1"/>
  <c r="O52" i="1" s="1"/>
  <c r="P52" i="1" s="1"/>
  <c r="N53" i="1"/>
  <c r="O53" i="1" s="1"/>
  <c r="P53" i="1" s="1"/>
  <c r="N54" i="1"/>
  <c r="O54" i="1" s="1"/>
  <c r="P54" i="1" s="1"/>
  <c r="N55" i="1"/>
  <c r="O55" i="1" s="1"/>
  <c r="P55" i="1" s="1"/>
  <c r="N56" i="1"/>
  <c r="O56" i="1" s="1"/>
  <c r="P56" i="1" s="1"/>
  <c r="N57" i="1"/>
  <c r="O57" i="1" s="1"/>
  <c r="P57" i="1" s="1"/>
  <c r="N58" i="1"/>
  <c r="O58" i="1" s="1"/>
  <c r="P58" i="1" s="1"/>
  <c r="N59" i="1"/>
  <c r="O59" i="1" s="1"/>
  <c r="P59" i="1" s="1"/>
  <c r="N60" i="1"/>
  <c r="O60" i="1" s="1"/>
  <c r="P60" i="1" s="1"/>
  <c r="N61" i="1"/>
  <c r="O61" i="1" s="1"/>
  <c r="P61" i="1" s="1"/>
  <c r="N62" i="1"/>
  <c r="O62" i="1" s="1"/>
  <c r="P62" i="1" s="1"/>
  <c r="N63" i="1"/>
  <c r="O63" i="1" s="1"/>
  <c r="P63" i="1" s="1"/>
  <c r="N64" i="1"/>
  <c r="O64" i="1" s="1"/>
  <c r="P64" i="1" s="1"/>
  <c r="N65" i="1"/>
  <c r="O65" i="1" s="1"/>
  <c r="P65" i="1" s="1"/>
  <c r="N66" i="1"/>
  <c r="O66" i="1" s="1"/>
  <c r="P66" i="1" s="1"/>
  <c r="N67" i="1"/>
  <c r="O67" i="1" s="1"/>
  <c r="P67" i="1" s="1"/>
  <c r="N68" i="1"/>
  <c r="O68" i="1" s="1"/>
  <c r="P68" i="1" s="1"/>
  <c r="N69" i="1"/>
  <c r="O69" i="1" s="1"/>
  <c r="P69" i="1" s="1"/>
  <c r="N70" i="1"/>
  <c r="O70" i="1" s="1"/>
  <c r="P70" i="1" s="1"/>
  <c r="N71" i="1"/>
  <c r="O71" i="1" s="1"/>
  <c r="P71" i="1" s="1"/>
  <c r="N72" i="1"/>
  <c r="O72" i="1" s="1"/>
  <c r="P72" i="1" s="1"/>
  <c r="N73" i="1"/>
  <c r="O73" i="1" s="1"/>
  <c r="P73" i="1" s="1"/>
  <c r="N74" i="1"/>
  <c r="O74" i="1" s="1"/>
  <c r="P74" i="1" s="1"/>
  <c r="N75" i="1"/>
  <c r="O75" i="1" s="1"/>
  <c r="P75" i="1" s="1"/>
  <c r="N76" i="1"/>
  <c r="O76" i="1" s="1"/>
  <c r="P76" i="1" s="1"/>
  <c r="N77" i="1"/>
  <c r="O77" i="1" s="1"/>
  <c r="P77" i="1" s="1"/>
  <c r="N78" i="1"/>
  <c r="O78" i="1" s="1"/>
  <c r="P78" i="1" s="1"/>
  <c r="N79" i="1"/>
  <c r="O79" i="1" s="1"/>
  <c r="P79" i="1" s="1"/>
  <c r="N80" i="1"/>
  <c r="O80" i="1" s="1"/>
  <c r="P80" i="1" s="1"/>
  <c r="N81" i="1"/>
  <c r="O81" i="1" s="1"/>
  <c r="P81" i="1" s="1"/>
  <c r="N82" i="1"/>
  <c r="O82" i="1" s="1"/>
  <c r="P82" i="1" s="1"/>
  <c r="N83" i="1"/>
  <c r="O83" i="1" s="1"/>
  <c r="P83" i="1" s="1"/>
  <c r="N84" i="1"/>
  <c r="O84" i="1" s="1"/>
  <c r="P84" i="1" s="1"/>
  <c r="N85" i="1"/>
  <c r="O85" i="1" s="1"/>
  <c r="P85" i="1" s="1"/>
  <c r="N86" i="1"/>
  <c r="O86" i="1" s="1"/>
  <c r="P86" i="1" s="1"/>
  <c r="N87" i="1"/>
  <c r="O87" i="1" s="1"/>
  <c r="P87" i="1" s="1"/>
  <c r="N88" i="1"/>
  <c r="O88" i="1" s="1"/>
  <c r="P88" i="1" s="1"/>
  <c r="N89" i="1"/>
  <c r="O89" i="1" s="1"/>
  <c r="P89" i="1" s="1"/>
  <c r="N90" i="1"/>
  <c r="O90" i="1" s="1"/>
  <c r="P90" i="1" s="1"/>
  <c r="N91" i="1"/>
  <c r="O91" i="1" s="1"/>
  <c r="P91" i="1" s="1"/>
  <c r="N92" i="1"/>
  <c r="O92" i="1" s="1"/>
  <c r="P92" i="1" s="1"/>
  <c r="N93" i="1"/>
  <c r="O93" i="1" s="1"/>
  <c r="P93" i="1" s="1"/>
  <c r="N94" i="1"/>
  <c r="O94" i="1" s="1"/>
  <c r="P94" i="1" s="1"/>
  <c r="N95" i="1"/>
  <c r="O95" i="1" s="1"/>
  <c r="P95" i="1" s="1"/>
  <c r="N96" i="1"/>
  <c r="O96" i="1" s="1"/>
  <c r="P96" i="1" s="1"/>
  <c r="N97" i="1"/>
  <c r="O97" i="1" s="1"/>
  <c r="P97" i="1" s="1"/>
  <c r="N98" i="1"/>
  <c r="O98" i="1" s="1"/>
  <c r="P98" i="1" s="1"/>
  <c r="N99" i="1"/>
  <c r="O99" i="1" s="1"/>
  <c r="P99" i="1" s="1"/>
  <c r="N100" i="1"/>
  <c r="O100" i="1" s="1"/>
  <c r="P100" i="1" s="1"/>
  <c r="N101" i="1"/>
  <c r="O101" i="1" s="1"/>
  <c r="P101" i="1" s="1"/>
  <c r="N102" i="1"/>
  <c r="O102" i="1" s="1"/>
  <c r="P102" i="1" s="1"/>
  <c r="N103" i="1"/>
  <c r="O103" i="1" s="1"/>
  <c r="P103" i="1" s="1"/>
  <c r="N104" i="1"/>
  <c r="O104" i="1" s="1"/>
  <c r="P104" i="1" s="1"/>
  <c r="N105" i="1"/>
  <c r="O105" i="1" s="1"/>
  <c r="P105" i="1" s="1"/>
  <c r="N106" i="1"/>
  <c r="O106" i="1" s="1"/>
  <c r="P106" i="1" s="1"/>
  <c r="N107" i="1"/>
  <c r="O107" i="1" s="1"/>
  <c r="P107" i="1" s="1"/>
  <c r="N108" i="1"/>
  <c r="O108" i="1" s="1"/>
  <c r="P108" i="1" s="1"/>
  <c r="N109" i="1"/>
  <c r="O109" i="1" s="1"/>
  <c r="P109" i="1" s="1"/>
  <c r="N110" i="1"/>
  <c r="O110" i="1" s="1"/>
  <c r="P110" i="1" s="1"/>
  <c r="N111" i="1"/>
  <c r="O111" i="1" s="1"/>
  <c r="P111" i="1" s="1"/>
  <c r="N112" i="1"/>
  <c r="O112" i="1" s="1"/>
  <c r="P112" i="1" s="1"/>
  <c r="N113" i="1"/>
  <c r="O113" i="1" s="1"/>
  <c r="P113" i="1" s="1"/>
  <c r="N114" i="1"/>
  <c r="O114" i="1" s="1"/>
  <c r="P114" i="1" s="1"/>
  <c r="N115" i="1"/>
  <c r="O115" i="1" s="1"/>
  <c r="P115" i="1" s="1"/>
  <c r="N116" i="1"/>
  <c r="O116" i="1" s="1"/>
  <c r="P116" i="1" s="1"/>
  <c r="N117" i="1"/>
  <c r="O117" i="1" s="1"/>
  <c r="P117" i="1" s="1"/>
  <c r="N118" i="1"/>
  <c r="O118" i="1" s="1"/>
  <c r="P118" i="1" s="1"/>
  <c r="N119" i="1"/>
  <c r="O119" i="1" s="1"/>
  <c r="P119" i="1" s="1"/>
  <c r="N120" i="1"/>
  <c r="O120" i="1" s="1"/>
  <c r="P120" i="1" s="1"/>
  <c r="N121" i="1"/>
  <c r="O121" i="1" s="1"/>
  <c r="P121" i="1" s="1"/>
  <c r="N122" i="1"/>
  <c r="O122" i="1" s="1"/>
  <c r="P122" i="1" s="1"/>
  <c r="N123" i="1"/>
  <c r="O123" i="1" s="1"/>
  <c r="P123" i="1" s="1"/>
  <c r="N124" i="1"/>
  <c r="O124" i="1" s="1"/>
  <c r="P124" i="1" s="1"/>
  <c r="N125" i="1"/>
  <c r="O125" i="1" s="1"/>
  <c r="P125" i="1" s="1"/>
  <c r="N126" i="1"/>
  <c r="O126" i="1" s="1"/>
  <c r="P126" i="1" s="1"/>
  <c r="N127" i="1"/>
  <c r="O127" i="1" s="1"/>
  <c r="P127" i="1" s="1"/>
  <c r="N128" i="1"/>
  <c r="O128" i="1" s="1"/>
  <c r="P128" i="1" s="1"/>
  <c r="N129" i="1"/>
  <c r="O129" i="1" s="1"/>
  <c r="P129" i="1" s="1"/>
  <c r="N130" i="1"/>
  <c r="O130" i="1" s="1"/>
  <c r="P130" i="1" s="1"/>
  <c r="N131" i="1"/>
  <c r="O131" i="1" s="1"/>
  <c r="P131" i="1" s="1"/>
  <c r="N132" i="1"/>
  <c r="O132" i="1" s="1"/>
  <c r="P132" i="1" s="1"/>
  <c r="N133" i="1"/>
  <c r="O133" i="1" s="1"/>
  <c r="P133" i="1" s="1"/>
  <c r="N134" i="1"/>
  <c r="O134" i="1" s="1"/>
  <c r="P134" i="1" s="1"/>
  <c r="N135" i="1"/>
  <c r="O135" i="1" s="1"/>
  <c r="P135" i="1" s="1"/>
  <c r="N136" i="1"/>
  <c r="O136" i="1" s="1"/>
  <c r="P136" i="1" s="1"/>
  <c r="N137" i="1"/>
  <c r="O137" i="1" s="1"/>
  <c r="P137" i="1" s="1"/>
  <c r="N138" i="1"/>
  <c r="O138" i="1" s="1"/>
  <c r="P138" i="1" s="1"/>
  <c r="N139" i="1"/>
  <c r="O139" i="1" s="1"/>
  <c r="P139" i="1" s="1"/>
  <c r="N140" i="1"/>
  <c r="O140" i="1" s="1"/>
  <c r="P140" i="1" s="1"/>
  <c r="N141" i="1"/>
  <c r="O141" i="1" s="1"/>
  <c r="P141" i="1" s="1"/>
  <c r="N142" i="1"/>
  <c r="O142" i="1" s="1"/>
  <c r="P142" i="1" s="1"/>
  <c r="N143" i="1"/>
  <c r="O143" i="1" s="1"/>
  <c r="P143" i="1" s="1"/>
  <c r="N144" i="1"/>
  <c r="O144" i="1" s="1"/>
  <c r="P144" i="1" s="1"/>
  <c r="N145" i="1"/>
  <c r="O145" i="1" s="1"/>
  <c r="P145" i="1" s="1"/>
  <c r="N146" i="1"/>
  <c r="O146" i="1" s="1"/>
  <c r="P146" i="1" s="1"/>
  <c r="N147" i="1"/>
  <c r="O147" i="1" s="1"/>
  <c r="P147" i="1" s="1"/>
  <c r="N148" i="1"/>
  <c r="O148" i="1" s="1"/>
  <c r="P148" i="1" s="1"/>
  <c r="N149" i="1"/>
  <c r="O149" i="1" s="1"/>
  <c r="P149" i="1" s="1"/>
  <c r="N150" i="1"/>
  <c r="O150" i="1" s="1"/>
  <c r="P150" i="1" s="1"/>
  <c r="N151" i="1"/>
  <c r="O151" i="1" s="1"/>
  <c r="P151" i="1" s="1"/>
  <c r="N152" i="1"/>
  <c r="O152" i="1" s="1"/>
  <c r="P152" i="1" s="1"/>
  <c r="N153" i="1"/>
  <c r="O153" i="1" s="1"/>
  <c r="P153" i="1" s="1"/>
  <c r="N154" i="1"/>
  <c r="O154" i="1" s="1"/>
  <c r="P154" i="1" s="1"/>
  <c r="N155" i="1"/>
  <c r="O155" i="1" s="1"/>
  <c r="P155" i="1" s="1"/>
  <c r="N156" i="1"/>
  <c r="O156" i="1" s="1"/>
  <c r="P156" i="1" s="1"/>
  <c r="N157" i="1"/>
  <c r="O157" i="1" s="1"/>
  <c r="P157" i="1" s="1"/>
  <c r="N158" i="1"/>
  <c r="O158" i="1" s="1"/>
  <c r="P158" i="1" s="1"/>
  <c r="N159" i="1"/>
  <c r="O159" i="1" s="1"/>
  <c r="P159" i="1" s="1"/>
  <c r="N160" i="1"/>
  <c r="O160" i="1" s="1"/>
  <c r="P160" i="1" s="1"/>
  <c r="N161" i="1"/>
  <c r="O161" i="1" s="1"/>
  <c r="P161" i="1" s="1"/>
  <c r="N162" i="1"/>
  <c r="O162" i="1" s="1"/>
  <c r="P162" i="1" s="1"/>
  <c r="N163" i="1"/>
  <c r="O163" i="1" s="1"/>
  <c r="P163" i="1" s="1"/>
  <c r="N164" i="1"/>
  <c r="O164" i="1" s="1"/>
  <c r="P164" i="1" s="1"/>
  <c r="N165" i="1"/>
  <c r="O165" i="1" s="1"/>
  <c r="P165" i="1" s="1"/>
  <c r="N166" i="1"/>
  <c r="O166" i="1" s="1"/>
  <c r="P166" i="1" s="1"/>
  <c r="N167" i="1"/>
  <c r="O167" i="1" s="1"/>
  <c r="P167" i="1" s="1"/>
  <c r="N168" i="1"/>
  <c r="O168" i="1" s="1"/>
  <c r="P168" i="1" s="1"/>
  <c r="N169" i="1"/>
  <c r="O169" i="1" s="1"/>
  <c r="P169" i="1" s="1"/>
  <c r="N170" i="1"/>
  <c r="O170" i="1" s="1"/>
  <c r="P170" i="1" s="1"/>
  <c r="N171" i="1"/>
  <c r="O171" i="1" s="1"/>
  <c r="P171" i="1" s="1"/>
  <c r="N172" i="1"/>
  <c r="O172" i="1" s="1"/>
  <c r="P172" i="1" s="1"/>
  <c r="N173" i="1"/>
  <c r="O173" i="1" s="1"/>
  <c r="P173" i="1" s="1"/>
  <c r="N174" i="1"/>
  <c r="O174" i="1" s="1"/>
  <c r="P174" i="1" s="1"/>
  <c r="N175" i="1"/>
  <c r="O175" i="1" s="1"/>
  <c r="P175" i="1" s="1"/>
  <c r="N176" i="1"/>
  <c r="O176" i="1" s="1"/>
  <c r="P176" i="1" s="1"/>
  <c r="N177" i="1"/>
  <c r="O177" i="1" s="1"/>
  <c r="P177" i="1" s="1"/>
  <c r="N178" i="1"/>
  <c r="O178" i="1" s="1"/>
  <c r="P178" i="1" s="1"/>
  <c r="N179" i="1"/>
  <c r="O179" i="1" s="1"/>
  <c r="P179" i="1" s="1"/>
  <c r="N180" i="1"/>
  <c r="O180" i="1" s="1"/>
  <c r="P180" i="1" s="1"/>
  <c r="N181" i="1"/>
  <c r="O181" i="1" s="1"/>
  <c r="P181" i="1" s="1"/>
  <c r="N182" i="1"/>
  <c r="O182" i="1" s="1"/>
  <c r="P182" i="1" s="1"/>
  <c r="N183" i="1"/>
  <c r="O183" i="1" s="1"/>
  <c r="P183" i="1" s="1"/>
  <c r="N184" i="1"/>
  <c r="O184" i="1" s="1"/>
  <c r="P184" i="1" s="1"/>
  <c r="N185" i="1"/>
  <c r="O185" i="1" s="1"/>
  <c r="P185" i="1" s="1"/>
  <c r="N186" i="1"/>
  <c r="O186" i="1" s="1"/>
  <c r="P186" i="1" s="1"/>
  <c r="N187" i="1"/>
  <c r="O187" i="1" s="1"/>
  <c r="P187" i="1" s="1"/>
  <c r="N188" i="1"/>
  <c r="O188" i="1" s="1"/>
  <c r="P188" i="1" s="1"/>
  <c r="N189" i="1"/>
  <c r="O189" i="1" s="1"/>
  <c r="P189" i="1" s="1"/>
  <c r="N190" i="1"/>
  <c r="O190" i="1" s="1"/>
  <c r="P190" i="1" s="1"/>
  <c r="N191" i="1"/>
  <c r="O191" i="1" s="1"/>
  <c r="P191" i="1" s="1"/>
  <c r="N192" i="1"/>
  <c r="O192" i="1" s="1"/>
  <c r="P192" i="1" s="1"/>
  <c r="N193" i="1"/>
  <c r="O193" i="1" s="1"/>
  <c r="P193" i="1" s="1"/>
  <c r="N194" i="1"/>
  <c r="O194" i="1" s="1"/>
  <c r="P194" i="1" s="1"/>
  <c r="N195" i="1"/>
  <c r="O195" i="1" s="1"/>
  <c r="P195" i="1" s="1"/>
  <c r="N196" i="1"/>
  <c r="O196" i="1" s="1"/>
  <c r="P196" i="1" s="1"/>
  <c r="N197" i="1"/>
  <c r="O197" i="1" s="1"/>
  <c r="P197" i="1" s="1"/>
  <c r="N198" i="1"/>
  <c r="O198" i="1" s="1"/>
  <c r="P198" i="1" s="1"/>
  <c r="N199" i="1"/>
  <c r="O199" i="1" s="1"/>
  <c r="P199" i="1" s="1"/>
  <c r="N200" i="1"/>
  <c r="O200" i="1" s="1"/>
  <c r="P200" i="1" s="1"/>
  <c r="N201" i="1"/>
  <c r="O201" i="1" s="1"/>
  <c r="P201" i="1" s="1"/>
  <c r="N202" i="1"/>
  <c r="O202" i="1" s="1"/>
  <c r="P202" i="1" s="1"/>
  <c r="N203" i="1"/>
  <c r="O203" i="1" s="1"/>
  <c r="P203" i="1" s="1"/>
  <c r="N204" i="1"/>
  <c r="O204" i="1" s="1"/>
  <c r="P204" i="1" s="1"/>
  <c r="N205" i="1"/>
  <c r="O205" i="1" s="1"/>
  <c r="P205" i="1" s="1"/>
  <c r="N206" i="1"/>
  <c r="O206" i="1" s="1"/>
  <c r="P206" i="1" s="1"/>
  <c r="N207" i="1"/>
  <c r="O207" i="1" s="1"/>
  <c r="P207" i="1" s="1"/>
  <c r="N208" i="1"/>
  <c r="O208" i="1" s="1"/>
  <c r="P208" i="1" s="1"/>
  <c r="N209" i="1"/>
  <c r="O209" i="1" s="1"/>
  <c r="P209" i="1" s="1"/>
  <c r="N210" i="1"/>
  <c r="O210" i="1" s="1"/>
  <c r="P210" i="1" s="1"/>
  <c r="N211" i="1"/>
  <c r="O211" i="1" s="1"/>
  <c r="P211" i="1" s="1"/>
  <c r="N212" i="1"/>
  <c r="O212" i="1" s="1"/>
  <c r="P212" i="1" s="1"/>
  <c r="N213" i="1"/>
  <c r="O213" i="1" s="1"/>
  <c r="P213" i="1" s="1"/>
  <c r="N214" i="1"/>
  <c r="O214" i="1" s="1"/>
  <c r="P214" i="1" s="1"/>
  <c r="N215" i="1"/>
  <c r="O215" i="1" s="1"/>
  <c r="P215" i="1" s="1"/>
  <c r="N216" i="1"/>
  <c r="O216" i="1" s="1"/>
  <c r="P216" i="1" s="1"/>
  <c r="N217" i="1"/>
  <c r="O217" i="1" s="1"/>
  <c r="P217" i="1" s="1"/>
  <c r="N218" i="1"/>
  <c r="O218" i="1" s="1"/>
  <c r="P218" i="1" s="1"/>
  <c r="N219" i="1"/>
  <c r="O219" i="1" s="1"/>
  <c r="P219" i="1" s="1"/>
  <c r="N220" i="1"/>
  <c r="O220" i="1" s="1"/>
  <c r="P220" i="1" s="1"/>
  <c r="N221" i="1"/>
  <c r="O221" i="1" s="1"/>
  <c r="P221" i="1" s="1"/>
  <c r="N222" i="1"/>
  <c r="O222" i="1" s="1"/>
  <c r="P222" i="1" s="1"/>
  <c r="N223" i="1"/>
  <c r="O223" i="1" s="1"/>
  <c r="P223" i="1" s="1"/>
  <c r="N224" i="1"/>
  <c r="O224" i="1" s="1"/>
  <c r="P224" i="1" s="1"/>
  <c r="N225" i="1"/>
  <c r="O225" i="1" s="1"/>
  <c r="P225" i="1" s="1"/>
  <c r="N226" i="1"/>
  <c r="O226" i="1" s="1"/>
  <c r="P226" i="1" s="1"/>
  <c r="N227" i="1"/>
  <c r="O227" i="1" s="1"/>
  <c r="P227" i="1" s="1"/>
  <c r="N228" i="1"/>
  <c r="O228" i="1" s="1"/>
  <c r="P228" i="1" s="1"/>
  <c r="N229" i="1"/>
  <c r="O229" i="1" s="1"/>
  <c r="P229" i="1" s="1"/>
  <c r="N230" i="1"/>
  <c r="O230" i="1" s="1"/>
  <c r="P230" i="1" s="1"/>
  <c r="N231" i="1"/>
  <c r="O231" i="1" s="1"/>
  <c r="P231" i="1" s="1"/>
  <c r="N232" i="1"/>
  <c r="O232" i="1" s="1"/>
  <c r="P232" i="1" s="1"/>
  <c r="N233" i="1"/>
  <c r="O233" i="1" s="1"/>
  <c r="P233" i="1" s="1"/>
  <c r="N234" i="1"/>
  <c r="O234" i="1" s="1"/>
  <c r="P234" i="1" s="1"/>
  <c r="N235" i="1"/>
  <c r="O235" i="1" s="1"/>
  <c r="P235" i="1" s="1"/>
  <c r="N236" i="1"/>
  <c r="O236" i="1" s="1"/>
  <c r="P236" i="1" s="1"/>
  <c r="N237" i="1"/>
  <c r="O237" i="1" s="1"/>
  <c r="P237" i="1" s="1"/>
  <c r="N238" i="1"/>
  <c r="O238" i="1" s="1"/>
  <c r="P238" i="1" s="1"/>
  <c r="N239" i="1"/>
  <c r="O239" i="1" s="1"/>
  <c r="P239" i="1" s="1"/>
  <c r="N240" i="1"/>
  <c r="O240" i="1" s="1"/>
  <c r="P240" i="1" s="1"/>
  <c r="N241" i="1"/>
  <c r="O241" i="1" s="1"/>
  <c r="P241" i="1" s="1"/>
  <c r="N242" i="1"/>
  <c r="O242" i="1" s="1"/>
  <c r="P242" i="1" s="1"/>
  <c r="N243" i="1"/>
  <c r="O243" i="1" s="1"/>
  <c r="P243" i="1" s="1"/>
  <c r="N244" i="1"/>
  <c r="O244" i="1" s="1"/>
  <c r="P244" i="1" s="1"/>
  <c r="N245" i="1"/>
  <c r="O245" i="1" s="1"/>
  <c r="P245" i="1" s="1"/>
  <c r="N246" i="1"/>
  <c r="O246" i="1" s="1"/>
  <c r="P246" i="1" s="1"/>
  <c r="N247" i="1"/>
  <c r="O247" i="1" s="1"/>
  <c r="P247" i="1" s="1"/>
  <c r="N248" i="1"/>
  <c r="O248" i="1" s="1"/>
  <c r="P248" i="1" s="1"/>
  <c r="N249" i="1"/>
  <c r="O249" i="1" s="1"/>
  <c r="P249" i="1" s="1"/>
  <c r="N250" i="1"/>
  <c r="O250" i="1" s="1"/>
  <c r="P250" i="1" s="1"/>
  <c r="N251" i="1"/>
  <c r="O251" i="1" s="1"/>
  <c r="P251" i="1" s="1"/>
  <c r="N252" i="1"/>
  <c r="O252" i="1" s="1"/>
  <c r="P252" i="1" s="1"/>
  <c r="N253" i="1"/>
  <c r="O253" i="1" s="1"/>
  <c r="P253" i="1" s="1"/>
  <c r="N254" i="1"/>
  <c r="O254" i="1" s="1"/>
  <c r="P254" i="1" s="1"/>
  <c r="N255" i="1"/>
  <c r="O255" i="1" s="1"/>
  <c r="P255" i="1" s="1"/>
  <c r="N256" i="1"/>
  <c r="O256" i="1" s="1"/>
  <c r="P256" i="1" s="1"/>
  <c r="N257" i="1"/>
  <c r="O257" i="1" s="1"/>
  <c r="P257" i="1" s="1"/>
  <c r="N258" i="1"/>
  <c r="O258" i="1" s="1"/>
  <c r="P258" i="1" s="1"/>
  <c r="N259" i="1"/>
  <c r="O259" i="1" s="1"/>
  <c r="P259" i="1" s="1"/>
  <c r="N260" i="1"/>
  <c r="O260" i="1" s="1"/>
  <c r="P260" i="1" s="1"/>
  <c r="N261" i="1"/>
  <c r="O261" i="1" s="1"/>
  <c r="P261" i="1" s="1"/>
  <c r="N262" i="1"/>
  <c r="O262" i="1" s="1"/>
  <c r="P262" i="1" s="1"/>
  <c r="N263" i="1"/>
  <c r="O263" i="1" s="1"/>
  <c r="P263" i="1" s="1"/>
  <c r="N264" i="1"/>
  <c r="O264" i="1" s="1"/>
  <c r="P264" i="1" s="1"/>
  <c r="N265" i="1"/>
  <c r="O265" i="1" s="1"/>
  <c r="P265" i="1" s="1"/>
  <c r="N266" i="1"/>
  <c r="O266" i="1" s="1"/>
  <c r="P266" i="1" s="1"/>
  <c r="N267" i="1"/>
  <c r="O267" i="1" s="1"/>
  <c r="P267" i="1" s="1"/>
  <c r="N268" i="1"/>
  <c r="O268" i="1" s="1"/>
  <c r="P268" i="1" s="1"/>
  <c r="N269" i="1"/>
  <c r="O269" i="1" s="1"/>
  <c r="P269" i="1" s="1"/>
  <c r="N270" i="1"/>
  <c r="O270" i="1" s="1"/>
  <c r="P270" i="1" s="1"/>
  <c r="N271" i="1"/>
  <c r="O271" i="1" s="1"/>
  <c r="P271" i="1" s="1"/>
  <c r="N272" i="1"/>
  <c r="O272" i="1" s="1"/>
  <c r="P272" i="1" s="1"/>
  <c r="N273" i="1"/>
  <c r="O273" i="1" s="1"/>
  <c r="P273" i="1" s="1"/>
  <c r="N274" i="1"/>
  <c r="O274" i="1" s="1"/>
  <c r="P274" i="1" s="1"/>
  <c r="N275" i="1"/>
  <c r="O275" i="1" s="1"/>
  <c r="P275" i="1" s="1"/>
  <c r="N276" i="1"/>
  <c r="O276" i="1" s="1"/>
  <c r="P276" i="1" s="1"/>
  <c r="N277" i="1"/>
  <c r="O277" i="1" s="1"/>
  <c r="P277" i="1" s="1"/>
  <c r="N278" i="1"/>
  <c r="O278" i="1" s="1"/>
  <c r="P278" i="1" s="1"/>
  <c r="N279" i="1"/>
  <c r="O279" i="1" s="1"/>
  <c r="P279" i="1" s="1"/>
  <c r="N280" i="1"/>
  <c r="O280" i="1" s="1"/>
  <c r="P280" i="1" s="1"/>
  <c r="N281" i="1"/>
  <c r="O281" i="1" s="1"/>
  <c r="P281" i="1" s="1"/>
  <c r="N282" i="1"/>
  <c r="O282" i="1" s="1"/>
  <c r="P282" i="1" s="1"/>
  <c r="N283" i="1"/>
  <c r="O283" i="1" s="1"/>
  <c r="P283" i="1" s="1"/>
  <c r="N284" i="1"/>
  <c r="O284" i="1" s="1"/>
  <c r="P284" i="1" s="1"/>
  <c r="N285" i="1"/>
  <c r="O285" i="1" s="1"/>
  <c r="P285" i="1" s="1"/>
  <c r="N286" i="1"/>
  <c r="O286" i="1" s="1"/>
  <c r="P286" i="1" s="1"/>
  <c r="N287" i="1"/>
  <c r="O287" i="1" s="1"/>
  <c r="P287" i="1" s="1"/>
  <c r="N288" i="1"/>
  <c r="O288" i="1" s="1"/>
  <c r="P288" i="1" s="1"/>
  <c r="N289" i="1"/>
  <c r="O289" i="1" s="1"/>
  <c r="P289" i="1" s="1"/>
  <c r="N290" i="1"/>
  <c r="O290" i="1" s="1"/>
  <c r="P290" i="1" s="1"/>
  <c r="N291" i="1"/>
  <c r="O291" i="1" s="1"/>
  <c r="P291" i="1" s="1"/>
  <c r="N292" i="1"/>
  <c r="O292" i="1" s="1"/>
  <c r="P292" i="1" s="1"/>
  <c r="N293" i="1"/>
  <c r="O293" i="1" s="1"/>
  <c r="P293" i="1" s="1"/>
  <c r="N294" i="1"/>
  <c r="O294" i="1" s="1"/>
  <c r="P294" i="1" s="1"/>
  <c r="N295" i="1"/>
  <c r="O295" i="1" s="1"/>
  <c r="P295" i="1" s="1"/>
  <c r="N296" i="1"/>
  <c r="O296" i="1" s="1"/>
  <c r="P296" i="1" s="1"/>
  <c r="N297" i="1"/>
  <c r="O297" i="1" s="1"/>
  <c r="P297" i="1" s="1"/>
  <c r="N298" i="1"/>
  <c r="O298" i="1" s="1"/>
  <c r="P298" i="1" s="1"/>
  <c r="N299" i="1"/>
  <c r="O299" i="1" s="1"/>
  <c r="P299" i="1" s="1"/>
  <c r="N300" i="1"/>
  <c r="O300" i="1" s="1"/>
  <c r="P300" i="1" s="1"/>
  <c r="N301" i="1"/>
  <c r="O301" i="1" s="1"/>
  <c r="P301" i="1" s="1"/>
  <c r="N302" i="1"/>
  <c r="O302" i="1" s="1"/>
  <c r="P302" i="1" s="1"/>
  <c r="N303" i="1"/>
  <c r="O303" i="1" s="1"/>
  <c r="P303" i="1" s="1"/>
  <c r="N304" i="1"/>
  <c r="O304" i="1" s="1"/>
  <c r="P304" i="1" s="1"/>
  <c r="N305" i="1"/>
  <c r="O305" i="1" s="1"/>
  <c r="P305" i="1" s="1"/>
  <c r="N306" i="1"/>
  <c r="O306" i="1" s="1"/>
  <c r="P306" i="1" s="1"/>
  <c r="N307" i="1"/>
  <c r="O307" i="1" s="1"/>
  <c r="P307" i="1" s="1"/>
  <c r="N308" i="1"/>
  <c r="O308" i="1" s="1"/>
  <c r="P308" i="1" s="1"/>
  <c r="N309" i="1"/>
  <c r="O309" i="1" s="1"/>
  <c r="P309" i="1" s="1"/>
  <c r="N310" i="1"/>
  <c r="O310" i="1" s="1"/>
  <c r="P310" i="1" s="1"/>
  <c r="N311" i="1"/>
  <c r="O311" i="1" s="1"/>
  <c r="P311" i="1" s="1"/>
  <c r="N312" i="1"/>
  <c r="O312" i="1" s="1"/>
  <c r="P312" i="1" s="1"/>
  <c r="N313" i="1"/>
  <c r="O313" i="1" s="1"/>
  <c r="P313" i="1" s="1"/>
  <c r="N314" i="1"/>
  <c r="O314" i="1" s="1"/>
  <c r="P314" i="1" s="1"/>
  <c r="N315" i="1"/>
  <c r="O315" i="1" s="1"/>
  <c r="P315" i="1" s="1"/>
  <c r="N316" i="1"/>
  <c r="O316" i="1" s="1"/>
  <c r="P316" i="1" s="1"/>
  <c r="N317" i="1"/>
  <c r="O317" i="1" s="1"/>
  <c r="P317" i="1" s="1"/>
  <c r="N318" i="1"/>
  <c r="O318" i="1" s="1"/>
  <c r="P318" i="1" s="1"/>
  <c r="N319" i="1"/>
  <c r="O319" i="1" s="1"/>
  <c r="P319" i="1" s="1"/>
  <c r="N320" i="1"/>
  <c r="O320" i="1" s="1"/>
  <c r="P320" i="1" s="1"/>
  <c r="N321" i="1"/>
  <c r="O321" i="1" s="1"/>
  <c r="P321" i="1" s="1"/>
  <c r="N322" i="1"/>
  <c r="O322" i="1" s="1"/>
  <c r="P322" i="1" s="1"/>
  <c r="N323" i="1"/>
  <c r="O323" i="1" s="1"/>
  <c r="P323" i="1" s="1"/>
  <c r="N324" i="1"/>
  <c r="O324" i="1" s="1"/>
  <c r="P324" i="1" s="1"/>
  <c r="N325" i="1"/>
  <c r="O325" i="1" s="1"/>
  <c r="P325" i="1" s="1"/>
  <c r="N326" i="1"/>
  <c r="O326" i="1" s="1"/>
  <c r="P326" i="1" s="1"/>
  <c r="N327" i="1"/>
  <c r="O327" i="1" s="1"/>
  <c r="P327" i="1" s="1"/>
  <c r="N328" i="1"/>
  <c r="O328" i="1" s="1"/>
  <c r="P328" i="1" s="1"/>
  <c r="N329" i="1"/>
  <c r="O329" i="1" s="1"/>
  <c r="P329" i="1" s="1"/>
  <c r="N330" i="1"/>
  <c r="O330" i="1" s="1"/>
  <c r="P330" i="1" s="1"/>
  <c r="N331" i="1"/>
  <c r="O331" i="1" s="1"/>
  <c r="P331" i="1" s="1"/>
  <c r="N332" i="1"/>
  <c r="O332" i="1" s="1"/>
  <c r="P332" i="1" s="1"/>
  <c r="N333" i="1"/>
  <c r="O333" i="1" s="1"/>
  <c r="P333" i="1" s="1"/>
  <c r="N334" i="1"/>
  <c r="O334" i="1" s="1"/>
  <c r="P334" i="1" s="1"/>
  <c r="N335" i="1"/>
  <c r="O335" i="1" s="1"/>
  <c r="P335" i="1" s="1"/>
  <c r="N336" i="1"/>
  <c r="O336" i="1" s="1"/>
  <c r="P336" i="1" s="1"/>
  <c r="N337" i="1"/>
  <c r="O337" i="1" s="1"/>
  <c r="P337" i="1" s="1"/>
  <c r="N338" i="1"/>
  <c r="O338" i="1" s="1"/>
  <c r="P338" i="1" s="1"/>
  <c r="N339" i="1"/>
  <c r="O339" i="1" s="1"/>
  <c r="P339" i="1" s="1"/>
  <c r="N340" i="1"/>
  <c r="O340" i="1" s="1"/>
  <c r="P340" i="1" s="1"/>
  <c r="N341" i="1"/>
  <c r="O341" i="1" s="1"/>
  <c r="P341" i="1" s="1"/>
  <c r="N342" i="1"/>
  <c r="O342" i="1" s="1"/>
  <c r="P342" i="1" s="1"/>
  <c r="N343" i="1"/>
  <c r="O343" i="1" s="1"/>
  <c r="P343" i="1" s="1"/>
  <c r="N344" i="1"/>
  <c r="O344" i="1" s="1"/>
  <c r="P344" i="1" s="1"/>
  <c r="N345" i="1"/>
  <c r="O345" i="1" s="1"/>
  <c r="P345" i="1" s="1"/>
  <c r="N346" i="1"/>
  <c r="O346" i="1" s="1"/>
  <c r="P346" i="1" s="1"/>
  <c r="N347" i="1"/>
  <c r="O347" i="1" s="1"/>
  <c r="P347" i="1" s="1"/>
  <c r="N348" i="1"/>
  <c r="O348" i="1" s="1"/>
  <c r="P348" i="1" s="1"/>
  <c r="N349" i="1"/>
  <c r="O349" i="1" s="1"/>
  <c r="P349" i="1" s="1"/>
  <c r="N350" i="1"/>
  <c r="O350" i="1" s="1"/>
  <c r="P350" i="1" s="1"/>
  <c r="N351" i="1"/>
  <c r="O351" i="1" s="1"/>
  <c r="P351" i="1" s="1"/>
  <c r="N352" i="1"/>
  <c r="O352" i="1" s="1"/>
  <c r="P352" i="1" s="1"/>
  <c r="N353" i="1"/>
  <c r="O353" i="1" s="1"/>
  <c r="P353" i="1" s="1"/>
  <c r="N354" i="1"/>
  <c r="O354" i="1" s="1"/>
  <c r="P354" i="1" s="1"/>
  <c r="N355" i="1"/>
  <c r="O355" i="1" s="1"/>
  <c r="P355" i="1" s="1"/>
  <c r="N356" i="1"/>
  <c r="O356" i="1" s="1"/>
  <c r="P356" i="1" s="1"/>
  <c r="N357" i="1"/>
  <c r="O357" i="1" s="1"/>
  <c r="P357" i="1" s="1"/>
  <c r="N358" i="1"/>
  <c r="O358" i="1" s="1"/>
  <c r="P358" i="1" s="1"/>
  <c r="N359" i="1"/>
  <c r="O359" i="1" s="1"/>
  <c r="P359" i="1" s="1"/>
  <c r="N360" i="1"/>
  <c r="O360" i="1" s="1"/>
  <c r="P360" i="1" s="1"/>
  <c r="N361" i="1"/>
  <c r="O361" i="1" s="1"/>
  <c r="P361" i="1" s="1"/>
  <c r="N362" i="1"/>
  <c r="O362" i="1" s="1"/>
  <c r="P362" i="1" s="1"/>
  <c r="N363" i="1"/>
  <c r="O363" i="1" s="1"/>
  <c r="P363" i="1" s="1"/>
  <c r="N364" i="1"/>
  <c r="O364" i="1" s="1"/>
  <c r="P364" i="1" s="1"/>
  <c r="N365" i="1"/>
  <c r="O365" i="1" s="1"/>
  <c r="P365" i="1" s="1"/>
  <c r="N366" i="1"/>
  <c r="O366" i="1" s="1"/>
  <c r="P366" i="1" s="1"/>
  <c r="N367" i="1"/>
  <c r="O367" i="1" s="1"/>
  <c r="P367" i="1" s="1"/>
  <c r="N368" i="1"/>
  <c r="O368" i="1" s="1"/>
  <c r="P368" i="1" s="1"/>
  <c r="N369" i="1"/>
  <c r="O369" i="1" s="1"/>
  <c r="P369" i="1" s="1"/>
  <c r="N370" i="1"/>
  <c r="O370" i="1" s="1"/>
  <c r="P370" i="1" s="1"/>
  <c r="N371" i="1"/>
  <c r="O371" i="1" s="1"/>
  <c r="P371" i="1" s="1"/>
  <c r="N372" i="1"/>
  <c r="O372" i="1" s="1"/>
  <c r="P372" i="1" s="1"/>
  <c r="N373" i="1"/>
  <c r="O373" i="1" s="1"/>
  <c r="P373" i="1" s="1"/>
  <c r="N374" i="1"/>
  <c r="O374" i="1" s="1"/>
  <c r="P374" i="1" s="1"/>
  <c r="N375" i="1"/>
  <c r="O375" i="1" s="1"/>
  <c r="P375" i="1" s="1"/>
  <c r="N376" i="1"/>
  <c r="O376" i="1" s="1"/>
  <c r="P376" i="1" s="1"/>
  <c r="N377" i="1"/>
  <c r="O377" i="1" s="1"/>
  <c r="P377" i="1" s="1"/>
  <c r="N378" i="1"/>
  <c r="O378" i="1" s="1"/>
  <c r="P378" i="1" s="1"/>
  <c r="N379" i="1"/>
  <c r="O379" i="1" s="1"/>
  <c r="P379" i="1" s="1"/>
  <c r="N380" i="1"/>
  <c r="O380" i="1" s="1"/>
  <c r="P380" i="1" s="1"/>
  <c r="N381" i="1"/>
  <c r="O381" i="1" s="1"/>
  <c r="P381" i="1" s="1"/>
  <c r="N382" i="1"/>
  <c r="O382" i="1" s="1"/>
  <c r="P382" i="1" s="1"/>
  <c r="N383" i="1"/>
  <c r="O383" i="1" s="1"/>
  <c r="P383" i="1" s="1"/>
  <c r="N384" i="1"/>
  <c r="O384" i="1" s="1"/>
  <c r="P384" i="1" s="1"/>
  <c r="N385" i="1"/>
  <c r="O385" i="1" s="1"/>
  <c r="P385" i="1" s="1"/>
  <c r="N386" i="1"/>
  <c r="O386" i="1" s="1"/>
  <c r="P386" i="1" s="1"/>
  <c r="N387" i="1"/>
  <c r="O387" i="1" s="1"/>
  <c r="P387" i="1" s="1"/>
  <c r="N388" i="1"/>
  <c r="O388" i="1" s="1"/>
  <c r="P388" i="1" s="1"/>
  <c r="N389" i="1"/>
  <c r="O389" i="1" s="1"/>
  <c r="P389" i="1" s="1"/>
  <c r="N390" i="1"/>
  <c r="O390" i="1" s="1"/>
  <c r="P390" i="1" s="1"/>
  <c r="N391" i="1"/>
  <c r="O391" i="1" s="1"/>
  <c r="P391" i="1" s="1"/>
  <c r="N392" i="1"/>
  <c r="O392" i="1" s="1"/>
  <c r="P392" i="1" s="1"/>
  <c r="N393" i="1"/>
  <c r="O393" i="1" s="1"/>
  <c r="P393" i="1" s="1"/>
  <c r="N394" i="1"/>
  <c r="O394" i="1" s="1"/>
  <c r="P394" i="1" s="1"/>
  <c r="N395" i="1"/>
  <c r="O395" i="1" s="1"/>
  <c r="P395" i="1" s="1"/>
  <c r="N396" i="1"/>
  <c r="O396" i="1" s="1"/>
  <c r="P396" i="1" s="1"/>
  <c r="N397" i="1"/>
  <c r="O397" i="1" s="1"/>
  <c r="P397" i="1" s="1"/>
  <c r="N398" i="1"/>
  <c r="O398" i="1" s="1"/>
  <c r="P398" i="1" s="1"/>
  <c r="N399" i="1"/>
  <c r="O399" i="1" s="1"/>
  <c r="P399" i="1" s="1"/>
  <c r="N400" i="1"/>
  <c r="O400" i="1" s="1"/>
  <c r="P400" i="1" s="1"/>
  <c r="N401" i="1"/>
  <c r="O401" i="1" s="1"/>
  <c r="P401" i="1" s="1"/>
  <c r="N402" i="1"/>
  <c r="O402" i="1" s="1"/>
  <c r="P402" i="1" s="1"/>
  <c r="N403" i="1"/>
  <c r="O403" i="1" s="1"/>
  <c r="P403" i="1" s="1"/>
  <c r="N404" i="1"/>
  <c r="O404" i="1" s="1"/>
  <c r="P404" i="1" s="1"/>
  <c r="N405" i="1"/>
  <c r="O405" i="1" s="1"/>
  <c r="P405" i="1" s="1"/>
  <c r="N406" i="1"/>
  <c r="O406" i="1" s="1"/>
  <c r="P406" i="1" s="1"/>
  <c r="N407" i="1"/>
  <c r="O407" i="1" s="1"/>
  <c r="P407" i="1" s="1"/>
  <c r="N408" i="1"/>
  <c r="O408" i="1" s="1"/>
  <c r="P408" i="1" s="1"/>
  <c r="N409" i="1"/>
  <c r="O409" i="1" s="1"/>
  <c r="P409" i="1" s="1"/>
  <c r="N410" i="1"/>
  <c r="O410" i="1" s="1"/>
  <c r="P410" i="1" s="1"/>
  <c r="N411" i="1"/>
  <c r="O411" i="1" s="1"/>
  <c r="P411" i="1" s="1"/>
  <c r="N412" i="1"/>
  <c r="O412" i="1" s="1"/>
  <c r="P412" i="1" s="1"/>
  <c r="N413" i="1"/>
  <c r="O413" i="1" s="1"/>
  <c r="P413" i="1" s="1"/>
  <c r="N414" i="1"/>
  <c r="O414" i="1" s="1"/>
  <c r="P414" i="1" s="1"/>
  <c r="N415" i="1"/>
  <c r="O415" i="1" s="1"/>
  <c r="P415" i="1" s="1"/>
  <c r="N416" i="1"/>
  <c r="O416" i="1" s="1"/>
  <c r="P416" i="1" s="1"/>
  <c r="N417" i="1"/>
  <c r="O417" i="1" s="1"/>
  <c r="P417" i="1" s="1"/>
  <c r="N418" i="1"/>
  <c r="O418" i="1" s="1"/>
  <c r="P418" i="1" s="1"/>
  <c r="N419" i="1"/>
  <c r="O419" i="1" s="1"/>
  <c r="P419" i="1" s="1"/>
  <c r="N420" i="1"/>
  <c r="O420" i="1" s="1"/>
  <c r="P420" i="1" s="1"/>
  <c r="N421" i="1"/>
  <c r="O421" i="1" s="1"/>
  <c r="P421" i="1" s="1"/>
  <c r="N422" i="1"/>
  <c r="O422" i="1" s="1"/>
  <c r="P422" i="1" s="1"/>
  <c r="N423" i="1"/>
  <c r="O423" i="1" s="1"/>
  <c r="P423" i="1" s="1"/>
  <c r="N424" i="1"/>
  <c r="O424" i="1" s="1"/>
  <c r="P424" i="1" s="1"/>
  <c r="N425" i="1"/>
  <c r="O425" i="1" s="1"/>
  <c r="P425" i="1" s="1"/>
  <c r="N426" i="1"/>
  <c r="O426" i="1" s="1"/>
  <c r="P426" i="1" s="1"/>
  <c r="N427" i="1"/>
  <c r="O427" i="1" s="1"/>
  <c r="P427" i="1" s="1"/>
  <c r="N428" i="1"/>
  <c r="O428" i="1" s="1"/>
  <c r="P428" i="1" s="1"/>
  <c r="N429" i="1"/>
  <c r="O429" i="1" s="1"/>
  <c r="P429" i="1" s="1"/>
  <c r="N430" i="1"/>
  <c r="O430" i="1" s="1"/>
  <c r="P430" i="1" s="1"/>
  <c r="N431" i="1"/>
  <c r="O431" i="1" s="1"/>
  <c r="P431" i="1" s="1"/>
  <c r="N432" i="1"/>
  <c r="O432" i="1" s="1"/>
  <c r="P432" i="1" s="1"/>
  <c r="N433" i="1"/>
  <c r="O433" i="1" s="1"/>
  <c r="P433" i="1" s="1"/>
  <c r="N434" i="1"/>
  <c r="O434" i="1" s="1"/>
  <c r="P434" i="1" s="1"/>
  <c r="N435" i="1"/>
  <c r="O435" i="1" s="1"/>
  <c r="P435" i="1" s="1"/>
  <c r="N436" i="1"/>
  <c r="O436" i="1" s="1"/>
  <c r="P436" i="1" s="1"/>
  <c r="N437" i="1"/>
  <c r="O437" i="1" s="1"/>
  <c r="P437" i="1" s="1"/>
  <c r="N438" i="1"/>
  <c r="O438" i="1" s="1"/>
  <c r="P438" i="1" s="1"/>
  <c r="N439" i="1"/>
  <c r="O439" i="1" s="1"/>
  <c r="P439" i="1" s="1"/>
  <c r="N440" i="1"/>
  <c r="O440" i="1" s="1"/>
  <c r="P440" i="1" s="1"/>
  <c r="N441" i="1"/>
  <c r="O441" i="1" s="1"/>
  <c r="P441" i="1" s="1"/>
  <c r="N442" i="1"/>
  <c r="O442" i="1" s="1"/>
  <c r="P442" i="1" s="1"/>
  <c r="N443" i="1"/>
  <c r="O443" i="1" s="1"/>
  <c r="P443" i="1" s="1"/>
  <c r="N444" i="1"/>
  <c r="O444" i="1" s="1"/>
  <c r="P444" i="1" s="1"/>
  <c r="N445" i="1"/>
  <c r="O445" i="1" s="1"/>
  <c r="P445" i="1" s="1"/>
  <c r="N446" i="1"/>
  <c r="O446" i="1" s="1"/>
  <c r="P446" i="1" s="1"/>
  <c r="N447" i="1"/>
  <c r="O447" i="1" s="1"/>
  <c r="P447" i="1" s="1"/>
  <c r="N448" i="1"/>
  <c r="O448" i="1" s="1"/>
  <c r="P448" i="1" s="1"/>
  <c r="N449" i="1"/>
  <c r="O449" i="1" s="1"/>
  <c r="P449" i="1" s="1"/>
  <c r="N450" i="1"/>
  <c r="O450" i="1" s="1"/>
  <c r="P450" i="1" s="1"/>
  <c r="N451" i="1"/>
  <c r="O451" i="1" s="1"/>
  <c r="P451" i="1" s="1"/>
  <c r="N452" i="1"/>
  <c r="O452" i="1" s="1"/>
  <c r="P452" i="1" s="1"/>
  <c r="N453" i="1"/>
  <c r="O453" i="1" s="1"/>
  <c r="P453" i="1" s="1"/>
  <c r="N454" i="1"/>
  <c r="O454" i="1" s="1"/>
  <c r="P454" i="1" s="1"/>
  <c r="N455" i="1"/>
  <c r="O455" i="1" s="1"/>
  <c r="P455" i="1" s="1"/>
  <c r="N456" i="1"/>
  <c r="O456" i="1" s="1"/>
  <c r="P456" i="1" s="1"/>
  <c r="N457" i="1"/>
  <c r="O457" i="1" s="1"/>
  <c r="P457" i="1" s="1"/>
  <c r="N458" i="1"/>
  <c r="O458" i="1" s="1"/>
  <c r="P458" i="1" s="1"/>
  <c r="N459" i="1"/>
  <c r="O459" i="1" s="1"/>
  <c r="P459" i="1" s="1"/>
  <c r="N460" i="1"/>
  <c r="O460" i="1" s="1"/>
  <c r="P460" i="1" s="1"/>
  <c r="N461" i="1"/>
  <c r="O461" i="1" s="1"/>
  <c r="P461" i="1" s="1"/>
  <c r="N462" i="1"/>
  <c r="O462" i="1" s="1"/>
  <c r="P462" i="1" s="1"/>
  <c r="N463" i="1"/>
  <c r="O463" i="1" s="1"/>
  <c r="P463" i="1" s="1"/>
  <c r="N464" i="1"/>
  <c r="O464" i="1" s="1"/>
  <c r="P464" i="1" s="1"/>
  <c r="N465" i="1"/>
  <c r="O465" i="1" s="1"/>
  <c r="P465" i="1" s="1"/>
  <c r="N466" i="1"/>
  <c r="O466" i="1" s="1"/>
  <c r="P466" i="1" s="1"/>
  <c r="N467" i="1"/>
  <c r="O467" i="1" s="1"/>
  <c r="P467" i="1" s="1"/>
  <c r="N468" i="1"/>
  <c r="O468" i="1" s="1"/>
  <c r="P468" i="1" s="1"/>
  <c r="N469" i="1"/>
  <c r="O469" i="1" s="1"/>
  <c r="P469" i="1" s="1"/>
  <c r="N470" i="1"/>
  <c r="O470" i="1" s="1"/>
  <c r="P470" i="1" s="1"/>
  <c r="N471" i="1"/>
  <c r="O471" i="1" s="1"/>
  <c r="P471" i="1" s="1"/>
  <c r="N472" i="1"/>
  <c r="O472" i="1" s="1"/>
  <c r="P472" i="1" s="1"/>
  <c r="N473" i="1"/>
  <c r="O473" i="1" s="1"/>
  <c r="P473" i="1" s="1"/>
  <c r="N474" i="1"/>
  <c r="O474" i="1" s="1"/>
  <c r="P474" i="1" s="1"/>
  <c r="N475" i="1"/>
  <c r="O475" i="1" s="1"/>
  <c r="P475" i="1" s="1"/>
  <c r="N476" i="1"/>
  <c r="O476" i="1" s="1"/>
  <c r="P476" i="1" s="1"/>
  <c r="N477" i="1"/>
  <c r="O477" i="1" s="1"/>
  <c r="P477" i="1" s="1"/>
  <c r="N478" i="1"/>
  <c r="O478" i="1" s="1"/>
  <c r="P478" i="1" s="1"/>
  <c r="N479" i="1"/>
  <c r="O479" i="1" s="1"/>
  <c r="P479" i="1" s="1"/>
  <c r="N480" i="1"/>
  <c r="O480" i="1" s="1"/>
  <c r="P480" i="1" s="1"/>
  <c r="N481" i="1"/>
  <c r="O481" i="1" s="1"/>
  <c r="P481" i="1" s="1"/>
  <c r="N482" i="1"/>
  <c r="O482" i="1" s="1"/>
  <c r="P482" i="1" s="1"/>
  <c r="N483" i="1"/>
  <c r="O483" i="1" s="1"/>
  <c r="P483" i="1" s="1"/>
  <c r="N484" i="1"/>
  <c r="O484" i="1" s="1"/>
  <c r="P484" i="1" s="1"/>
  <c r="N485" i="1"/>
  <c r="O485" i="1" s="1"/>
  <c r="P485" i="1" s="1"/>
  <c r="N486" i="1"/>
  <c r="O486" i="1" s="1"/>
  <c r="P486" i="1" s="1"/>
  <c r="N487" i="1"/>
  <c r="O487" i="1" s="1"/>
  <c r="P487" i="1" s="1"/>
  <c r="N488" i="1"/>
  <c r="O488" i="1" s="1"/>
  <c r="P488" i="1" s="1"/>
  <c r="N489" i="1"/>
  <c r="O489" i="1" s="1"/>
  <c r="P489" i="1" s="1"/>
  <c r="N490" i="1"/>
  <c r="O490" i="1" s="1"/>
  <c r="P490" i="1" s="1"/>
  <c r="N491" i="1"/>
  <c r="O491" i="1" s="1"/>
  <c r="P491" i="1" s="1"/>
  <c r="N492" i="1"/>
  <c r="O492" i="1" s="1"/>
  <c r="P492" i="1" s="1"/>
  <c r="N493" i="1"/>
  <c r="O493" i="1" s="1"/>
  <c r="P493" i="1" s="1"/>
  <c r="N494" i="1"/>
  <c r="O494" i="1" s="1"/>
  <c r="P494" i="1" s="1"/>
  <c r="N495" i="1"/>
  <c r="O495" i="1" s="1"/>
  <c r="P495" i="1" s="1"/>
  <c r="N496" i="1"/>
  <c r="O496" i="1" s="1"/>
  <c r="P496" i="1" s="1"/>
  <c r="N497" i="1"/>
  <c r="O497" i="1" s="1"/>
  <c r="P497" i="1" s="1"/>
  <c r="N498" i="1"/>
  <c r="O498" i="1" s="1"/>
  <c r="P498" i="1" s="1"/>
  <c r="N499" i="1"/>
  <c r="O499" i="1" s="1"/>
  <c r="P499" i="1" s="1"/>
  <c r="N500" i="1"/>
  <c r="O500" i="1" s="1"/>
  <c r="P500" i="1" s="1"/>
  <c r="N501" i="1"/>
  <c r="O501" i="1" s="1"/>
  <c r="P501" i="1" s="1"/>
  <c r="N502" i="1"/>
  <c r="O502" i="1" s="1"/>
  <c r="P502" i="1" s="1"/>
  <c r="N503" i="1"/>
  <c r="O503" i="1" s="1"/>
  <c r="P503" i="1" s="1"/>
  <c r="N504" i="1"/>
  <c r="O504" i="1" s="1"/>
  <c r="P504" i="1" s="1"/>
  <c r="N505" i="1"/>
  <c r="O505" i="1" s="1"/>
  <c r="P505" i="1" s="1"/>
  <c r="N506" i="1"/>
  <c r="O506" i="1" s="1"/>
  <c r="P506" i="1" s="1"/>
  <c r="N507" i="1"/>
  <c r="O507" i="1" s="1"/>
  <c r="P507" i="1" s="1"/>
  <c r="N508" i="1"/>
  <c r="O508" i="1" s="1"/>
  <c r="P508" i="1" s="1"/>
  <c r="N509" i="1"/>
  <c r="O509" i="1" s="1"/>
  <c r="P509" i="1" s="1"/>
  <c r="N510" i="1"/>
  <c r="O510" i="1" s="1"/>
  <c r="P510" i="1" s="1"/>
  <c r="N511" i="1"/>
  <c r="O511" i="1" s="1"/>
  <c r="P511" i="1" s="1"/>
  <c r="N512" i="1"/>
  <c r="O512" i="1" s="1"/>
  <c r="P512" i="1" s="1"/>
  <c r="N513" i="1"/>
  <c r="O513" i="1" s="1"/>
  <c r="P513" i="1" s="1"/>
  <c r="N514" i="1"/>
  <c r="O514" i="1" s="1"/>
  <c r="P514" i="1" s="1"/>
  <c r="N515" i="1"/>
  <c r="O515" i="1" s="1"/>
  <c r="P515" i="1" s="1"/>
  <c r="N516" i="1"/>
  <c r="O516" i="1" s="1"/>
  <c r="P516" i="1" s="1"/>
  <c r="N517" i="1"/>
  <c r="O517" i="1" s="1"/>
  <c r="P517" i="1" s="1"/>
  <c r="N518" i="1"/>
  <c r="O518" i="1" s="1"/>
  <c r="P518" i="1" s="1"/>
  <c r="N519" i="1"/>
  <c r="O519" i="1" s="1"/>
  <c r="P519" i="1" s="1"/>
  <c r="N520" i="1"/>
  <c r="O520" i="1" s="1"/>
  <c r="P520" i="1" s="1"/>
  <c r="N521" i="1"/>
  <c r="O521" i="1" s="1"/>
  <c r="P521" i="1" s="1"/>
  <c r="N522" i="1"/>
  <c r="O522" i="1" s="1"/>
  <c r="P522" i="1" s="1"/>
  <c r="N523" i="1"/>
  <c r="O523" i="1" s="1"/>
  <c r="P523" i="1" s="1"/>
  <c r="N524" i="1"/>
  <c r="O524" i="1" s="1"/>
  <c r="P524" i="1" s="1"/>
  <c r="N525" i="1"/>
  <c r="O525" i="1" s="1"/>
  <c r="P525" i="1" s="1"/>
  <c r="N526" i="1"/>
  <c r="O526" i="1" s="1"/>
  <c r="P526" i="1" s="1"/>
  <c r="N527" i="1"/>
  <c r="O527" i="1" s="1"/>
  <c r="P527" i="1" s="1"/>
  <c r="N528" i="1"/>
  <c r="O528" i="1" s="1"/>
  <c r="P528" i="1" s="1"/>
  <c r="N529" i="1"/>
  <c r="O529" i="1" s="1"/>
  <c r="P529" i="1" s="1"/>
  <c r="N530" i="1"/>
  <c r="O530" i="1" s="1"/>
  <c r="P530" i="1" s="1"/>
  <c r="N531" i="1"/>
  <c r="O531" i="1" s="1"/>
  <c r="P531" i="1" s="1"/>
  <c r="N532" i="1"/>
  <c r="O532" i="1" s="1"/>
  <c r="P532" i="1" s="1"/>
  <c r="N533" i="1"/>
  <c r="O533" i="1" s="1"/>
  <c r="P533" i="1" s="1"/>
  <c r="N534" i="1"/>
  <c r="O534" i="1" s="1"/>
  <c r="P534" i="1" s="1"/>
  <c r="N535" i="1"/>
  <c r="O535" i="1" s="1"/>
  <c r="P535" i="1" s="1"/>
  <c r="N536" i="1"/>
  <c r="O536" i="1" s="1"/>
  <c r="P536" i="1" s="1"/>
  <c r="N537" i="1"/>
  <c r="O537" i="1" s="1"/>
  <c r="P537" i="1" s="1"/>
  <c r="N538" i="1"/>
  <c r="O538" i="1" s="1"/>
  <c r="P538" i="1" s="1"/>
  <c r="N539" i="1"/>
  <c r="O539" i="1" s="1"/>
  <c r="P539" i="1" s="1"/>
  <c r="N540" i="1"/>
  <c r="O540" i="1" s="1"/>
  <c r="P540" i="1" s="1"/>
  <c r="N541" i="1"/>
  <c r="O541" i="1" s="1"/>
  <c r="P541" i="1" s="1"/>
  <c r="N542" i="1"/>
  <c r="O542" i="1" s="1"/>
  <c r="P542" i="1" s="1"/>
  <c r="N543" i="1"/>
  <c r="O543" i="1" s="1"/>
  <c r="P543" i="1" s="1"/>
  <c r="N544" i="1"/>
  <c r="O544" i="1" s="1"/>
  <c r="P544" i="1" s="1"/>
  <c r="N545" i="1"/>
  <c r="O545" i="1" s="1"/>
  <c r="P545" i="1" s="1"/>
  <c r="N546" i="1"/>
  <c r="O546" i="1" s="1"/>
  <c r="P546" i="1" s="1"/>
  <c r="N547" i="1"/>
  <c r="O547" i="1" s="1"/>
  <c r="P547" i="1" s="1"/>
  <c r="N548" i="1"/>
  <c r="O548" i="1" s="1"/>
  <c r="P548" i="1" s="1"/>
  <c r="N549" i="1"/>
  <c r="O549" i="1" s="1"/>
  <c r="P549" i="1" s="1"/>
  <c r="N550" i="1"/>
  <c r="O550" i="1" s="1"/>
  <c r="P550" i="1" s="1"/>
  <c r="N551" i="1"/>
  <c r="O551" i="1" s="1"/>
  <c r="P551" i="1" s="1"/>
  <c r="N552" i="1"/>
  <c r="O552" i="1" s="1"/>
  <c r="P552" i="1" s="1"/>
  <c r="N553" i="1"/>
  <c r="O553" i="1" s="1"/>
  <c r="P553" i="1" s="1"/>
  <c r="N554" i="1"/>
  <c r="O554" i="1" s="1"/>
  <c r="P554" i="1" s="1"/>
  <c r="N555" i="1"/>
  <c r="O555" i="1" s="1"/>
  <c r="P555" i="1" s="1"/>
  <c r="N556" i="1"/>
  <c r="O556" i="1" s="1"/>
  <c r="P556" i="1" s="1"/>
  <c r="N557" i="1"/>
  <c r="O557" i="1" s="1"/>
  <c r="P557" i="1" s="1"/>
  <c r="N558" i="1"/>
  <c r="O558" i="1" s="1"/>
  <c r="P558" i="1" s="1"/>
  <c r="N559" i="1"/>
  <c r="O559" i="1" s="1"/>
  <c r="P559" i="1" s="1"/>
  <c r="N560" i="1"/>
  <c r="O560" i="1" s="1"/>
  <c r="P560" i="1" s="1"/>
  <c r="N561" i="1"/>
  <c r="O561" i="1" s="1"/>
  <c r="P561" i="1" s="1"/>
  <c r="N562" i="1"/>
  <c r="O562" i="1" s="1"/>
  <c r="P562" i="1" s="1"/>
  <c r="N563" i="1"/>
  <c r="O563" i="1" s="1"/>
  <c r="P563" i="1" s="1"/>
  <c r="N564" i="1"/>
  <c r="O564" i="1" s="1"/>
  <c r="P564" i="1" s="1"/>
  <c r="N565" i="1"/>
  <c r="O565" i="1" s="1"/>
  <c r="P565" i="1" s="1"/>
  <c r="N566" i="1"/>
  <c r="O566" i="1" s="1"/>
  <c r="P566" i="1" s="1"/>
  <c r="N567" i="1"/>
  <c r="O567" i="1" s="1"/>
  <c r="P567" i="1" s="1"/>
  <c r="N568" i="1"/>
  <c r="O568" i="1" s="1"/>
  <c r="P568" i="1" s="1"/>
  <c r="N569" i="1"/>
  <c r="O569" i="1" s="1"/>
  <c r="P569" i="1" s="1"/>
  <c r="N570" i="1"/>
  <c r="O570" i="1" s="1"/>
  <c r="P570" i="1" s="1"/>
  <c r="N571" i="1"/>
  <c r="O571" i="1" s="1"/>
  <c r="P571" i="1" s="1"/>
  <c r="N572" i="1"/>
  <c r="O572" i="1" s="1"/>
  <c r="P572" i="1" s="1"/>
  <c r="N573" i="1"/>
  <c r="O573" i="1" s="1"/>
  <c r="P573" i="1" s="1"/>
  <c r="N574" i="1"/>
  <c r="O574" i="1" s="1"/>
  <c r="P574" i="1" s="1"/>
  <c r="N575" i="1"/>
  <c r="O575" i="1" s="1"/>
  <c r="P575" i="1" s="1"/>
  <c r="N576" i="1"/>
  <c r="O576" i="1" s="1"/>
  <c r="P576" i="1" s="1"/>
  <c r="N577" i="1"/>
  <c r="O577" i="1" s="1"/>
  <c r="P577" i="1" s="1"/>
  <c r="N578" i="1"/>
  <c r="O578" i="1" s="1"/>
  <c r="P578" i="1" s="1"/>
  <c r="N579" i="1"/>
  <c r="O579" i="1" s="1"/>
  <c r="P579" i="1" s="1"/>
  <c r="N580" i="1"/>
  <c r="O580" i="1" s="1"/>
  <c r="P580" i="1" s="1"/>
  <c r="N581" i="1"/>
  <c r="O581" i="1" s="1"/>
  <c r="P581" i="1" s="1"/>
  <c r="N582" i="1"/>
  <c r="O582" i="1" s="1"/>
  <c r="P582" i="1" s="1"/>
  <c r="N583" i="1"/>
  <c r="O583" i="1" s="1"/>
  <c r="P583" i="1" s="1"/>
  <c r="N584" i="1"/>
  <c r="O584" i="1" s="1"/>
  <c r="P584" i="1" s="1"/>
  <c r="N585" i="1"/>
  <c r="O585" i="1" s="1"/>
  <c r="P585" i="1" s="1"/>
  <c r="N586" i="1"/>
  <c r="O586" i="1" s="1"/>
  <c r="P586" i="1" s="1"/>
  <c r="N587" i="1"/>
  <c r="O587" i="1" s="1"/>
  <c r="P587" i="1" s="1"/>
  <c r="N588" i="1"/>
  <c r="O588" i="1" s="1"/>
  <c r="P588" i="1" s="1"/>
  <c r="N589" i="1"/>
  <c r="O589" i="1" s="1"/>
  <c r="P589" i="1" s="1"/>
  <c r="N590" i="1"/>
  <c r="O590" i="1" s="1"/>
  <c r="P590" i="1" s="1"/>
  <c r="N591" i="1"/>
  <c r="O591" i="1" s="1"/>
  <c r="P591" i="1" s="1"/>
  <c r="N592" i="1"/>
  <c r="O592" i="1" s="1"/>
  <c r="P592" i="1" s="1"/>
  <c r="N593" i="1"/>
  <c r="O593" i="1" s="1"/>
  <c r="P593" i="1" s="1"/>
  <c r="N594" i="1"/>
  <c r="O594" i="1" s="1"/>
  <c r="P594" i="1" s="1"/>
  <c r="N595" i="1"/>
  <c r="O595" i="1" s="1"/>
  <c r="P595" i="1" s="1"/>
  <c r="N596" i="1"/>
  <c r="O596" i="1" s="1"/>
  <c r="P596" i="1" s="1"/>
  <c r="N597" i="1"/>
  <c r="O597" i="1" s="1"/>
  <c r="P597" i="1" s="1"/>
  <c r="N598" i="1"/>
  <c r="O598" i="1" s="1"/>
  <c r="P598" i="1" s="1"/>
  <c r="N599" i="1"/>
  <c r="O599" i="1" s="1"/>
  <c r="P599" i="1" s="1"/>
  <c r="N600" i="1"/>
  <c r="O600" i="1" s="1"/>
  <c r="P600" i="1" s="1"/>
  <c r="N601" i="1"/>
  <c r="O601" i="1" s="1"/>
  <c r="P601" i="1" s="1"/>
  <c r="N602" i="1"/>
  <c r="O602" i="1" s="1"/>
  <c r="P602" i="1" s="1"/>
  <c r="N603" i="1"/>
  <c r="O603" i="1" s="1"/>
  <c r="P603" i="1" s="1"/>
  <c r="N604" i="1"/>
  <c r="O604" i="1" s="1"/>
  <c r="P604" i="1" s="1"/>
  <c r="N605" i="1"/>
  <c r="O605" i="1" s="1"/>
  <c r="P605" i="1" s="1"/>
  <c r="N606" i="1"/>
  <c r="O606" i="1" s="1"/>
  <c r="P606" i="1" s="1"/>
  <c r="N607" i="1"/>
  <c r="O607" i="1" s="1"/>
  <c r="P607" i="1" s="1"/>
  <c r="N608" i="1"/>
  <c r="O608" i="1" s="1"/>
  <c r="P608" i="1" s="1"/>
  <c r="N609" i="1"/>
  <c r="O609" i="1" s="1"/>
  <c r="P609" i="1" s="1"/>
  <c r="N610" i="1"/>
  <c r="O610" i="1" s="1"/>
  <c r="P610" i="1" s="1"/>
  <c r="N611" i="1"/>
  <c r="O611" i="1" s="1"/>
  <c r="P611" i="1" s="1"/>
  <c r="N612" i="1"/>
  <c r="O612" i="1" s="1"/>
  <c r="P612" i="1" s="1"/>
  <c r="N613" i="1"/>
  <c r="O613" i="1" s="1"/>
  <c r="P613" i="1" s="1"/>
  <c r="N614" i="1"/>
  <c r="O614" i="1" s="1"/>
  <c r="P614" i="1" s="1"/>
  <c r="N615" i="1"/>
  <c r="O615" i="1" s="1"/>
  <c r="P615" i="1" s="1"/>
  <c r="N616" i="1"/>
  <c r="O616" i="1" s="1"/>
  <c r="P616" i="1" s="1"/>
  <c r="N617" i="1"/>
  <c r="O617" i="1" s="1"/>
  <c r="P617" i="1" s="1"/>
  <c r="N618" i="1"/>
  <c r="O618" i="1" s="1"/>
  <c r="P618" i="1" s="1"/>
  <c r="N619" i="1"/>
  <c r="O619" i="1" s="1"/>
  <c r="P619" i="1" s="1"/>
  <c r="N620" i="1"/>
  <c r="O620" i="1" s="1"/>
  <c r="P620" i="1" s="1"/>
  <c r="N621" i="1"/>
  <c r="O621" i="1" s="1"/>
  <c r="P621" i="1" s="1"/>
  <c r="N622" i="1"/>
  <c r="O622" i="1" s="1"/>
  <c r="P622" i="1" s="1"/>
  <c r="N623" i="1"/>
  <c r="O623" i="1" s="1"/>
  <c r="P623" i="1" s="1"/>
  <c r="N624" i="1"/>
  <c r="O624" i="1" s="1"/>
  <c r="P624" i="1" s="1"/>
  <c r="N625" i="1"/>
  <c r="O625" i="1" s="1"/>
  <c r="P625" i="1" s="1"/>
  <c r="N626" i="1"/>
  <c r="O626" i="1" s="1"/>
  <c r="P626" i="1" s="1"/>
  <c r="N627" i="1"/>
  <c r="O627" i="1" s="1"/>
  <c r="P627" i="1" s="1"/>
  <c r="N628" i="1"/>
  <c r="O628" i="1" s="1"/>
  <c r="P628" i="1" s="1"/>
  <c r="N629" i="1"/>
  <c r="O629" i="1" s="1"/>
  <c r="P629" i="1" s="1"/>
  <c r="N630" i="1"/>
  <c r="O630" i="1" s="1"/>
  <c r="P630" i="1" s="1"/>
  <c r="N631" i="1"/>
  <c r="O631" i="1" s="1"/>
  <c r="P631" i="1" s="1"/>
  <c r="N632" i="1"/>
  <c r="O632" i="1" s="1"/>
  <c r="P632" i="1" s="1"/>
  <c r="N633" i="1"/>
  <c r="O633" i="1" s="1"/>
  <c r="P633" i="1" s="1"/>
  <c r="N634" i="1"/>
  <c r="O634" i="1" s="1"/>
  <c r="P634" i="1" s="1"/>
  <c r="N635" i="1"/>
  <c r="O635" i="1" s="1"/>
  <c r="P635" i="1" s="1"/>
  <c r="N636" i="1"/>
  <c r="O636" i="1" s="1"/>
  <c r="P636" i="1" s="1"/>
  <c r="N637" i="1"/>
  <c r="O637" i="1" s="1"/>
  <c r="P637" i="1" s="1"/>
  <c r="N638" i="1"/>
  <c r="O638" i="1" s="1"/>
  <c r="P638" i="1" s="1"/>
  <c r="N639" i="1"/>
  <c r="O639" i="1" s="1"/>
  <c r="P639" i="1" s="1"/>
  <c r="N640" i="1"/>
  <c r="O640" i="1" s="1"/>
  <c r="P640" i="1" s="1"/>
  <c r="N641" i="1"/>
  <c r="O641" i="1" s="1"/>
  <c r="P641" i="1" s="1"/>
  <c r="N642" i="1"/>
  <c r="O642" i="1" s="1"/>
  <c r="P642" i="1" s="1"/>
  <c r="N643" i="1"/>
  <c r="O643" i="1" s="1"/>
  <c r="P643" i="1" s="1"/>
  <c r="N644" i="1"/>
  <c r="O644" i="1" s="1"/>
  <c r="P644" i="1" s="1"/>
  <c r="N645" i="1"/>
  <c r="O645" i="1" s="1"/>
  <c r="P645" i="1" s="1"/>
  <c r="N646" i="1"/>
  <c r="O646" i="1" s="1"/>
  <c r="P646" i="1" s="1"/>
  <c r="N647" i="1"/>
  <c r="O647" i="1" s="1"/>
  <c r="P647" i="1" s="1"/>
  <c r="N648" i="1"/>
  <c r="O648" i="1" s="1"/>
  <c r="P648" i="1" s="1"/>
  <c r="N649" i="1"/>
  <c r="O649" i="1" s="1"/>
  <c r="P649" i="1" s="1"/>
  <c r="N650" i="1"/>
  <c r="O650" i="1" s="1"/>
  <c r="P650" i="1" s="1"/>
  <c r="N651" i="1"/>
  <c r="O651" i="1" s="1"/>
  <c r="P651" i="1" s="1"/>
  <c r="N652" i="1"/>
  <c r="O652" i="1" s="1"/>
  <c r="P652" i="1" s="1"/>
  <c r="N653" i="1"/>
  <c r="O653" i="1" s="1"/>
  <c r="P653" i="1" s="1"/>
  <c r="N654" i="1"/>
  <c r="O654" i="1" s="1"/>
  <c r="P654" i="1" s="1"/>
  <c r="N655" i="1"/>
  <c r="O655" i="1" s="1"/>
  <c r="P655" i="1" s="1"/>
  <c r="N656" i="1"/>
  <c r="O656" i="1" s="1"/>
  <c r="P656" i="1" s="1"/>
  <c r="N657" i="1"/>
  <c r="O657" i="1" s="1"/>
  <c r="P657" i="1" s="1"/>
  <c r="N658" i="1"/>
  <c r="O658" i="1" s="1"/>
  <c r="P658" i="1" s="1"/>
  <c r="N659" i="1"/>
  <c r="O659" i="1" s="1"/>
  <c r="P659" i="1" s="1"/>
  <c r="N660" i="1"/>
  <c r="O660" i="1" s="1"/>
  <c r="P660" i="1" s="1"/>
  <c r="N661" i="1"/>
  <c r="O661" i="1" s="1"/>
  <c r="P661" i="1" s="1"/>
  <c r="N662" i="1"/>
  <c r="O662" i="1" s="1"/>
  <c r="P662" i="1" s="1"/>
  <c r="N663" i="1"/>
  <c r="O663" i="1" s="1"/>
  <c r="P663" i="1" s="1"/>
  <c r="N664" i="1"/>
  <c r="O664" i="1" s="1"/>
  <c r="P664" i="1" s="1"/>
  <c r="N665" i="1"/>
  <c r="O665" i="1" s="1"/>
  <c r="P665" i="1" s="1"/>
  <c r="N666" i="1"/>
  <c r="O666" i="1" s="1"/>
  <c r="P666" i="1" s="1"/>
  <c r="N667" i="1"/>
  <c r="O667" i="1" s="1"/>
  <c r="P667" i="1" s="1"/>
  <c r="N668" i="1"/>
  <c r="O668" i="1" s="1"/>
  <c r="P668" i="1" s="1"/>
  <c r="N669" i="1"/>
  <c r="O669" i="1" s="1"/>
  <c r="P669" i="1" s="1"/>
  <c r="N670" i="1"/>
  <c r="O670" i="1" s="1"/>
  <c r="P670" i="1" s="1"/>
  <c r="N671" i="1"/>
  <c r="O671" i="1" s="1"/>
  <c r="P671" i="1" s="1"/>
  <c r="N672" i="1"/>
  <c r="O672" i="1" s="1"/>
  <c r="P672" i="1" s="1"/>
  <c r="N673" i="1"/>
  <c r="O673" i="1" s="1"/>
  <c r="P673" i="1" s="1"/>
  <c r="N674" i="1"/>
  <c r="O674" i="1" s="1"/>
  <c r="P674" i="1" s="1"/>
  <c r="N675" i="1"/>
  <c r="O675" i="1" s="1"/>
  <c r="P675" i="1" s="1"/>
  <c r="N676" i="1"/>
  <c r="O676" i="1" s="1"/>
  <c r="P676" i="1" s="1"/>
  <c r="N677" i="1"/>
  <c r="O677" i="1" s="1"/>
  <c r="P677" i="1" s="1"/>
  <c r="N678" i="1"/>
  <c r="O678" i="1" s="1"/>
  <c r="P678" i="1" s="1"/>
  <c r="N679" i="1"/>
  <c r="O679" i="1" s="1"/>
  <c r="P679" i="1" s="1"/>
  <c r="N680" i="1"/>
  <c r="O680" i="1" s="1"/>
  <c r="P680" i="1" s="1"/>
  <c r="N681" i="1"/>
  <c r="O681" i="1" s="1"/>
  <c r="P681" i="1" s="1"/>
  <c r="N682" i="1"/>
  <c r="O682" i="1" s="1"/>
  <c r="P682" i="1" s="1"/>
  <c r="N683" i="1"/>
  <c r="O683" i="1" s="1"/>
  <c r="P683" i="1" s="1"/>
  <c r="N684" i="1"/>
  <c r="O684" i="1" s="1"/>
  <c r="P684" i="1" s="1"/>
  <c r="N685" i="1"/>
  <c r="O685" i="1" s="1"/>
  <c r="P685" i="1" s="1"/>
  <c r="N686" i="1"/>
  <c r="O686" i="1" s="1"/>
  <c r="P686" i="1" s="1"/>
  <c r="N687" i="1"/>
  <c r="O687" i="1" s="1"/>
  <c r="P687" i="1" s="1"/>
  <c r="N688" i="1"/>
  <c r="O688" i="1" s="1"/>
  <c r="P688" i="1" s="1"/>
  <c r="N689" i="1"/>
  <c r="O689" i="1" s="1"/>
  <c r="P689" i="1" s="1"/>
  <c r="N690" i="1"/>
  <c r="O690" i="1" s="1"/>
  <c r="P690" i="1" s="1"/>
  <c r="N691" i="1"/>
  <c r="O691" i="1" s="1"/>
  <c r="P691" i="1" s="1"/>
  <c r="N692" i="1"/>
  <c r="O692" i="1" s="1"/>
  <c r="P692" i="1" s="1"/>
  <c r="N693" i="1"/>
  <c r="O693" i="1" s="1"/>
  <c r="P693" i="1" s="1"/>
  <c r="N694" i="1"/>
  <c r="O694" i="1" s="1"/>
  <c r="P694" i="1" s="1"/>
  <c r="N695" i="1"/>
  <c r="O695" i="1" s="1"/>
  <c r="P695" i="1" s="1"/>
  <c r="N696" i="1"/>
  <c r="O696" i="1" s="1"/>
  <c r="P696" i="1" s="1"/>
  <c r="N697" i="1"/>
  <c r="O697" i="1" s="1"/>
  <c r="P697" i="1" s="1"/>
  <c r="N698" i="1"/>
  <c r="O698" i="1" s="1"/>
  <c r="P698" i="1" s="1"/>
  <c r="N699" i="1"/>
  <c r="O699" i="1" s="1"/>
  <c r="P699" i="1" s="1"/>
  <c r="N700" i="1"/>
  <c r="O700" i="1" s="1"/>
  <c r="P700" i="1" s="1"/>
  <c r="N701" i="1"/>
  <c r="O701" i="1" s="1"/>
  <c r="P701" i="1" s="1"/>
  <c r="N702" i="1"/>
  <c r="O702" i="1" s="1"/>
  <c r="P702" i="1" s="1"/>
  <c r="N703" i="1"/>
  <c r="O703" i="1" s="1"/>
  <c r="P703" i="1" s="1"/>
  <c r="N704" i="1"/>
  <c r="O704" i="1" s="1"/>
  <c r="P704" i="1" s="1"/>
  <c r="N705" i="1"/>
  <c r="O705" i="1" s="1"/>
  <c r="P705" i="1" s="1"/>
  <c r="N706" i="1"/>
  <c r="O706" i="1" s="1"/>
  <c r="P706" i="1" s="1"/>
  <c r="N707" i="1"/>
  <c r="O707" i="1" s="1"/>
  <c r="P707" i="1" s="1"/>
  <c r="N708" i="1"/>
  <c r="O708" i="1" s="1"/>
  <c r="P708" i="1" s="1"/>
  <c r="N709" i="1"/>
  <c r="O709" i="1" s="1"/>
  <c r="P709" i="1" s="1"/>
  <c r="N710" i="1"/>
  <c r="O710" i="1" s="1"/>
  <c r="P710" i="1" s="1"/>
  <c r="N711" i="1"/>
  <c r="O711" i="1" s="1"/>
  <c r="P711" i="1" s="1"/>
  <c r="N712" i="1"/>
  <c r="O712" i="1" s="1"/>
  <c r="P712" i="1" s="1"/>
  <c r="N713" i="1"/>
  <c r="O713" i="1" s="1"/>
  <c r="P713" i="1" s="1"/>
  <c r="N714" i="1"/>
  <c r="O714" i="1" s="1"/>
  <c r="P714" i="1" s="1"/>
  <c r="N715" i="1"/>
  <c r="O715" i="1" s="1"/>
  <c r="P715" i="1" s="1"/>
  <c r="N716" i="1"/>
  <c r="O716" i="1" s="1"/>
  <c r="P716" i="1" s="1"/>
  <c r="N717" i="1"/>
  <c r="O717" i="1" s="1"/>
  <c r="P717" i="1" s="1"/>
  <c r="N718" i="1"/>
  <c r="O718" i="1" s="1"/>
  <c r="P718" i="1" s="1"/>
  <c r="N719" i="1"/>
  <c r="O719" i="1" s="1"/>
  <c r="P719" i="1" s="1"/>
  <c r="N720" i="1"/>
  <c r="O720" i="1" s="1"/>
  <c r="P720" i="1" s="1"/>
  <c r="N721" i="1"/>
  <c r="O721" i="1" s="1"/>
  <c r="P721" i="1" s="1"/>
  <c r="N722" i="1"/>
  <c r="O722" i="1" s="1"/>
  <c r="P722" i="1" s="1"/>
  <c r="N723" i="1"/>
  <c r="O723" i="1" s="1"/>
  <c r="P723" i="1" s="1"/>
  <c r="N724" i="1"/>
  <c r="O724" i="1" s="1"/>
  <c r="P724" i="1" s="1"/>
  <c r="N725" i="1"/>
  <c r="O725" i="1" s="1"/>
  <c r="P725" i="1" s="1"/>
  <c r="N726" i="1"/>
  <c r="O726" i="1" s="1"/>
  <c r="P726" i="1" s="1"/>
  <c r="N727" i="1"/>
  <c r="O727" i="1" s="1"/>
  <c r="P727" i="1" s="1"/>
  <c r="N728" i="1"/>
  <c r="O728" i="1" s="1"/>
  <c r="P728" i="1" s="1"/>
  <c r="N729" i="1"/>
  <c r="O729" i="1" s="1"/>
  <c r="P729" i="1" s="1"/>
  <c r="N730" i="1"/>
  <c r="O730" i="1" s="1"/>
  <c r="P730" i="1" s="1"/>
  <c r="N731" i="1"/>
  <c r="O731" i="1" s="1"/>
  <c r="P731" i="1" s="1"/>
  <c r="N732" i="1"/>
  <c r="O732" i="1" s="1"/>
  <c r="P732" i="1" s="1"/>
  <c r="N733" i="1"/>
  <c r="O733" i="1" s="1"/>
  <c r="P733" i="1" s="1"/>
  <c r="N734" i="1"/>
  <c r="O734" i="1" s="1"/>
  <c r="P734" i="1" s="1"/>
  <c r="N735" i="1"/>
  <c r="O735" i="1" s="1"/>
  <c r="P735" i="1" s="1"/>
  <c r="N736" i="1"/>
  <c r="O736" i="1" s="1"/>
  <c r="P736" i="1" s="1"/>
  <c r="N737" i="1"/>
  <c r="O737" i="1" s="1"/>
  <c r="P737" i="1" s="1"/>
  <c r="N738" i="1"/>
  <c r="O738" i="1" s="1"/>
  <c r="P738" i="1" s="1"/>
  <c r="N739" i="1"/>
  <c r="O739" i="1" s="1"/>
  <c r="P739" i="1" s="1"/>
  <c r="N740" i="1"/>
  <c r="O740" i="1" s="1"/>
  <c r="P740" i="1" s="1"/>
  <c r="N741" i="1"/>
  <c r="O741" i="1" s="1"/>
  <c r="P741" i="1" s="1"/>
  <c r="N742" i="1"/>
  <c r="O742" i="1" s="1"/>
  <c r="P742" i="1" s="1"/>
  <c r="N743" i="1"/>
  <c r="O743" i="1" s="1"/>
  <c r="P743" i="1" s="1"/>
  <c r="N744" i="1"/>
  <c r="O744" i="1" s="1"/>
  <c r="P744" i="1" s="1"/>
  <c r="N745" i="1"/>
  <c r="O745" i="1" s="1"/>
  <c r="P745" i="1" s="1"/>
  <c r="N746" i="1"/>
  <c r="O746" i="1" s="1"/>
  <c r="P746" i="1" s="1"/>
  <c r="N747" i="1"/>
  <c r="O747" i="1" s="1"/>
  <c r="P747" i="1" s="1"/>
  <c r="N748" i="1"/>
  <c r="O748" i="1" s="1"/>
  <c r="P748" i="1" s="1"/>
  <c r="N749" i="1"/>
  <c r="O749" i="1" s="1"/>
  <c r="P749" i="1" s="1"/>
  <c r="N750" i="1"/>
  <c r="O750" i="1" s="1"/>
  <c r="P750" i="1" s="1"/>
  <c r="N751" i="1"/>
  <c r="O751" i="1" s="1"/>
  <c r="P751" i="1" s="1"/>
  <c r="N752" i="1"/>
  <c r="O752" i="1" s="1"/>
  <c r="P752" i="1" s="1"/>
  <c r="N753" i="1"/>
  <c r="O753" i="1" s="1"/>
  <c r="P753" i="1" s="1"/>
  <c r="N754" i="1"/>
  <c r="O754" i="1" s="1"/>
  <c r="P754" i="1" s="1"/>
  <c r="N755" i="1"/>
  <c r="O755" i="1" s="1"/>
  <c r="P755" i="1" s="1"/>
  <c r="N756" i="1"/>
  <c r="O756" i="1" s="1"/>
  <c r="P756" i="1" s="1"/>
  <c r="N757" i="1"/>
  <c r="O757" i="1" s="1"/>
  <c r="P757" i="1" s="1"/>
  <c r="N758" i="1"/>
  <c r="O758" i="1" s="1"/>
  <c r="P758" i="1" s="1"/>
  <c r="N759" i="1"/>
  <c r="O759" i="1" s="1"/>
  <c r="P759" i="1" s="1"/>
  <c r="N760" i="1"/>
  <c r="O760" i="1" s="1"/>
  <c r="P760" i="1" s="1"/>
  <c r="N761" i="1"/>
  <c r="O761" i="1" s="1"/>
  <c r="P761" i="1" s="1"/>
  <c r="N762" i="1"/>
  <c r="O762" i="1" s="1"/>
  <c r="P762" i="1" s="1"/>
  <c r="N763" i="1"/>
  <c r="O763" i="1" s="1"/>
  <c r="P763" i="1" s="1"/>
  <c r="N764" i="1"/>
  <c r="O764" i="1" s="1"/>
  <c r="P764" i="1" s="1"/>
  <c r="N765" i="1"/>
  <c r="O765" i="1" s="1"/>
  <c r="P765" i="1" s="1"/>
  <c r="N766" i="1"/>
  <c r="O766" i="1" s="1"/>
  <c r="P766" i="1" s="1"/>
  <c r="N767" i="1"/>
  <c r="O767" i="1" s="1"/>
  <c r="P767" i="1" s="1"/>
  <c r="N768" i="1"/>
  <c r="O768" i="1" s="1"/>
  <c r="P768" i="1" s="1"/>
  <c r="N769" i="1"/>
  <c r="O769" i="1" s="1"/>
  <c r="P769" i="1" s="1"/>
  <c r="N770" i="1"/>
  <c r="O770" i="1" s="1"/>
  <c r="P770" i="1" s="1"/>
  <c r="N771" i="1"/>
  <c r="O771" i="1" s="1"/>
  <c r="P771" i="1" s="1"/>
  <c r="N772" i="1"/>
  <c r="O772" i="1" s="1"/>
  <c r="P772" i="1" s="1"/>
  <c r="N773" i="1"/>
  <c r="O773" i="1" s="1"/>
  <c r="P773" i="1" s="1"/>
  <c r="N774" i="1"/>
  <c r="O774" i="1" s="1"/>
  <c r="P774" i="1" s="1"/>
  <c r="N775" i="1"/>
  <c r="O775" i="1" s="1"/>
  <c r="P775" i="1" s="1"/>
  <c r="N776" i="1"/>
  <c r="O776" i="1" s="1"/>
  <c r="P776" i="1" s="1"/>
  <c r="N777" i="1"/>
  <c r="O777" i="1" s="1"/>
  <c r="P777" i="1" s="1"/>
  <c r="N778" i="1"/>
  <c r="O778" i="1" s="1"/>
  <c r="P778" i="1" s="1"/>
  <c r="N779" i="1"/>
  <c r="O779" i="1" s="1"/>
  <c r="P779" i="1" s="1"/>
  <c r="N780" i="1"/>
  <c r="O780" i="1" s="1"/>
  <c r="P780" i="1" s="1"/>
  <c r="N781" i="1"/>
  <c r="O781" i="1" s="1"/>
  <c r="P781" i="1" s="1"/>
  <c r="N782" i="1"/>
  <c r="O782" i="1" s="1"/>
  <c r="P782" i="1" s="1"/>
  <c r="N783" i="1"/>
  <c r="O783" i="1" s="1"/>
  <c r="P783" i="1" s="1"/>
  <c r="N784" i="1"/>
  <c r="O784" i="1" s="1"/>
  <c r="P784" i="1" s="1"/>
  <c r="N785" i="1"/>
  <c r="O785" i="1" s="1"/>
  <c r="P785" i="1" s="1"/>
  <c r="N786" i="1"/>
  <c r="O786" i="1" s="1"/>
  <c r="P786" i="1" s="1"/>
  <c r="N787" i="1"/>
  <c r="O787" i="1" s="1"/>
  <c r="P787" i="1" s="1"/>
  <c r="N788" i="1"/>
  <c r="O788" i="1" s="1"/>
  <c r="P788" i="1" s="1"/>
  <c r="N789" i="1"/>
  <c r="O789" i="1" s="1"/>
  <c r="P789" i="1" s="1"/>
  <c r="N790" i="1"/>
  <c r="O790" i="1" s="1"/>
  <c r="P790" i="1" s="1"/>
  <c r="N791" i="1"/>
  <c r="O791" i="1" s="1"/>
  <c r="P791" i="1" s="1"/>
  <c r="N792" i="1"/>
  <c r="O792" i="1" s="1"/>
  <c r="P792" i="1" s="1"/>
  <c r="N793" i="1"/>
  <c r="O793" i="1" s="1"/>
  <c r="P793" i="1" s="1"/>
  <c r="N794" i="1"/>
  <c r="O794" i="1" s="1"/>
  <c r="P794" i="1" s="1"/>
  <c r="N795" i="1"/>
  <c r="O795" i="1" s="1"/>
  <c r="P795" i="1" s="1"/>
  <c r="N796" i="1"/>
  <c r="O796" i="1" s="1"/>
  <c r="P796" i="1" s="1"/>
  <c r="N797" i="1"/>
  <c r="O797" i="1" s="1"/>
  <c r="P797" i="1" s="1"/>
  <c r="N798" i="1"/>
  <c r="O798" i="1" s="1"/>
  <c r="P798" i="1" s="1"/>
  <c r="N799" i="1"/>
  <c r="O799" i="1" s="1"/>
  <c r="P799" i="1" s="1"/>
  <c r="N800" i="1"/>
  <c r="O800" i="1" s="1"/>
  <c r="P800" i="1" s="1"/>
  <c r="N801" i="1"/>
  <c r="O801" i="1" s="1"/>
  <c r="P801" i="1" s="1"/>
  <c r="N802" i="1"/>
  <c r="O802" i="1" s="1"/>
  <c r="P802" i="1" s="1"/>
  <c r="N803" i="1"/>
  <c r="O803" i="1" s="1"/>
  <c r="P803" i="1" s="1"/>
  <c r="N804" i="1"/>
  <c r="O804" i="1" s="1"/>
  <c r="P804" i="1" s="1"/>
  <c r="N805" i="1"/>
  <c r="O805" i="1" s="1"/>
  <c r="P805" i="1" s="1"/>
  <c r="N806" i="1"/>
  <c r="O806" i="1" s="1"/>
  <c r="P806" i="1" s="1"/>
  <c r="N807" i="1"/>
  <c r="O807" i="1" s="1"/>
  <c r="P807" i="1" s="1"/>
  <c r="N808" i="1"/>
  <c r="O808" i="1" s="1"/>
  <c r="P808" i="1" s="1"/>
  <c r="N809" i="1"/>
  <c r="O809" i="1" s="1"/>
  <c r="P809" i="1" s="1"/>
  <c r="N810" i="1"/>
  <c r="O810" i="1" s="1"/>
  <c r="P810" i="1" s="1"/>
  <c r="N811" i="1"/>
  <c r="O811" i="1" s="1"/>
  <c r="P811" i="1" s="1"/>
  <c r="N812" i="1"/>
  <c r="O812" i="1" s="1"/>
  <c r="P812" i="1" s="1"/>
  <c r="N813" i="1"/>
  <c r="O813" i="1" s="1"/>
  <c r="P813" i="1" s="1"/>
  <c r="N814" i="1"/>
  <c r="O814" i="1" s="1"/>
  <c r="P814" i="1" s="1"/>
  <c r="N815" i="1"/>
  <c r="O815" i="1" s="1"/>
  <c r="P815" i="1" s="1"/>
  <c r="N816" i="1"/>
  <c r="O816" i="1" s="1"/>
  <c r="P816" i="1" s="1"/>
  <c r="N817" i="1"/>
  <c r="O817" i="1" s="1"/>
  <c r="P817" i="1" s="1"/>
  <c r="N818" i="1"/>
  <c r="O818" i="1" s="1"/>
  <c r="P818" i="1" s="1"/>
  <c r="N819" i="1"/>
  <c r="O819" i="1" s="1"/>
  <c r="P819" i="1" s="1"/>
  <c r="N820" i="1"/>
  <c r="O820" i="1" s="1"/>
  <c r="P820" i="1" s="1"/>
  <c r="N821" i="1"/>
  <c r="O821" i="1" s="1"/>
  <c r="P821" i="1" s="1"/>
  <c r="N822" i="1"/>
  <c r="O822" i="1" s="1"/>
  <c r="P822" i="1" s="1"/>
  <c r="N823" i="1"/>
  <c r="O823" i="1" s="1"/>
  <c r="P823" i="1" s="1"/>
  <c r="N824" i="1"/>
  <c r="O824" i="1" s="1"/>
  <c r="P824" i="1" s="1"/>
  <c r="N825" i="1"/>
  <c r="O825" i="1" s="1"/>
  <c r="P825" i="1" s="1"/>
  <c r="N826" i="1"/>
  <c r="O826" i="1" s="1"/>
  <c r="P826" i="1" s="1"/>
  <c r="N827" i="1"/>
  <c r="O827" i="1" s="1"/>
  <c r="P827" i="1" s="1"/>
  <c r="N828" i="1"/>
  <c r="O828" i="1" s="1"/>
  <c r="P828" i="1" s="1"/>
  <c r="N829" i="1"/>
  <c r="O829" i="1" s="1"/>
  <c r="P829" i="1" s="1"/>
  <c r="N830" i="1"/>
  <c r="O830" i="1" s="1"/>
  <c r="P830" i="1" s="1"/>
  <c r="N831" i="1"/>
  <c r="O831" i="1" s="1"/>
  <c r="P831" i="1" s="1"/>
  <c r="N832" i="1"/>
  <c r="O832" i="1" s="1"/>
  <c r="P832" i="1" s="1"/>
  <c r="N833" i="1"/>
  <c r="O833" i="1" s="1"/>
  <c r="P833" i="1" s="1"/>
  <c r="N834" i="1"/>
  <c r="O834" i="1" s="1"/>
  <c r="P834" i="1" s="1"/>
  <c r="N835" i="1"/>
  <c r="O835" i="1" s="1"/>
  <c r="P835" i="1" s="1"/>
  <c r="N836" i="1"/>
  <c r="O836" i="1" s="1"/>
  <c r="P836" i="1" s="1"/>
  <c r="N837" i="1"/>
  <c r="O837" i="1" s="1"/>
  <c r="P837" i="1" s="1"/>
  <c r="N838" i="1"/>
  <c r="O838" i="1" s="1"/>
  <c r="P838" i="1" s="1"/>
  <c r="N839" i="1"/>
  <c r="O839" i="1" s="1"/>
  <c r="P839" i="1" s="1"/>
  <c r="N840" i="1"/>
  <c r="O840" i="1" s="1"/>
  <c r="P840" i="1" s="1"/>
  <c r="N841" i="1"/>
  <c r="O841" i="1" s="1"/>
  <c r="P841" i="1" s="1"/>
  <c r="N842" i="1"/>
  <c r="O842" i="1" s="1"/>
  <c r="P842" i="1" s="1"/>
  <c r="N843" i="1"/>
  <c r="O843" i="1" s="1"/>
  <c r="P843" i="1" s="1"/>
  <c r="N844" i="1"/>
  <c r="O844" i="1" s="1"/>
  <c r="P844" i="1" s="1"/>
  <c r="N845" i="1"/>
  <c r="O845" i="1" s="1"/>
  <c r="P845" i="1" s="1"/>
  <c r="N846" i="1"/>
  <c r="O846" i="1" s="1"/>
  <c r="P846" i="1" s="1"/>
  <c r="N847" i="1"/>
  <c r="O847" i="1" s="1"/>
  <c r="P847" i="1" s="1"/>
  <c r="N848" i="1"/>
  <c r="O848" i="1" s="1"/>
  <c r="P848" i="1" s="1"/>
  <c r="N849" i="1"/>
  <c r="O849" i="1" s="1"/>
  <c r="P849" i="1" s="1"/>
  <c r="N850" i="1"/>
  <c r="O850" i="1" s="1"/>
  <c r="P850" i="1" s="1"/>
  <c r="N851" i="1"/>
  <c r="O851" i="1" s="1"/>
  <c r="P851" i="1" s="1"/>
  <c r="N852" i="1"/>
  <c r="O852" i="1" s="1"/>
  <c r="P852" i="1" s="1"/>
  <c r="N853" i="1"/>
  <c r="O853" i="1" s="1"/>
  <c r="P853" i="1" s="1"/>
  <c r="N854" i="1"/>
  <c r="O854" i="1" s="1"/>
  <c r="P854" i="1" s="1"/>
  <c r="N855" i="1"/>
  <c r="O855" i="1" s="1"/>
  <c r="P855" i="1" s="1"/>
  <c r="N856" i="1"/>
  <c r="O856" i="1" s="1"/>
  <c r="P856" i="1" s="1"/>
  <c r="N857" i="1"/>
  <c r="O857" i="1" s="1"/>
  <c r="P857" i="1" s="1"/>
  <c r="N858" i="1"/>
  <c r="O858" i="1" s="1"/>
  <c r="P858" i="1" s="1"/>
  <c r="N859" i="1"/>
  <c r="O859" i="1" s="1"/>
  <c r="P859" i="1" s="1"/>
  <c r="N860" i="1"/>
  <c r="O860" i="1" s="1"/>
  <c r="P860" i="1" s="1"/>
  <c r="N861" i="1"/>
  <c r="O861" i="1" s="1"/>
  <c r="P861" i="1" s="1"/>
  <c r="N862" i="1"/>
  <c r="O862" i="1" s="1"/>
  <c r="P862" i="1" s="1"/>
  <c r="N863" i="1"/>
  <c r="O863" i="1" s="1"/>
  <c r="P863" i="1" s="1"/>
  <c r="N864" i="1"/>
  <c r="O864" i="1" s="1"/>
  <c r="P864" i="1" s="1"/>
  <c r="N865" i="1"/>
  <c r="O865" i="1" s="1"/>
  <c r="P865" i="1" s="1"/>
  <c r="N866" i="1"/>
  <c r="O866" i="1" s="1"/>
  <c r="P866" i="1" s="1"/>
  <c r="N867" i="1"/>
  <c r="O867" i="1" s="1"/>
  <c r="P867" i="1" s="1"/>
  <c r="N868" i="1"/>
  <c r="O868" i="1" s="1"/>
  <c r="P868" i="1" s="1"/>
  <c r="N869" i="1"/>
  <c r="O869" i="1" s="1"/>
  <c r="P869" i="1" s="1"/>
  <c r="N870" i="1"/>
  <c r="O870" i="1" s="1"/>
  <c r="P870" i="1" s="1"/>
  <c r="N871" i="1"/>
  <c r="O871" i="1" s="1"/>
  <c r="P871" i="1" s="1"/>
  <c r="N872" i="1"/>
  <c r="O872" i="1" s="1"/>
  <c r="P872" i="1" s="1"/>
  <c r="N873" i="1"/>
  <c r="O873" i="1" s="1"/>
  <c r="P873" i="1" s="1"/>
  <c r="N874" i="1"/>
  <c r="O874" i="1" s="1"/>
  <c r="P874" i="1" s="1"/>
  <c r="N875" i="1"/>
  <c r="O875" i="1" s="1"/>
  <c r="P875" i="1" s="1"/>
  <c r="N876" i="1"/>
  <c r="O876" i="1" s="1"/>
  <c r="P876" i="1" s="1"/>
  <c r="N877" i="1"/>
  <c r="O877" i="1" s="1"/>
  <c r="P877" i="1" s="1"/>
  <c r="N878" i="1"/>
  <c r="O878" i="1" s="1"/>
  <c r="P878" i="1" s="1"/>
  <c r="N879" i="1"/>
  <c r="O879" i="1" s="1"/>
  <c r="P879" i="1" s="1"/>
  <c r="N880" i="1"/>
  <c r="O880" i="1" s="1"/>
  <c r="P880" i="1" s="1"/>
  <c r="N881" i="1"/>
  <c r="O881" i="1" s="1"/>
  <c r="P881" i="1" s="1"/>
  <c r="N882" i="1"/>
  <c r="O882" i="1" s="1"/>
  <c r="P882" i="1" s="1"/>
  <c r="N883" i="1"/>
  <c r="O883" i="1" s="1"/>
  <c r="P883" i="1" s="1"/>
  <c r="N884" i="1"/>
  <c r="O884" i="1" s="1"/>
  <c r="P884" i="1" s="1"/>
  <c r="N885" i="1"/>
  <c r="O885" i="1" s="1"/>
  <c r="P885" i="1" s="1"/>
  <c r="N886" i="1"/>
  <c r="O886" i="1" s="1"/>
  <c r="P886" i="1" s="1"/>
  <c r="N887" i="1"/>
  <c r="O887" i="1" s="1"/>
  <c r="P887" i="1" s="1"/>
  <c r="N888" i="1"/>
  <c r="O888" i="1" s="1"/>
  <c r="P888" i="1" s="1"/>
  <c r="N889" i="1"/>
  <c r="O889" i="1" s="1"/>
  <c r="P889" i="1" s="1"/>
  <c r="N890" i="1"/>
  <c r="O890" i="1" s="1"/>
  <c r="P890" i="1" s="1"/>
  <c r="N891" i="1"/>
  <c r="O891" i="1" s="1"/>
  <c r="P891" i="1" s="1"/>
  <c r="N892" i="1"/>
  <c r="O892" i="1" s="1"/>
  <c r="P892" i="1" s="1"/>
  <c r="N893" i="1"/>
  <c r="O893" i="1" s="1"/>
  <c r="P893" i="1" s="1"/>
  <c r="N894" i="1"/>
  <c r="O894" i="1" s="1"/>
  <c r="P894" i="1" s="1"/>
  <c r="N895" i="1"/>
  <c r="O895" i="1" s="1"/>
  <c r="P895" i="1" s="1"/>
  <c r="N896" i="1"/>
  <c r="O896" i="1" s="1"/>
  <c r="P896" i="1" s="1"/>
  <c r="N897" i="1"/>
  <c r="O897" i="1" s="1"/>
  <c r="P897" i="1" s="1"/>
  <c r="N898" i="1"/>
  <c r="O898" i="1" s="1"/>
  <c r="P898" i="1" s="1"/>
  <c r="N899" i="1"/>
  <c r="O899" i="1" s="1"/>
  <c r="P899" i="1" s="1"/>
  <c r="N900" i="1"/>
  <c r="O900" i="1" s="1"/>
  <c r="P900" i="1" s="1"/>
  <c r="N901" i="1"/>
  <c r="O901" i="1" s="1"/>
  <c r="P901" i="1" s="1"/>
  <c r="N902" i="1"/>
  <c r="O902" i="1" s="1"/>
  <c r="P902" i="1" s="1"/>
  <c r="N903" i="1"/>
  <c r="O903" i="1" s="1"/>
  <c r="P903" i="1" s="1"/>
  <c r="N904" i="1"/>
  <c r="O904" i="1" s="1"/>
  <c r="P904" i="1" s="1"/>
  <c r="N905" i="1"/>
  <c r="O905" i="1" s="1"/>
  <c r="P905" i="1" s="1"/>
  <c r="N906" i="1"/>
  <c r="O906" i="1" s="1"/>
  <c r="P906" i="1" s="1"/>
  <c r="N907" i="1"/>
  <c r="O907" i="1" s="1"/>
  <c r="P907" i="1" s="1"/>
  <c r="N908" i="1"/>
  <c r="O908" i="1" s="1"/>
  <c r="P908" i="1" s="1"/>
  <c r="N909" i="1"/>
  <c r="O909" i="1" s="1"/>
  <c r="P909" i="1" s="1"/>
  <c r="N910" i="1"/>
  <c r="O910" i="1" s="1"/>
  <c r="P910" i="1" s="1"/>
  <c r="N911" i="1"/>
  <c r="O911" i="1" s="1"/>
  <c r="P911" i="1" s="1"/>
  <c r="N912" i="1"/>
  <c r="O912" i="1" s="1"/>
  <c r="P912" i="1" s="1"/>
  <c r="N913" i="1"/>
  <c r="O913" i="1" s="1"/>
  <c r="P913" i="1" s="1"/>
  <c r="N914" i="1"/>
  <c r="O914" i="1" s="1"/>
  <c r="P914" i="1" s="1"/>
  <c r="N915" i="1"/>
  <c r="O915" i="1" s="1"/>
  <c r="P915" i="1" s="1"/>
  <c r="N916" i="1"/>
  <c r="O916" i="1" s="1"/>
  <c r="P916" i="1" s="1"/>
  <c r="N917" i="1"/>
  <c r="O917" i="1" s="1"/>
  <c r="P917" i="1" s="1"/>
  <c r="N918" i="1"/>
  <c r="O918" i="1" s="1"/>
  <c r="P918" i="1" s="1"/>
  <c r="N919" i="1"/>
  <c r="O919" i="1" s="1"/>
  <c r="P919" i="1" s="1"/>
  <c r="N920" i="1"/>
  <c r="O920" i="1" s="1"/>
  <c r="P920" i="1" s="1"/>
  <c r="N921" i="1"/>
  <c r="O921" i="1" s="1"/>
  <c r="P921" i="1" s="1"/>
  <c r="N922" i="1"/>
  <c r="O922" i="1" s="1"/>
  <c r="P922" i="1" s="1"/>
  <c r="N923" i="1"/>
  <c r="O923" i="1" s="1"/>
  <c r="P923" i="1" s="1"/>
  <c r="N924" i="1"/>
  <c r="O924" i="1" s="1"/>
  <c r="P924" i="1" s="1"/>
  <c r="N925" i="1"/>
  <c r="O925" i="1" s="1"/>
  <c r="P925" i="1" s="1"/>
  <c r="N926" i="1"/>
  <c r="O926" i="1" s="1"/>
  <c r="P926" i="1" s="1"/>
  <c r="N927" i="1"/>
  <c r="O927" i="1" s="1"/>
  <c r="P927" i="1" s="1"/>
  <c r="N928" i="1"/>
  <c r="O928" i="1" s="1"/>
  <c r="P928" i="1" s="1"/>
  <c r="N929" i="1"/>
  <c r="O929" i="1" s="1"/>
  <c r="P929" i="1" s="1"/>
  <c r="N930" i="1"/>
  <c r="O930" i="1" s="1"/>
  <c r="P930" i="1" s="1"/>
  <c r="N931" i="1"/>
  <c r="O931" i="1" s="1"/>
  <c r="P931" i="1" s="1"/>
  <c r="N932" i="1"/>
  <c r="O932" i="1" s="1"/>
  <c r="P932" i="1" s="1"/>
  <c r="N933" i="1"/>
  <c r="O933" i="1" s="1"/>
  <c r="P933" i="1" s="1"/>
  <c r="N934" i="1"/>
  <c r="O934" i="1" s="1"/>
  <c r="P934" i="1" s="1"/>
  <c r="N935" i="1"/>
  <c r="O935" i="1" s="1"/>
  <c r="P935" i="1" s="1"/>
  <c r="N936" i="1"/>
  <c r="O936" i="1" s="1"/>
  <c r="P936" i="1" s="1"/>
  <c r="N937" i="1"/>
  <c r="O937" i="1" s="1"/>
  <c r="P937" i="1" s="1"/>
  <c r="N938" i="1"/>
  <c r="O938" i="1" s="1"/>
  <c r="P938" i="1" s="1"/>
  <c r="N939" i="1"/>
  <c r="O939" i="1" s="1"/>
  <c r="P939" i="1" s="1"/>
  <c r="N940" i="1"/>
  <c r="O940" i="1" s="1"/>
  <c r="P940" i="1" s="1"/>
  <c r="N941" i="1"/>
  <c r="O941" i="1" s="1"/>
  <c r="P941" i="1" s="1"/>
  <c r="N942" i="1"/>
  <c r="O942" i="1" s="1"/>
  <c r="P942" i="1" s="1"/>
  <c r="N943" i="1"/>
  <c r="O943" i="1" s="1"/>
  <c r="P943" i="1" s="1"/>
  <c r="N944" i="1"/>
  <c r="O944" i="1" s="1"/>
  <c r="P944" i="1" s="1"/>
  <c r="N945" i="1"/>
  <c r="O945" i="1" s="1"/>
  <c r="P945" i="1" s="1"/>
  <c r="N946" i="1"/>
  <c r="O946" i="1" s="1"/>
  <c r="P946" i="1" s="1"/>
  <c r="N947" i="1"/>
  <c r="O947" i="1" s="1"/>
  <c r="P947" i="1" s="1"/>
  <c r="N948" i="1"/>
  <c r="O948" i="1" s="1"/>
  <c r="P948" i="1" s="1"/>
  <c r="N949" i="1"/>
  <c r="O949" i="1" s="1"/>
  <c r="P949" i="1" s="1"/>
  <c r="N950" i="1"/>
  <c r="O950" i="1" s="1"/>
  <c r="P950" i="1" s="1"/>
  <c r="N951" i="1"/>
  <c r="O951" i="1" s="1"/>
  <c r="P951" i="1" s="1"/>
  <c r="N952" i="1"/>
  <c r="O952" i="1" s="1"/>
  <c r="P952" i="1" s="1"/>
  <c r="N953" i="1"/>
  <c r="O953" i="1" s="1"/>
  <c r="P953" i="1" s="1"/>
  <c r="N954" i="1"/>
  <c r="O954" i="1" s="1"/>
  <c r="P954" i="1" s="1"/>
  <c r="N955" i="1"/>
  <c r="O955" i="1" s="1"/>
  <c r="P955" i="1" s="1"/>
  <c r="N956" i="1"/>
  <c r="O956" i="1" s="1"/>
  <c r="P956" i="1" s="1"/>
  <c r="N957" i="1"/>
  <c r="O957" i="1" s="1"/>
  <c r="P957" i="1" s="1"/>
  <c r="N958" i="1"/>
  <c r="O958" i="1" s="1"/>
  <c r="P958" i="1" s="1"/>
  <c r="N959" i="1"/>
  <c r="O959" i="1" s="1"/>
  <c r="P959" i="1" s="1"/>
  <c r="N960" i="1"/>
  <c r="O960" i="1" s="1"/>
  <c r="P960" i="1" s="1"/>
  <c r="N961" i="1"/>
  <c r="O961" i="1" s="1"/>
  <c r="P961" i="1" s="1"/>
  <c r="N962" i="1"/>
  <c r="O962" i="1" s="1"/>
  <c r="P962" i="1" s="1"/>
  <c r="N963" i="1"/>
  <c r="O963" i="1" s="1"/>
  <c r="P963" i="1" s="1"/>
  <c r="N964" i="1"/>
  <c r="O964" i="1" s="1"/>
  <c r="P964" i="1" s="1"/>
  <c r="N965" i="1"/>
  <c r="O965" i="1" s="1"/>
  <c r="P965" i="1" s="1"/>
  <c r="N966" i="1"/>
  <c r="O966" i="1" s="1"/>
  <c r="P966" i="1" s="1"/>
  <c r="N967" i="1"/>
  <c r="O967" i="1" s="1"/>
  <c r="P967" i="1" s="1"/>
  <c r="N968" i="1"/>
  <c r="O968" i="1" s="1"/>
  <c r="P968" i="1" s="1"/>
  <c r="N969" i="1"/>
  <c r="O969" i="1" s="1"/>
  <c r="P969" i="1" s="1"/>
  <c r="N970" i="1"/>
  <c r="O970" i="1" s="1"/>
  <c r="P970" i="1" s="1"/>
  <c r="N971" i="1"/>
  <c r="O971" i="1" s="1"/>
  <c r="P971" i="1" s="1"/>
  <c r="N972" i="1"/>
  <c r="O972" i="1" s="1"/>
  <c r="P972" i="1" s="1"/>
  <c r="N973" i="1"/>
  <c r="O973" i="1" s="1"/>
  <c r="P973" i="1" s="1"/>
  <c r="N974" i="1"/>
  <c r="O974" i="1" s="1"/>
  <c r="P974" i="1" s="1"/>
  <c r="N975" i="1"/>
  <c r="O975" i="1" s="1"/>
  <c r="P975" i="1" s="1"/>
  <c r="N976" i="1"/>
  <c r="O976" i="1" s="1"/>
  <c r="P976" i="1" s="1"/>
  <c r="N977" i="1"/>
  <c r="O977" i="1" s="1"/>
  <c r="P977" i="1" s="1"/>
  <c r="N978" i="1"/>
  <c r="O978" i="1" s="1"/>
  <c r="P978" i="1" s="1"/>
  <c r="N979" i="1"/>
  <c r="O979" i="1" s="1"/>
  <c r="P979" i="1" s="1"/>
  <c r="N980" i="1"/>
  <c r="O980" i="1" s="1"/>
  <c r="P980" i="1" s="1"/>
  <c r="N981" i="1"/>
  <c r="O981" i="1" s="1"/>
  <c r="P981" i="1" s="1"/>
  <c r="N982" i="1"/>
  <c r="O982" i="1" s="1"/>
  <c r="P982" i="1" s="1"/>
  <c r="N983" i="1"/>
  <c r="O983" i="1" s="1"/>
  <c r="P983" i="1" s="1"/>
  <c r="N984" i="1"/>
  <c r="O984" i="1" s="1"/>
  <c r="P984" i="1" s="1"/>
  <c r="N985" i="1"/>
  <c r="O985" i="1" s="1"/>
  <c r="P985" i="1" s="1"/>
  <c r="N986" i="1"/>
  <c r="O986" i="1" s="1"/>
  <c r="P986" i="1" s="1"/>
  <c r="N987" i="1"/>
  <c r="O987" i="1" s="1"/>
  <c r="P987" i="1" s="1"/>
  <c r="N988" i="1"/>
  <c r="O988" i="1" s="1"/>
  <c r="P988" i="1" s="1"/>
  <c r="N989" i="1"/>
  <c r="O989" i="1" s="1"/>
  <c r="P989" i="1" s="1"/>
  <c r="N990" i="1"/>
  <c r="O990" i="1" s="1"/>
  <c r="P990" i="1" s="1"/>
  <c r="N991" i="1"/>
  <c r="O991" i="1" s="1"/>
  <c r="P991" i="1" s="1"/>
  <c r="N992" i="1"/>
  <c r="O992" i="1" s="1"/>
  <c r="P992" i="1" s="1"/>
  <c r="N993" i="1"/>
  <c r="O993" i="1" s="1"/>
  <c r="P993" i="1" s="1"/>
  <c r="N994" i="1"/>
  <c r="O994" i="1" s="1"/>
  <c r="P994" i="1" s="1"/>
  <c r="N995" i="1"/>
  <c r="O995" i="1" s="1"/>
  <c r="P995" i="1" s="1"/>
  <c r="N996" i="1"/>
  <c r="O996" i="1" s="1"/>
  <c r="P996" i="1" s="1"/>
  <c r="N997" i="1"/>
  <c r="O997" i="1" s="1"/>
  <c r="P997" i="1" s="1"/>
  <c r="N998" i="1"/>
  <c r="O998" i="1" s="1"/>
  <c r="P998" i="1" s="1"/>
  <c r="N999" i="1"/>
  <c r="O999" i="1" s="1"/>
  <c r="P999" i="1" s="1"/>
  <c r="N1000" i="1"/>
  <c r="O1000" i="1" s="1"/>
  <c r="P1000" i="1" s="1"/>
  <c r="N1001" i="1"/>
  <c r="O1001" i="1" s="1"/>
  <c r="P1001" i="1" s="1"/>
  <c r="N1002" i="1"/>
  <c r="O1002" i="1" s="1"/>
  <c r="P1002" i="1" s="1"/>
  <c r="N1003" i="1"/>
  <c r="O1003" i="1" s="1"/>
  <c r="P1003" i="1" s="1"/>
  <c r="N1004" i="1"/>
  <c r="O1004" i="1" s="1"/>
  <c r="P1004" i="1" s="1"/>
  <c r="N1005" i="1"/>
  <c r="O1005" i="1" s="1"/>
  <c r="P1005" i="1" s="1"/>
  <c r="N1006" i="1"/>
  <c r="O1006" i="1" s="1"/>
  <c r="P1006" i="1" s="1"/>
  <c r="N1007" i="1"/>
  <c r="O1007" i="1" s="1"/>
  <c r="P1007" i="1" s="1"/>
  <c r="N1008" i="1"/>
  <c r="O1008" i="1" s="1"/>
  <c r="P1008" i="1" s="1"/>
  <c r="N1009" i="1"/>
  <c r="O1009" i="1" s="1"/>
  <c r="P1009" i="1" s="1"/>
  <c r="N1010" i="1"/>
  <c r="O1010" i="1" s="1"/>
  <c r="P1010" i="1" s="1"/>
  <c r="N1011" i="1"/>
  <c r="O1011" i="1" s="1"/>
  <c r="P1011" i="1" s="1"/>
  <c r="N1012" i="1"/>
  <c r="O1012" i="1" s="1"/>
  <c r="P1012" i="1" s="1"/>
  <c r="N1013" i="1"/>
  <c r="O1013" i="1" s="1"/>
  <c r="P1013" i="1" s="1"/>
  <c r="N1014" i="1"/>
  <c r="O1014" i="1" s="1"/>
  <c r="P1014" i="1" s="1"/>
  <c r="N1015" i="1"/>
  <c r="O1015" i="1" s="1"/>
  <c r="P1015" i="1" s="1"/>
  <c r="N1016" i="1"/>
  <c r="O1016" i="1" s="1"/>
  <c r="P1016" i="1" s="1"/>
  <c r="N1017" i="1"/>
  <c r="O1017" i="1" s="1"/>
  <c r="P1017" i="1" s="1"/>
  <c r="N1018" i="1"/>
  <c r="O1018" i="1" s="1"/>
  <c r="P1018" i="1" s="1"/>
  <c r="N1019" i="1"/>
  <c r="O1019" i="1" s="1"/>
  <c r="P1019" i="1" s="1"/>
  <c r="N1020" i="1"/>
  <c r="O1020" i="1" s="1"/>
  <c r="P1020" i="1" s="1"/>
  <c r="N1021" i="1"/>
  <c r="O1021" i="1" s="1"/>
  <c r="P1021" i="1" s="1"/>
  <c r="N1022" i="1"/>
  <c r="O1022" i="1" s="1"/>
  <c r="P1022" i="1" s="1"/>
  <c r="N1023" i="1"/>
  <c r="O1023" i="1" s="1"/>
  <c r="P1023" i="1" s="1"/>
  <c r="N1024" i="1"/>
  <c r="O1024" i="1" s="1"/>
  <c r="P1024" i="1" s="1"/>
  <c r="N1025" i="1"/>
  <c r="O1025" i="1" s="1"/>
  <c r="P1025" i="1" s="1"/>
  <c r="N1026" i="1"/>
  <c r="O1026" i="1" s="1"/>
  <c r="P1026" i="1" s="1"/>
  <c r="N1027" i="1"/>
  <c r="O1027" i="1" s="1"/>
  <c r="P1027" i="1" s="1"/>
  <c r="N1028" i="1"/>
  <c r="O1028" i="1" s="1"/>
  <c r="P1028" i="1" s="1"/>
  <c r="N1029" i="1"/>
  <c r="O1029" i="1" s="1"/>
  <c r="P1029" i="1" s="1"/>
  <c r="N1030" i="1"/>
  <c r="O1030" i="1" s="1"/>
  <c r="P1030" i="1" s="1"/>
  <c r="N1031" i="1"/>
  <c r="O1031" i="1" s="1"/>
  <c r="P1031" i="1" s="1"/>
  <c r="N1032" i="1"/>
  <c r="O1032" i="1" s="1"/>
  <c r="P1032" i="1" s="1"/>
  <c r="N1033" i="1"/>
  <c r="O1033" i="1" s="1"/>
  <c r="P1033" i="1" s="1"/>
  <c r="N1034" i="1"/>
  <c r="O1034" i="1" s="1"/>
  <c r="P1034" i="1" s="1"/>
  <c r="N1035" i="1"/>
  <c r="O1035" i="1" s="1"/>
  <c r="P1035" i="1" s="1"/>
  <c r="N1036" i="1"/>
  <c r="O1036" i="1" s="1"/>
  <c r="P1036" i="1" s="1"/>
  <c r="N1037" i="1"/>
  <c r="O1037" i="1" s="1"/>
  <c r="P1037" i="1" s="1"/>
  <c r="N1038" i="1"/>
  <c r="O1038" i="1" s="1"/>
  <c r="P1038" i="1" s="1"/>
  <c r="N1039" i="1"/>
  <c r="O1039" i="1" s="1"/>
  <c r="P1039" i="1" s="1"/>
  <c r="N1040" i="1"/>
  <c r="O1040" i="1" s="1"/>
  <c r="P1040" i="1" s="1"/>
  <c r="N1041" i="1"/>
  <c r="O1041" i="1" s="1"/>
  <c r="P1041" i="1" s="1"/>
  <c r="N1042" i="1"/>
  <c r="O1042" i="1" s="1"/>
  <c r="P1042" i="1" s="1"/>
  <c r="N1043" i="1"/>
  <c r="O1043" i="1" s="1"/>
  <c r="P1043" i="1" s="1"/>
  <c r="N1044" i="1"/>
  <c r="O1044" i="1" s="1"/>
  <c r="P1044" i="1" s="1"/>
  <c r="N1045" i="1"/>
  <c r="O1045" i="1" s="1"/>
  <c r="P1045" i="1" s="1"/>
  <c r="N1046" i="1"/>
  <c r="O1046" i="1" s="1"/>
  <c r="P1046" i="1" s="1"/>
  <c r="N1047" i="1"/>
  <c r="O1047" i="1" s="1"/>
  <c r="P1047" i="1" s="1"/>
  <c r="N1048" i="1"/>
  <c r="O1048" i="1" s="1"/>
  <c r="P1048" i="1" s="1"/>
  <c r="N1049" i="1"/>
  <c r="O1049" i="1" s="1"/>
  <c r="P1049" i="1" s="1"/>
  <c r="N1050" i="1"/>
  <c r="O1050" i="1" s="1"/>
  <c r="P1050" i="1" s="1"/>
  <c r="N1051" i="1"/>
  <c r="O1051" i="1" s="1"/>
  <c r="P1051" i="1" s="1"/>
  <c r="N1052" i="1"/>
  <c r="O1052" i="1" s="1"/>
  <c r="P1052" i="1" s="1"/>
  <c r="N1053" i="1"/>
  <c r="O1053" i="1" s="1"/>
  <c r="P1053" i="1" s="1"/>
  <c r="N1054" i="1"/>
  <c r="O1054" i="1" s="1"/>
  <c r="P1054" i="1" s="1"/>
  <c r="N1055" i="1"/>
  <c r="O1055" i="1" s="1"/>
  <c r="P1055" i="1" s="1"/>
  <c r="N1056" i="1"/>
  <c r="O1056" i="1" s="1"/>
  <c r="P1056" i="1" s="1"/>
  <c r="N1057" i="1"/>
  <c r="O1057" i="1" s="1"/>
  <c r="P1057" i="1" s="1"/>
  <c r="N1058" i="1"/>
  <c r="O1058" i="1" s="1"/>
  <c r="P1058" i="1" s="1"/>
  <c r="N1059" i="1"/>
  <c r="O1059" i="1" s="1"/>
  <c r="P1059" i="1" s="1"/>
  <c r="N1060" i="1"/>
  <c r="O1060" i="1" s="1"/>
  <c r="P1060" i="1" s="1"/>
  <c r="N1061" i="1"/>
  <c r="O1061" i="1" s="1"/>
  <c r="P1061" i="1" s="1"/>
  <c r="N1062" i="1"/>
  <c r="O1062" i="1" s="1"/>
  <c r="P1062" i="1" s="1"/>
  <c r="N1063" i="1"/>
  <c r="O1063" i="1" s="1"/>
  <c r="P1063" i="1" s="1"/>
  <c r="N1064" i="1"/>
  <c r="O1064" i="1" s="1"/>
  <c r="P1064" i="1" s="1"/>
  <c r="N1065" i="1"/>
  <c r="O1065" i="1" s="1"/>
  <c r="P1065" i="1" s="1"/>
  <c r="N1066" i="1"/>
  <c r="O1066" i="1" s="1"/>
  <c r="P1066" i="1" s="1"/>
  <c r="N1067" i="1"/>
  <c r="O1067" i="1" s="1"/>
  <c r="P1067" i="1" s="1"/>
  <c r="N1068" i="1"/>
  <c r="O1068" i="1" s="1"/>
  <c r="P1068" i="1" s="1"/>
  <c r="N1069" i="1"/>
  <c r="O1069" i="1" s="1"/>
  <c r="P1069" i="1" s="1"/>
  <c r="N1070" i="1"/>
  <c r="O1070" i="1" s="1"/>
  <c r="P1070" i="1" s="1"/>
  <c r="N1071" i="1"/>
  <c r="O1071" i="1" s="1"/>
  <c r="P1071" i="1" s="1"/>
  <c r="N1072" i="1"/>
  <c r="O1072" i="1" s="1"/>
  <c r="P1072" i="1" s="1"/>
  <c r="N1073" i="1"/>
  <c r="O1073" i="1" s="1"/>
  <c r="P1073" i="1" s="1"/>
  <c r="N1074" i="1"/>
  <c r="O1074" i="1" s="1"/>
  <c r="P1074" i="1" s="1"/>
  <c r="N1075" i="1"/>
  <c r="O1075" i="1" s="1"/>
  <c r="P1075" i="1" s="1"/>
  <c r="N1076" i="1"/>
  <c r="O1076" i="1" s="1"/>
  <c r="P1076" i="1" s="1"/>
  <c r="N1077" i="1"/>
  <c r="O1077" i="1" s="1"/>
  <c r="P1077" i="1" s="1"/>
  <c r="N1078" i="1"/>
  <c r="O1078" i="1" s="1"/>
  <c r="P1078" i="1" s="1"/>
  <c r="N1079" i="1"/>
  <c r="O1079" i="1" s="1"/>
  <c r="P1079" i="1" s="1"/>
  <c r="N1080" i="1"/>
  <c r="O1080" i="1" s="1"/>
  <c r="P1080" i="1" s="1"/>
  <c r="N1081" i="1"/>
  <c r="O1081" i="1" s="1"/>
  <c r="P1081" i="1" s="1"/>
  <c r="N1082" i="1"/>
  <c r="O1082" i="1" s="1"/>
  <c r="P1082" i="1" s="1"/>
  <c r="N1083" i="1"/>
  <c r="O1083" i="1" s="1"/>
  <c r="P1083" i="1" s="1"/>
  <c r="N1084" i="1"/>
  <c r="O1084" i="1" s="1"/>
  <c r="P1084" i="1" s="1"/>
  <c r="N1085" i="1"/>
  <c r="O1085" i="1" s="1"/>
  <c r="P1085" i="1" s="1"/>
  <c r="N1086" i="1"/>
  <c r="O1086" i="1" s="1"/>
  <c r="P1086" i="1" s="1"/>
  <c r="N1087" i="1"/>
  <c r="O1087" i="1" s="1"/>
  <c r="P1087" i="1" s="1"/>
  <c r="N1088" i="1"/>
  <c r="O1088" i="1" s="1"/>
  <c r="P1088" i="1" s="1"/>
  <c r="N1089" i="1"/>
  <c r="O1089" i="1" s="1"/>
  <c r="P1089" i="1" s="1"/>
  <c r="N1090" i="1"/>
  <c r="O1090" i="1" s="1"/>
  <c r="P1090" i="1" s="1"/>
  <c r="N1091" i="1"/>
  <c r="O1091" i="1" s="1"/>
  <c r="P1091" i="1" s="1"/>
  <c r="N1092" i="1"/>
  <c r="O1092" i="1" s="1"/>
  <c r="P1092" i="1" s="1"/>
  <c r="N1093" i="1"/>
  <c r="O1093" i="1" s="1"/>
  <c r="P1093" i="1" s="1"/>
  <c r="N1094" i="1"/>
  <c r="O1094" i="1" s="1"/>
  <c r="P1094" i="1" s="1"/>
  <c r="N1095" i="1"/>
  <c r="O1095" i="1" s="1"/>
  <c r="P1095" i="1" s="1"/>
  <c r="N1096" i="1"/>
  <c r="O1096" i="1" s="1"/>
  <c r="P1096" i="1" s="1"/>
  <c r="N1097" i="1"/>
  <c r="O1097" i="1" s="1"/>
  <c r="P1097" i="1" s="1"/>
  <c r="N1098" i="1"/>
  <c r="O1098" i="1" s="1"/>
  <c r="P1098" i="1" s="1"/>
  <c r="N1099" i="1"/>
  <c r="O1099" i="1" s="1"/>
  <c r="P1099" i="1" s="1"/>
  <c r="N1100" i="1"/>
  <c r="O1100" i="1" s="1"/>
  <c r="P1100" i="1" s="1"/>
  <c r="N1101" i="1"/>
  <c r="O1101" i="1" s="1"/>
  <c r="P1101" i="1" s="1"/>
  <c r="N1102" i="1"/>
  <c r="O1102" i="1" s="1"/>
  <c r="P1102" i="1" s="1"/>
  <c r="N1103" i="1"/>
  <c r="O1103" i="1" s="1"/>
  <c r="P1103" i="1" s="1"/>
  <c r="N1104" i="1"/>
  <c r="O1104" i="1" s="1"/>
  <c r="P1104" i="1" s="1"/>
  <c r="N1105" i="1"/>
  <c r="O1105" i="1" s="1"/>
  <c r="P1105" i="1" s="1"/>
  <c r="N1106" i="1"/>
  <c r="O1106" i="1" s="1"/>
  <c r="P1106" i="1" s="1"/>
  <c r="N1107" i="1"/>
  <c r="O1107" i="1" s="1"/>
  <c r="P1107" i="1" s="1"/>
  <c r="N1108" i="1"/>
  <c r="O1108" i="1" s="1"/>
  <c r="P1108" i="1" s="1"/>
  <c r="N1109" i="1"/>
  <c r="O1109" i="1" s="1"/>
  <c r="P1109" i="1" s="1"/>
  <c r="N1110" i="1"/>
  <c r="O1110" i="1" s="1"/>
  <c r="P1110" i="1" s="1"/>
  <c r="N1111" i="1"/>
  <c r="O1111" i="1" s="1"/>
  <c r="P1111" i="1" s="1"/>
  <c r="N1112" i="1"/>
  <c r="O1112" i="1" s="1"/>
  <c r="P1112" i="1" s="1"/>
  <c r="N1113" i="1"/>
  <c r="O1113" i="1" s="1"/>
  <c r="P1113" i="1" s="1"/>
  <c r="N1114" i="1"/>
  <c r="O1114" i="1" s="1"/>
  <c r="P1114" i="1" s="1"/>
  <c r="N1115" i="1"/>
  <c r="O1115" i="1" s="1"/>
  <c r="P1115" i="1" s="1"/>
  <c r="N11" i="1"/>
  <c r="O11" i="1" s="1"/>
  <c r="P11" i="1" s="1"/>
  <c r="P1116" i="1" l="1"/>
  <c r="O1116" i="1" l="1"/>
  <c r="N1116" i="1"/>
  <c r="L1116" i="1"/>
  <c r="K1116" i="1"/>
  <c r="J1116" i="1"/>
  <c r="I1116" i="1"/>
  <c r="H1116" i="1"/>
  <c r="G1116" i="1"/>
  <c r="F1116" i="1"/>
</calcChain>
</file>

<file path=xl/sharedStrings.xml><?xml version="1.0" encoding="utf-8"?>
<sst xmlns="http://schemas.openxmlformats.org/spreadsheetml/2006/main" count="4438" uniqueCount="2178">
  <si>
    <t>RECURSOS DE INSPECCIÓN, VIGILANCIA Y CONTROL
SUPERINTENDENCIA NACIONAL DE SALUD 2018</t>
  </si>
  <si>
    <t>RECURSOS ESFUERZO PROPIO MUNICIPIO</t>
  </si>
  <si>
    <t xml:space="preserve"> RECURSOS ESFUERZO PROPIO DEPARTAMENTO</t>
  </si>
  <si>
    <t>RECURSOS DE INSPECCIÓN VIGILANCIA Y CONTROL - TASA 0.4% SUPERINTENDENCIA NACIONAL DE SALUD</t>
  </si>
  <si>
    <t>CODIGO DANE</t>
  </si>
  <si>
    <t>NOMBRE DEL DEPARTAMENTO</t>
  </si>
  <si>
    <t>NOMBRE DEL MUNICIPIO</t>
  </si>
  <si>
    <t>TIPO DE MUNICIPIO</t>
  </si>
  <si>
    <t>SISTEMA GENERAL DE PARTICIPACIONES - SGP</t>
  </si>
  <si>
    <t xml:space="preserve">RECURSOS ADMINISTRAN DIRECTAMENTE LAS CCF </t>
  </si>
  <si>
    <t>RECURSOS TRANSFERIDOS POR COLJUEGOS</t>
  </si>
  <si>
    <t>FUENTES ANTERIORES DIFERENTES A LOS RECURSOS TRANSFERIDOS POR COLJUEGOS Y AL COMPONENTE ESPECÍFICO DEL IMPUESTO AL CIGARRILLO</t>
  </si>
  <si>
    <t xml:space="preserve">ADRES Y PGN </t>
  </si>
  <si>
    <t>TOTAL MONTO ESTIMADO DE RECURSOS 2018</t>
  </si>
  <si>
    <t>RECURSOS PARA LA INSPECCIÓN VIGILANCIA Y CONTROL_SUPERSALUD 0.4% - ENERO A DICIEMBRE 2018</t>
  </si>
  <si>
    <t xml:space="preserve">VALOR A EJECUTAR MENSUALMENTE POR RECURSOS IVC SUPERSALUD - 2018          </t>
  </si>
  <si>
    <t>05001</t>
  </si>
  <si>
    <t>ANTIOQUIA</t>
  </si>
  <si>
    <t>MEDELLIN</t>
  </si>
  <si>
    <t>Igualación</t>
  </si>
  <si>
    <t>05002</t>
  </si>
  <si>
    <t>ABEJORRAL</t>
  </si>
  <si>
    <t>Zona Normal</t>
  </si>
  <si>
    <t>05004</t>
  </si>
  <si>
    <t>ABRIAQUI</t>
  </si>
  <si>
    <t>Zona Especial</t>
  </si>
  <si>
    <t>05021</t>
  </si>
  <si>
    <t>ALEJANDRIA</t>
  </si>
  <si>
    <t>05030</t>
  </si>
  <si>
    <t>AMAGA</t>
  </si>
  <si>
    <t>05031</t>
  </si>
  <si>
    <t>AMALFI</t>
  </si>
  <si>
    <t>05034</t>
  </si>
  <si>
    <t>ANDES</t>
  </si>
  <si>
    <t>05036</t>
  </si>
  <si>
    <t>ANGELOPOLIS</t>
  </si>
  <si>
    <t>05038</t>
  </si>
  <si>
    <t>ANGOSTURA</t>
  </si>
  <si>
    <t>05040</t>
  </si>
  <si>
    <t>ANORI</t>
  </si>
  <si>
    <t>05042</t>
  </si>
  <si>
    <t>SANTAFÉ DE ANTIOQUIA</t>
  </si>
  <si>
    <t>05044</t>
  </si>
  <si>
    <t>ANZA</t>
  </si>
  <si>
    <t>05045</t>
  </si>
  <si>
    <t>APARTADO</t>
  </si>
  <si>
    <t>05051</t>
  </si>
  <si>
    <t>ARBOLETES</t>
  </si>
  <si>
    <t>05055</t>
  </si>
  <si>
    <t>ARGELIA</t>
  </si>
  <si>
    <t>05059</t>
  </si>
  <si>
    <t>ARMENIA</t>
  </si>
  <si>
    <t>05079</t>
  </si>
  <si>
    <t>BARBOSA</t>
  </si>
  <si>
    <t>05086</t>
  </si>
  <si>
    <t>BELMIRA</t>
  </si>
  <si>
    <t>05088</t>
  </si>
  <si>
    <t>BELLO</t>
  </si>
  <si>
    <t>Grandes ciudades y conurbados</t>
  </si>
  <si>
    <t>05091</t>
  </si>
  <si>
    <t>BETANIA</t>
  </si>
  <si>
    <t>05093</t>
  </si>
  <si>
    <t>BETULIA</t>
  </si>
  <si>
    <t>05101</t>
  </si>
  <si>
    <t>CIUDAD BOLÍVAR</t>
  </si>
  <si>
    <t>05107</t>
  </si>
  <si>
    <t>BRICEÑO</t>
  </si>
  <si>
    <t>05113</t>
  </si>
  <si>
    <t>BURITICÁ</t>
  </si>
  <si>
    <t>05120</t>
  </si>
  <si>
    <t>CÁCERES</t>
  </si>
  <si>
    <t>05125</t>
  </si>
  <si>
    <t>CAICEDO</t>
  </si>
  <si>
    <t>05129</t>
  </si>
  <si>
    <t>CALDAS</t>
  </si>
  <si>
    <t>05134</t>
  </si>
  <si>
    <t>CAMPAMENTO</t>
  </si>
  <si>
    <t>05138</t>
  </si>
  <si>
    <t>CAÑASGORDAS</t>
  </si>
  <si>
    <t>05142</t>
  </si>
  <si>
    <t>CARACOLÍ</t>
  </si>
  <si>
    <t>05145</t>
  </si>
  <si>
    <t>CARAMANTA</t>
  </si>
  <si>
    <t>05147</t>
  </si>
  <si>
    <t>CAREPA</t>
  </si>
  <si>
    <t>05148</t>
  </si>
  <si>
    <t>EL CARMEN DE VIBORAL</t>
  </si>
  <si>
    <t>05150</t>
  </si>
  <si>
    <t>CAROLINA</t>
  </si>
  <si>
    <t>05154</t>
  </si>
  <si>
    <t>CAUCASIA</t>
  </si>
  <si>
    <t>05172</t>
  </si>
  <si>
    <t>CHIGORODÓ</t>
  </si>
  <si>
    <t>05190</t>
  </si>
  <si>
    <t>CISNEROS</t>
  </si>
  <si>
    <t>05197</t>
  </si>
  <si>
    <t>COCORNÁ</t>
  </si>
  <si>
    <t>05206</t>
  </si>
  <si>
    <t>CONCEPCIÓN</t>
  </si>
  <si>
    <t>05209</t>
  </si>
  <si>
    <t>CONCORDIA</t>
  </si>
  <si>
    <t>05212</t>
  </si>
  <si>
    <t>COPACABANA</t>
  </si>
  <si>
    <t>05234</t>
  </si>
  <si>
    <t>DABEIBA</t>
  </si>
  <si>
    <t>05237</t>
  </si>
  <si>
    <t>DON MATÍAS</t>
  </si>
  <si>
    <t>05240</t>
  </si>
  <si>
    <t>EBÉJICO</t>
  </si>
  <si>
    <t>05250</t>
  </si>
  <si>
    <t>EL BAGRE</t>
  </si>
  <si>
    <t>05264</t>
  </si>
  <si>
    <t>ENTRERRIOS</t>
  </si>
  <si>
    <t>05266</t>
  </si>
  <si>
    <t>ENVIGADO</t>
  </si>
  <si>
    <t>05282</t>
  </si>
  <si>
    <t>FREDONIA</t>
  </si>
  <si>
    <t>05284</t>
  </si>
  <si>
    <t>FRONTINO</t>
  </si>
  <si>
    <t>05306</t>
  </si>
  <si>
    <t>GIRALDO</t>
  </si>
  <si>
    <t>05308</t>
  </si>
  <si>
    <t>GIRARDOTA</t>
  </si>
  <si>
    <t>05310</t>
  </si>
  <si>
    <t>GÓMEZ PLATA</t>
  </si>
  <si>
    <t>05313</t>
  </si>
  <si>
    <t>GRANADA</t>
  </si>
  <si>
    <t>05315</t>
  </si>
  <si>
    <t>GUADALUPE</t>
  </si>
  <si>
    <t>05318</t>
  </si>
  <si>
    <t>GUARNE</t>
  </si>
  <si>
    <t>05321</t>
  </si>
  <si>
    <t>GUATAPE</t>
  </si>
  <si>
    <t>05347</t>
  </si>
  <si>
    <t>HELICONIA</t>
  </si>
  <si>
    <t>05353</t>
  </si>
  <si>
    <t>HISPANIA</t>
  </si>
  <si>
    <t>05360</t>
  </si>
  <si>
    <t>ITAGUI</t>
  </si>
  <si>
    <t>05361</t>
  </si>
  <si>
    <t>ITUANGO</t>
  </si>
  <si>
    <t>05364</t>
  </si>
  <si>
    <t>JARDIN</t>
  </si>
  <si>
    <t>05368</t>
  </si>
  <si>
    <t>JERICÓ</t>
  </si>
  <si>
    <t>05376</t>
  </si>
  <si>
    <t>LA CEJA</t>
  </si>
  <si>
    <t>05380</t>
  </si>
  <si>
    <t>LA ESTRELLA</t>
  </si>
  <si>
    <t>05390</t>
  </si>
  <si>
    <t>LA PINTADA</t>
  </si>
  <si>
    <t>05400</t>
  </si>
  <si>
    <t>LA UNIÓN</t>
  </si>
  <si>
    <t>05411</t>
  </si>
  <si>
    <t>LIBORINA</t>
  </si>
  <si>
    <t>05425</t>
  </si>
  <si>
    <t>MACEO</t>
  </si>
  <si>
    <t>05440</t>
  </si>
  <si>
    <t>MARINILLA</t>
  </si>
  <si>
    <t>05467</t>
  </si>
  <si>
    <t>MONTEBELLO</t>
  </si>
  <si>
    <t>05475</t>
  </si>
  <si>
    <t>MURINDO</t>
  </si>
  <si>
    <t>05480</t>
  </si>
  <si>
    <t>MUTATA</t>
  </si>
  <si>
    <t>05483</t>
  </si>
  <si>
    <t>NARIÑO</t>
  </si>
  <si>
    <t>05490</t>
  </si>
  <si>
    <t>NECOCLI</t>
  </si>
  <si>
    <t>05495</t>
  </si>
  <si>
    <t>NECHI</t>
  </si>
  <si>
    <t>05501</t>
  </si>
  <si>
    <t>OLAYA</t>
  </si>
  <si>
    <t>05541</t>
  </si>
  <si>
    <t>PEÑOL</t>
  </si>
  <si>
    <t>05543</t>
  </si>
  <si>
    <t>PEQUE</t>
  </si>
  <si>
    <t>05576</t>
  </si>
  <si>
    <t>PUEBLORRICO</t>
  </si>
  <si>
    <t>05579</t>
  </si>
  <si>
    <t>PUERTO BERRIO</t>
  </si>
  <si>
    <t>05585</t>
  </si>
  <si>
    <t>PUERTO NARE</t>
  </si>
  <si>
    <t>05591</t>
  </si>
  <si>
    <t>PUERTO TRIUNFO</t>
  </si>
  <si>
    <t>05604</t>
  </si>
  <si>
    <t>REMEDIOS</t>
  </si>
  <si>
    <t>05607</t>
  </si>
  <si>
    <t>RETIRO</t>
  </si>
  <si>
    <t>05615</t>
  </si>
  <si>
    <t>RIONEGRO</t>
  </si>
  <si>
    <t>05628</t>
  </si>
  <si>
    <t>SABANALARGA</t>
  </si>
  <si>
    <t>05631</t>
  </si>
  <si>
    <t>SABANETA</t>
  </si>
  <si>
    <t>05642</t>
  </si>
  <si>
    <t>SALGAR</t>
  </si>
  <si>
    <t>05647</t>
  </si>
  <si>
    <t>SAN ANDRÉS DE CUERQUÍA</t>
  </si>
  <si>
    <t>05649</t>
  </si>
  <si>
    <t>SAN CARLOS</t>
  </si>
  <si>
    <t>05652</t>
  </si>
  <si>
    <t>SAN FRANCISCO</t>
  </si>
  <si>
    <t>05656</t>
  </si>
  <si>
    <t>SAN JERÓNIMO</t>
  </si>
  <si>
    <t>05658</t>
  </si>
  <si>
    <t>SAN JOSÉ DE LA MONTAÑA</t>
  </si>
  <si>
    <t>05659</t>
  </si>
  <si>
    <t>SAN JUAN DE URABÁ</t>
  </si>
  <si>
    <t>05660</t>
  </si>
  <si>
    <t>SAN LUIS</t>
  </si>
  <si>
    <t>05664</t>
  </si>
  <si>
    <t>SAN PEDRO</t>
  </si>
  <si>
    <t>05665</t>
  </si>
  <si>
    <t>SAN PEDRO DE URABA</t>
  </si>
  <si>
    <t>05667</t>
  </si>
  <si>
    <t>SAN RAFAEL</t>
  </si>
  <si>
    <t>05670</t>
  </si>
  <si>
    <t>SAN ROQUE</t>
  </si>
  <si>
    <t>05674</t>
  </si>
  <si>
    <t>SAN VICENTE</t>
  </si>
  <si>
    <t>05679</t>
  </si>
  <si>
    <t>SANTA BARBARA</t>
  </si>
  <si>
    <t>05686</t>
  </si>
  <si>
    <t>SANTA ROSA DE OSOS</t>
  </si>
  <si>
    <t>05690</t>
  </si>
  <si>
    <t>SANTO DOMINGO</t>
  </si>
  <si>
    <t>05697</t>
  </si>
  <si>
    <t>EL SANTUARIO</t>
  </si>
  <si>
    <t>05736</t>
  </si>
  <si>
    <t>SEGOVIA</t>
  </si>
  <si>
    <t>05756</t>
  </si>
  <si>
    <t>SONSON</t>
  </si>
  <si>
    <t>05761</t>
  </si>
  <si>
    <t>SOPETRAN</t>
  </si>
  <si>
    <t>05789</t>
  </si>
  <si>
    <t>TÁMESIS</t>
  </si>
  <si>
    <t>05790</t>
  </si>
  <si>
    <t>TARAZÁ</t>
  </si>
  <si>
    <t>05792</t>
  </si>
  <si>
    <t>TARSO</t>
  </si>
  <si>
    <t>05809</t>
  </si>
  <si>
    <t>TITIRIBÍ</t>
  </si>
  <si>
    <t>05819</t>
  </si>
  <si>
    <t>TOLEDO</t>
  </si>
  <si>
    <t>05837</t>
  </si>
  <si>
    <t>TURBO</t>
  </si>
  <si>
    <t>05842</t>
  </si>
  <si>
    <t>URAMITA</t>
  </si>
  <si>
    <t>05847</t>
  </si>
  <si>
    <t>URRAO</t>
  </si>
  <si>
    <t>05854</t>
  </si>
  <si>
    <t>VALDIVIA</t>
  </si>
  <si>
    <t>05856</t>
  </si>
  <si>
    <t>VALPARAÍSO</t>
  </si>
  <si>
    <t>05858</t>
  </si>
  <si>
    <t>VEGACHÍ</t>
  </si>
  <si>
    <t>05861</t>
  </si>
  <si>
    <t>VENECIA</t>
  </si>
  <si>
    <t>05873</t>
  </si>
  <si>
    <t>VIGÍA DEL FUERTE</t>
  </si>
  <si>
    <t>05885</t>
  </si>
  <si>
    <t>YALI</t>
  </si>
  <si>
    <t>05887</t>
  </si>
  <si>
    <t>YARUMAL</t>
  </si>
  <si>
    <t>05890</t>
  </si>
  <si>
    <t>YOLOMBÓ</t>
  </si>
  <si>
    <t>05893</t>
  </si>
  <si>
    <t>YONDÓ</t>
  </si>
  <si>
    <t>05895</t>
  </si>
  <si>
    <t>ZARAGOZA</t>
  </si>
  <si>
    <t>08001</t>
  </si>
  <si>
    <t>ATLANTICO</t>
  </si>
  <si>
    <t>BARRANQUILLA</t>
  </si>
  <si>
    <t>08078</t>
  </si>
  <si>
    <t>BARANOA</t>
  </si>
  <si>
    <t>08137</t>
  </si>
  <si>
    <t>CAMPO DE LA CRUZ</t>
  </si>
  <si>
    <t>08141</t>
  </si>
  <si>
    <t>CANDELARIA</t>
  </si>
  <si>
    <t>08296</t>
  </si>
  <si>
    <t>GALAPA</t>
  </si>
  <si>
    <t>08372</t>
  </si>
  <si>
    <t>JUAN DE ACOSTA</t>
  </si>
  <si>
    <t>08421</t>
  </si>
  <si>
    <t>LURUACO</t>
  </si>
  <si>
    <t>08433</t>
  </si>
  <si>
    <t>MALAMBO</t>
  </si>
  <si>
    <t>08436</t>
  </si>
  <si>
    <t>MANATÍ</t>
  </si>
  <si>
    <t>08520</t>
  </si>
  <si>
    <t>PALMAR DE VARELA</t>
  </si>
  <si>
    <t>08549</t>
  </si>
  <si>
    <t>PIOJÓ</t>
  </si>
  <si>
    <t>08558</t>
  </si>
  <si>
    <t>POLONUEVO</t>
  </si>
  <si>
    <t>08560</t>
  </si>
  <si>
    <t>PONEDERA</t>
  </si>
  <si>
    <t>08573</t>
  </si>
  <si>
    <t>PUERTO COLOMBIA</t>
  </si>
  <si>
    <t>08606</t>
  </si>
  <si>
    <t>REPELÓN</t>
  </si>
  <si>
    <t>08634</t>
  </si>
  <si>
    <t>SABANAGRANDE</t>
  </si>
  <si>
    <t>08638</t>
  </si>
  <si>
    <t>08675</t>
  </si>
  <si>
    <t>SANTA LUCÍA</t>
  </si>
  <si>
    <t>08685</t>
  </si>
  <si>
    <t>SANTO TOMÁS</t>
  </si>
  <si>
    <t>08758</t>
  </si>
  <si>
    <t>SOLEDAD</t>
  </si>
  <si>
    <t>08770</t>
  </si>
  <si>
    <t>SUAN</t>
  </si>
  <si>
    <t>08832</t>
  </si>
  <si>
    <t>TUBARÁ</t>
  </si>
  <si>
    <t>08849</t>
  </si>
  <si>
    <t>USIACURÍ</t>
  </si>
  <si>
    <t>11001</t>
  </si>
  <si>
    <t>BOGOTA D.C.</t>
  </si>
  <si>
    <t>13001</t>
  </si>
  <si>
    <t>BOLIVAR</t>
  </si>
  <si>
    <t>CARTAGENA</t>
  </si>
  <si>
    <t>13006</t>
  </si>
  <si>
    <t>ACHI</t>
  </si>
  <si>
    <t>13030</t>
  </si>
  <si>
    <t>ALTOS DEL ROSARIO</t>
  </si>
  <si>
    <t>13042</t>
  </si>
  <si>
    <t>ARENAL</t>
  </si>
  <si>
    <t>13052</t>
  </si>
  <si>
    <t>ARJONA</t>
  </si>
  <si>
    <t>13062</t>
  </si>
  <si>
    <t>ARROYOHONDO</t>
  </si>
  <si>
    <t>13074</t>
  </si>
  <si>
    <t>BARRANCO DE LOBA</t>
  </si>
  <si>
    <t>13140</t>
  </si>
  <si>
    <t>CALAMAR</t>
  </si>
  <si>
    <t>13160</t>
  </si>
  <si>
    <t>CANTAGALLO</t>
  </si>
  <si>
    <t>13188</t>
  </si>
  <si>
    <t>CICUCO</t>
  </si>
  <si>
    <t>13212</t>
  </si>
  <si>
    <t>CÓRDOBA</t>
  </si>
  <si>
    <t>13222</t>
  </si>
  <si>
    <t>CLEMENCIA</t>
  </si>
  <si>
    <t>13244</t>
  </si>
  <si>
    <t>EL CARMEN DE BOLÍVAR</t>
  </si>
  <si>
    <t>13248</t>
  </si>
  <si>
    <t>EL GUAMO</t>
  </si>
  <si>
    <t>13268</t>
  </si>
  <si>
    <t>EL PEÑÓN</t>
  </si>
  <si>
    <t>13300</t>
  </si>
  <si>
    <t>HATILLO DE LOBA</t>
  </si>
  <si>
    <t>13430</t>
  </si>
  <si>
    <t>MAGANGUÉ</t>
  </si>
  <si>
    <t>13433</t>
  </si>
  <si>
    <t>MAHATES</t>
  </si>
  <si>
    <t>13440</t>
  </si>
  <si>
    <t>MARGARITA</t>
  </si>
  <si>
    <t>13442</t>
  </si>
  <si>
    <t>MARÍA LA BAJA</t>
  </si>
  <si>
    <t>13458</t>
  </si>
  <si>
    <t>MONTECRISTO</t>
  </si>
  <si>
    <t>13468</t>
  </si>
  <si>
    <t>MOMPOS</t>
  </si>
  <si>
    <t>13473</t>
  </si>
  <si>
    <t>MORALES</t>
  </si>
  <si>
    <t>13490</t>
  </si>
  <si>
    <t>NOROSI</t>
  </si>
  <si>
    <t>13549</t>
  </si>
  <si>
    <t>PINILLOS</t>
  </si>
  <si>
    <t>13580</t>
  </si>
  <si>
    <t>REGIDOR</t>
  </si>
  <si>
    <t>13600</t>
  </si>
  <si>
    <t>RÍO VIEJO</t>
  </si>
  <si>
    <t>13620</t>
  </si>
  <si>
    <t>SAN CRISTÓBAL</t>
  </si>
  <si>
    <t>13647</t>
  </si>
  <si>
    <t>SAN ESTANISLAO</t>
  </si>
  <si>
    <t>13650</t>
  </si>
  <si>
    <t>SAN FERNANDO</t>
  </si>
  <si>
    <t>13654</t>
  </si>
  <si>
    <t>SAN JACINTO</t>
  </si>
  <si>
    <t>13655</t>
  </si>
  <si>
    <t>SAN JACINTO DEL CAUCA</t>
  </si>
  <si>
    <t>13657</t>
  </si>
  <si>
    <t>SAN JUAN NEPOMUCENO</t>
  </si>
  <si>
    <t>13667</t>
  </si>
  <si>
    <t>SAN MARTÍN DE LOBA</t>
  </si>
  <si>
    <t>13670</t>
  </si>
  <si>
    <t>SAN PABLO</t>
  </si>
  <si>
    <t>13673</t>
  </si>
  <si>
    <t>SANTA CATALINA</t>
  </si>
  <si>
    <t>13683</t>
  </si>
  <si>
    <t>SANTA ROSA</t>
  </si>
  <si>
    <t>13688</t>
  </si>
  <si>
    <t>SANTA ROSA DEL SUR</t>
  </si>
  <si>
    <t>13744</t>
  </si>
  <si>
    <t>SIMITÍ</t>
  </si>
  <si>
    <t>13760</t>
  </si>
  <si>
    <t>SOPLAVIENTO</t>
  </si>
  <si>
    <t>13780</t>
  </si>
  <si>
    <t>TALAIGUA NUEVO</t>
  </si>
  <si>
    <t>13810</t>
  </si>
  <si>
    <t>TIQUISIO</t>
  </si>
  <si>
    <t>13836</t>
  </si>
  <si>
    <t>TURBACO</t>
  </si>
  <si>
    <t>13838</t>
  </si>
  <si>
    <t>TURBANÁ</t>
  </si>
  <si>
    <t>13873</t>
  </si>
  <si>
    <t>VILLANUEVA</t>
  </si>
  <si>
    <t>13894</t>
  </si>
  <si>
    <t>ZAMBRANO</t>
  </si>
  <si>
    <t>15001</t>
  </si>
  <si>
    <t>BOYACA</t>
  </si>
  <si>
    <t>TUNJA</t>
  </si>
  <si>
    <t>15022</t>
  </si>
  <si>
    <t>ALMEIDA</t>
  </si>
  <si>
    <t>15047</t>
  </si>
  <si>
    <t>AQUITANIA</t>
  </si>
  <si>
    <t>15051</t>
  </si>
  <si>
    <t>ARCABUCO</t>
  </si>
  <si>
    <t>15087</t>
  </si>
  <si>
    <t>BELÉN</t>
  </si>
  <si>
    <t>15090</t>
  </si>
  <si>
    <t>BERBEO</t>
  </si>
  <si>
    <t>15092</t>
  </si>
  <si>
    <t>BETÉITIVA</t>
  </si>
  <si>
    <t>15097</t>
  </si>
  <si>
    <t>BOAVITA</t>
  </si>
  <si>
    <t>15104</t>
  </si>
  <si>
    <t>BOYACÁ</t>
  </si>
  <si>
    <t>15106</t>
  </si>
  <si>
    <t>15109</t>
  </si>
  <si>
    <t>BUENAVISTA</t>
  </si>
  <si>
    <t>15114</t>
  </si>
  <si>
    <t>BUSBANZÁ</t>
  </si>
  <si>
    <t>15131</t>
  </si>
  <si>
    <t>15135</t>
  </si>
  <si>
    <t>CAMPOHERMOSO</t>
  </si>
  <si>
    <t>15162</t>
  </si>
  <si>
    <t>CERINZA</t>
  </si>
  <si>
    <t>15172</t>
  </si>
  <si>
    <t>CHINAVITA</t>
  </si>
  <si>
    <t>15176</t>
  </si>
  <si>
    <t>CHIQUINQUIRÁ</t>
  </si>
  <si>
    <t>15180</t>
  </si>
  <si>
    <t>CHISCAS</t>
  </si>
  <si>
    <t>15183</t>
  </si>
  <si>
    <t>CHITA</t>
  </si>
  <si>
    <t>15185</t>
  </si>
  <si>
    <t>CHITARAQUE</t>
  </si>
  <si>
    <t>15187</t>
  </si>
  <si>
    <t>CHIVATÁ</t>
  </si>
  <si>
    <t>15189</t>
  </si>
  <si>
    <t>CIÉNEGA</t>
  </si>
  <si>
    <t>15204</t>
  </si>
  <si>
    <t>CÓMBITA</t>
  </si>
  <si>
    <t>15212</t>
  </si>
  <si>
    <t>COPER</t>
  </si>
  <si>
    <t>15215</t>
  </si>
  <si>
    <t>CORRALES</t>
  </si>
  <si>
    <t>15218</t>
  </si>
  <si>
    <t>COVARACHÍA</t>
  </si>
  <si>
    <t>15223</t>
  </si>
  <si>
    <t>CUBARÁ</t>
  </si>
  <si>
    <t>15224</t>
  </si>
  <si>
    <t>CUCAITA</t>
  </si>
  <si>
    <t>15226</t>
  </si>
  <si>
    <t>CUÍTIVA</t>
  </si>
  <si>
    <t>15232</t>
  </si>
  <si>
    <t>CHÍQUIZA</t>
  </si>
  <si>
    <t>15236</t>
  </si>
  <si>
    <t>CHIVOR</t>
  </si>
  <si>
    <t>15238</t>
  </si>
  <si>
    <t>DUITAMA</t>
  </si>
  <si>
    <t>15244</t>
  </si>
  <si>
    <t>EL COCUY</t>
  </si>
  <si>
    <t>15248</t>
  </si>
  <si>
    <t>EL ESPINO</t>
  </si>
  <si>
    <t>15272</t>
  </si>
  <si>
    <t>FIRAVITOBA</t>
  </si>
  <si>
    <t>15276</t>
  </si>
  <si>
    <t>FLORESTA</t>
  </si>
  <si>
    <t>15293</t>
  </si>
  <si>
    <t>GACHANTIVÁ</t>
  </si>
  <si>
    <t>15296</t>
  </si>
  <si>
    <t>GAMEZA</t>
  </si>
  <si>
    <t>15299</t>
  </si>
  <si>
    <t>GARAGOA</t>
  </si>
  <si>
    <t>15317</t>
  </si>
  <si>
    <t>GUACAMAYAS</t>
  </si>
  <si>
    <t>15322</t>
  </si>
  <si>
    <t>GUATEQUE</t>
  </si>
  <si>
    <t>15325</t>
  </si>
  <si>
    <t>GUAYATA</t>
  </si>
  <si>
    <t>15332</t>
  </si>
  <si>
    <t>GÜICÁN</t>
  </si>
  <si>
    <t>15362</t>
  </si>
  <si>
    <t>IZA</t>
  </si>
  <si>
    <t>15367</t>
  </si>
  <si>
    <t>JENESANO</t>
  </si>
  <si>
    <t>15368</t>
  </si>
  <si>
    <t>15377</t>
  </si>
  <si>
    <t>LABRANZAGRANDE</t>
  </si>
  <si>
    <t>15380</t>
  </si>
  <si>
    <t>LA CAPILLA</t>
  </si>
  <si>
    <t>15401</t>
  </si>
  <si>
    <t>LA VICTORIA</t>
  </si>
  <si>
    <t>15403</t>
  </si>
  <si>
    <t>LA UVITA</t>
  </si>
  <si>
    <t>15407</t>
  </si>
  <si>
    <t>VILLA DE LEYVA</t>
  </si>
  <si>
    <t>15425</t>
  </si>
  <si>
    <t>MACANAL</t>
  </si>
  <si>
    <t>15442</t>
  </si>
  <si>
    <t>MARIPÍ</t>
  </si>
  <si>
    <t>15455</t>
  </si>
  <si>
    <t>MIRAFLORES</t>
  </si>
  <si>
    <t>15464</t>
  </si>
  <si>
    <t>MONGUA</t>
  </si>
  <si>
    <t>15466</t>
  </si>
  <si>
    <t>MONGUÍ</t>
  </si>
  <si>
    <t>15469</t>
  </si>
  <si>
    <t>MONIQUIRA</t>
  </si>
  <si>
    <t>15476</t>
  </si>
  <si>
    <t>MOTAVITA</t>
  </si>
  <si>
    <t>15480</t>
  </si>
  <si>
    <t>MUZO</t>
  </si>
  <si>
    <t>15491</t>
  </si>
  <si>
    <t>NOBSA</t>
  </si>
  <si>
    <t>15494</t>
  </si>
  <si>
    <t>NUEVO COLÓN</t>
  </si>
  <si>
    <t>15500</t>
  </si>
  <si>
    <t>OICATÁ</t>
  </si>
  <si>
    <t>15507</t>
  </si>
  <si>
    <t>OTANCHE</t>
  </si>
  <si>
    <t>15511</t>
  </si>
  <si>
    <t>PACHAVITA</t>
  </si>
  <si>
    <t>15514</t>
  </si>
  <si>
    <t>PÁEZ</t>
  </si>
  <si>
    <t>15516</t>
  </si>
  <si>
    <t>PAIPA</t>
  </si>
  <si>
    <t>15518</t>
  </si>
  <si>
    <t>PAJARITO</t>
  </si>
  <si>
    <t>15522</t>
  </si>
  <si>
    <t>PANQUEBA</t>
  </si>
  <si>
    <t>15531</t>
  </si>
  <si>
    <t>PAUNA</t>
  </si>
  <si>
    <t>15533</t>
  </si>
  <si>
    <t>PAYA</t>
  </si>
  <si>
    <t>15537</t>
  </si>
  <si>
    <t>PAZ DE RÍO</t>
  </si>
  <si>
    <t>15542</t>
  </si>
  <si>
    <t>PESCA</t>
  </si>
  <si>
    <t>15550</t>
  </si>
  <si>
    <t>PISBA</t>
  </si>
  <si>
    <t>15572</t>
  </si>
  <si>
    <t>PUERTO BOYACÁ</t>
  </si>
  <si>
    <t>15580</t>
  </si>
  <si>
    <t>QUÍPAMA</t>
  </si>
  <si>
    <t>15599</t>
  </si>
  <si>
    <t>RAMIRIQUÍ</t>
  </si>
  <si>
    <t>15600</t>
  </si>
  <si>
    <t>RÁQUIRA</t>
  </si>
  <si>
    <t>15621</t>
  </si>
  <si>
    <t>RONDÓN</t>
  </si>
  <si>
    <t>15632</t>
  </si>
  <si>
    <t>SABOYÁ</t>
  </si>
  <si>
    <t>15638</t>
  </si>
  <si>
    <t>SÁCHICA</t>
  </si>
  <si>
    <t>15646</t>
  </si>
  <si>
    <t>SAMACÁ</t>
  </si>
  <si>
    <t>15660</t>
  </si>
  <si>
    <t>SAN EDUARDO</t>
  </si>
  <si>
    <t>15664</t>
  </si>
  <si>
    <t>SAN JOSÉ DE PARE</t>
  </si>
  <si>
    <t>15667</t>
  </si>
  <si>
    <t>SAN LUIS DE GACENO</t>
  </si>
  <si>
    <t>15673</t>
  </si>
  <si>
    <t>SAN MATEO</t>
  </si>
  <si>
    <t>15676</t>
  </si>
  <si>
    <t>SAN MIGUEL DE SEMA</t>
  </si>
  <si>
    <t>15681</t>
  </si>
  <si>
    <t>SAN PABLO DE BORBUR</t>
  </si>
  <si>
    <t>15686</t>
  </si>
  <si>
    <t>SANTANA</t>
  </si>
  <si>
    <t>15690</t>
  </si>
  <si>
    <t>SANTA MARÍA</t>
  </si>
  <si>
    <t>15693</t>
  </si>
  <si>
    <t>SANTA ROSA DE VITERBO</t>
  </si>
  <si>
    <t>15696</t>
  </si>
  <si>
    <t>SANTA SOFÍA</t>
  </si>
  <si>
    <t>15720</t>
  </si>
  <si>
    <t>SATIVANORTE</t>
  </si>
  <si>
    <t>15723</t>
  </si>
  <si>
    <t>SATIVASUR</t>
  </si>
  <si>
    <t>15740</t>
  </si>
  <si>
    <t>SIACHOQUE</t>
  </si>
  <si>
    <t>15753</t>
  </si>
  <si>
    <t>SOATÁ</t>
  </si>
  <si>
    <t>15755</t>
  </si>
  <si>
    <t>SOCOTÁ</t>
  </si>
  <si>
    <t>15757</t>
  </si>
  <si>
    <t>SOCHA</t>
  </si>
  <si>
    <t>15759</t>
  </si>
  <si>
    <t>SOGAMOSO</t>
  </si>
  <si>
    <t>15761</t>
  </si>
  <si>
    <t>SOMONDOCO</t>
  </si>
  <si>
    <t>15762</t>
  </si>
  <si>
    <t>SORA</t>
  </si>
  <si>
    <t>15763</t>
  </si>
  <si>
    <t>SOTAQUIRÁ</t>
  </si>
  <si>
    <t>15764</t>
  </si>
  <si>
    <t>SORACÁ</t>
  </si>
  <si>
    <t>15774</t>
  </si>
  <si>
    <t>SUSACÓN</t>
  </si>
  <si>
    <t>15776</t>
  </si>
  <si>
    <t>SUTAMARCHÁN</t>
  </si>
  <si>
    <t>15778</t>
  </si>
  <si>
    <t>SUTATENZA</t>
  </si>
  <si>
    <t>15790</t>
  </si>
  <si>
    <t>TASCO</t>
  </si>
  <si>
    <t>15798</t>
  </si>
  <si>
    <t>TENZA</t>
  </si>
  <si>
    <t>15804</t>
  </si>
  <si>
    <t>TIBANÁ</t>
  </si>
  <si>
    <t>15806</t>
  </si>
  <si>
    <t>TIBASOSA</t>
  </si>
  <si>
    <t>15808</t>
  </si>
  <si>
    <t>TINJACÁ</t>
  </si>
  <si>
    <t>15810</t>
  </si>
  <si>
    <t>TIPACOQUE</t>
  </si>
  <si>
    <t>15814</t>
  </si>
  <si>
    <t>TOCA</t>
  </si>
  <si>
    <t>15816</t>
  </si>
  <si>
    <t>TOGÜÍ</t>
  </si>
  <si>
    <t>15820</t>
  </si>
  <si>
    <t>TÓPAGA</t>
  </si>
  <si>
    <t>15822</t>
  </si>
  <si>
    <t>TOTA</t>
  </si>
  <si>
    <t>15832</t>
  </si>
  <si>
    <t>TUNUNGUÁ</t>
  </si>
  <si>
    <t>15835</t>
  </si>
  <si>
    <t>TURMEQUÉ</t>
  </si>
  <si>
    <t>15837</t>
  </si>
  <si>
    <t>TUTA</t>
  </si>
  <si>
    <t>15839</t>
  </si>
  <si>
    <t>TUTAZÁ</t>
  </si>
  <si>
    <t>15842</t>
  </si>
  <si>
    <t>UMBITA</t>
  </si>
  <si>
    <t>15861</t>
  </si>
  <si>
    <t>VENTAQUEMADA</t>
  </si>
  <si>
    <t>15879</t>
  </si>
  <si>
    <t>VIRACACHÁ</t>
  </si>
  <si>
    <t>15897</t>
  </si>
  <si>
    <t>ZETAQUIRA</t>
  </si>
  <si>
    <t>17001</t>
  </si>
  <si>
    <t>MANIZALES</t>
  </si>
  <si>
    <t>17013</t>
  </si>
  <si>
    <t>AGUADAS</t>
  </si>
  <si>
    <t>17042</t>
  </si>
  <si>
    <t>ANSERMA</t>
  </si>
  <si>
    <t>17050</t>
  </si>
  <si>
    <t>ARANZAZU</t>
  </si>
  <si>
    <t>17088</t>
  </si>
  <si>
    <t>BELALCÁZAR</t>
  </si>
  <si>
    <t>17174</t>
  </si>
  <si>
    <t>CHINCHINÁ</t>
  </si>
  <si>
    <t>17272</t>
  </si>
  <si>
    <t>FILADELFIA</t>
  </si>
  <si>
    <t>17380</t>
  </si>
  <si>
    <t>LA DORADA</t>
  </si>
  <si>
    <t>17388</t>
  </si>
  <si>
    <t>LA MERCED</t>
  </si>
  <si>
    <t>17433</t>
  </si>
  <si>
    <t>MANZANARES</t>
  </si>
  <si>
    <t>17442</t>
  </si>
  <si>
    <t>MARMATO</t>
  </si>
  <si>
    <t>17444</t>
  </si>
  <si>
    <t>MARQUETALIA</t>
  </si>
  <si>
    <t>17446</t>
  </si>
  <si>
    <t>MARULANDA</t>
  </si>
  <si>
    <t>17486</t>
  </si>
  <si>
    <t>NEIRA</t>
  </si>
  <si>
    <t>17495</t>
  </si>
  <si>
    <t>NORCASIA</t>
  </si>
  <si>
    <t>17513</t>
  </si>
  <si>
    <t>PÁCORA</t>
  </si>
  <si>
    <t>17524</t>
  </si>
  <si>
    <t>PALESTINA</t>
  </si>
  <si>
    <t>17541</t>
  </si>
  <si>
    <t>PENSILVANIA</t>
  </si>
  <si>
    <t>17614</t>
  </si>
  <si>
    <t>RIOSUCIO</t>
  </si>
  <si>
    <t>17616</t>
  </si>
  <si>
    <t>RISARALDA</t>
  </si>
  <si>
    <t>17653</t>
  </si>
  <si>
    <t>SALAMINA</t>
  </si>
  <si>
    <t>17662</t>
  </si>
  <si>
    <t>SAMANÁ</t>
  </si>
  <si>
    <t>17665</t>
  </si>
  <si>
    <t>SAN JOSÉ</t>
  </si>
  <si>
    <t>17777</t>
  </si>
  <si>
    <t>SUPÍA</t>
  </si>
  <si>
    <t>17867</t>
  </si>
  <si>
    <t>VICTORIA</t>
  </si>
  <si>
    <t>17873</t>
  </si>
  <si>
    <t>VILLAMARÍA</t>
  </si>
  <si>
    <t>17877</t>
  </si>
  <si>
    <t>VITERBO</t>
  </si>
  <si>
    <t>18001</t>
  </si>
  <si>
    <t>CAQUETA</t>
  </si>
  <si>
    <t>FLORENCIA</t>
  </si>
  <si>
    <t>18029</t>
  </si>
  <si>
    <t>ALBANIA</t>
  </si>
  <si>
    <t>18094</t>
  </si>
  <si>
    <t>BELEN DE LOS ANDAQUIES</t>
  </si>
  <si>
    <t>18150</t>
  </si>
  <si>
    <t>CARTAGENA DEL CHAIRA</t>
  </si>
  <si>
    <t>18205</t>
  </si>
  <si>
    <t>CURILLO</t>
  </si>
  <si>
    <t>18247</t>
  </si>
  <si>
    <t>EL DONCELLO</t>
  </si>
  <si>
    <t>18256</t>
  </si>
  <si>
    <t>EL PAUJIL</t>
  </si>
  <si>
    <t>18410</t>
  </si>
  <si>
    <t>LA MONTAÑITA</t>
  </si>
  <si>
    <t>18460</t>
  </si>
  <si>
    <t>MILÁN</t>
  </si>
  <si>
    <t>18479</t>
  </si>
  <si>
    <t>MORELIA</t>
  </si>
  <si>
    <t>18592</t>
  </si>
  <si>
    <t>PUERTO RICO</t>
  </si>
  <si>
    <t>18610</t>
  </si>
  <si>
    <t>SAN JOSÉ DEL FRAGUA</t>
  </si>
  <si>
    <t>18753</t>
  </si>
  <si>
    <t>SAN VICENTE DEL CAGUÁN</t>
  </si>
  <si>
    <t>18756</t>
  </si>
  <si>
    <t>SOLANO</t>
  </si>
  <si>
    <t>18785</t>
  </si>
  <si>
    <t>SOLITA</t>
  </si>
  <si>
    <t>18860</t>
  </si>
  <si>
    <t>VALPARAISO</t>
  </si>
  <si>
    <t>19001</t>
  </si>
  <si>
    <t>CAUCA</t>
  </si>
  <si>
    <t>POPAYAN</t>
  </si>
  <si>
    <t>19022</t>
  </si>
  <si>
    <t>ALMAGUER</t>
  </si>
  <si>
    <t>19050</t>
  </si>
  <si>
    <t>19075</t>
  </si>
  <si>
    <t>BALBOA</t>
  </si>
  <si>
    <t>19100</t>
  </si>
  <si>
    <t>BOLÍVAR</t>
  </si>
  <si>
    <t>19110</t>
  </si>
  <si>
    <t>BUENOS AIRES</t>
  </si>
  <si>
    <t>19130</t>
  </si>
  <si>
    <t>CAJIBÍO</t>
  </si>
  <si>
    <t>19137</t>
  </si>
  <si>
    <t>CALDONO</t>
  </si>
  <si>
    <t>19142</t>
  </si>
  <si>
    <t>CALOTO</t>
  </si>
  <si>
    <t>19212</t>
  </si>
  <si>
    <t>CORINTO</t>
  </si>
  <si>
    <t>19256</t>
  </si>
  <si>
    <t>EL TAMBO</t>
  </si>
  <si>
    <t>19290</t>
  </si>
  <si>
    <t>19300</t>
  </si>
  <si>
    <t>GUACHENE</t>
  </si>
  <si>
    <t>19318</t>
  </si>
  <si>
    <t>GUAPI</t>
  </si>
  <si>
    <t>19355</t>
  </si>
  <si>
    <t>INZÁ</t>
  </si>
  <si>
    <t>19364</t>
  </si>
  <si>
    <t>JAMBALÓ</t>
  </si>
  <si>
    <t>19392</t>
  </si>
  <si>
    <t>LA SIERRA</t>
  </si>
  <si>
    <t>19397</t>
  </si>
  <si>
    <t>LA VEGA</t>
  </si>
  <si>
    <t>19418</t>
  </si>
  <si>
    <t>LÓPEZ</t>
  </si>
  <si>
    <t>19450</t>
  </si>
  <si>
    <t>MERCADERES</t>
  </si>
  <si>
    <t>19455</t>
  </si>
  <si>
    <t>MIRANDA</t>
  </si>
  <si>
    <t>19473</t>
  </si>
  <si>
    <t>19513</t>
  </si>
  <si>
    <t>PADILLA</t>
  </si>
  <si>
    <t>19517</t>
  </si>
  <si>
    <t>PAEZ</t>
  </si>
  <si>
    <t>19532</t>
  </si>
  <si>
    <t>PATÍA</t>
  </si>
  <si>
    <t>19533</t>
  </si>
  <si>
    <t>PIAMONTE</t>
  </si>
  <si>
    <t>19548</t>
  </si>
  <si>
    <t>PIENDAMÓ</t>
  </si>
  <si>
    <t>19573</t>
  </si>
  <si>
    <t>PUERTO TEJADA</t>
  </si>
  <si>
    <t>19585</t>
  </si>
  <si>
    <t>PURACÉ</t>
  </si>
  <si>
    <t>19622</t>
  </si>
  <si>
    <t>ROSAS</t>
  </si>
  <si>
    <t>19693</t>
  </si>
  <si>
    <t>SAN SEBASTIÁN</t>
  </si>
  <si>
    <t>19698</t>
  </si>
  <si>
    <t>SANTANDER DE QUILICHAO</t>
  </si>
  <si>
    <t>19701</t>
  </si>
  <si>
    <t>19743</t>
  </si>
  <si>
    <t>SILVIA</t>
  </si>
  <si>
    <t>19760</t>
  </si>
  <si>
    <t>SOTARA</t>
  </si>
  <si>
    <t>19780</t>
  </si>
  <si>
    <t>SUÁREZ</t>
  </si>
  <si>
    <t>19785</t>
  </si>
  <si>
    <t>SUCRE</t>
  </si>
  <si>
    <t>19807</t>
  </si>
  <si>
    <t>TIMBÍO</t>
  </si>
  <si>
    <t>19809</t>
  </si>
  <si>
    <t>TIMBIQUÍ</t>
  </si>
  <si>
    <t>19821</t>
  </si>
  <si>
    <t>TORIBIO</t>
  </si>
  <si>
    <t>19824</t>
  </si>
  <si>
    <t>TOTORÓ</t>
  </si>
  <si>
    <t>19845</t>
  </si>
  <si>
    <t>VILLA RICA</t>
  </si>
  <si>
    <t>20001</t>
  </si>
  <si>
    <t>CESAR</t>
  </si>
  <si>
    <t>VALLEDUPAR</t>
  </si>
  <si>
    <t>20011</t>
  </si>
  <si>
    <t>AGUACHICA</t>
  </si>
  <si>
    <t>20013</t>
  </si>
  <si>
    <t>AGUSTÍN CODAZZI</t>
  </si>
  <si>
    <t>20032</t>
  </si>
  <si>
    <t>ASTREA</t>
  </si>
  <si>
    <t>20045</t>
  </si>
  <si>
    <t>BECERRIL</t>
  </si>
  <si>
    <t>20060</t>
  </si>
  <si>
    <t>BOSCONIA</t>
  </si>
  <si>
    <t>20175</t>
  </si>
  <si>
    <t>CHIMICHAGUA</t>
  </si>
  <si>
    <t>20178</t>
  </si>
  <si>
    <t>CHIRIGUANÁ</t>
  </si>
  <si>
    <t>20228</t>
  </si>
  <si>
    <t>CURUMANÍ</t>
  </si>
  <si>
    <t>20238</t>
  </si>
  <si>
    <t>EL COPEY</t>
  </si>
  <si>
    <t>20250</t>
  </si>
  <si>
    <t>EL PASO</t>
  </si>
  <si>
    <t>20295</t>
  </si>
  <si>
    <t>GAMARRA</t>
  </si>
  <si>
    <t>20310</t>
  </si>
  <si>
    <t>GONZÁLEZ</t>
  </si>
  <si>
    <t>20383</t>
  </si>
  <si>
    <t>LA GLORIA</t>
  </si>
  <si>
    <t>20400</t>
  </si>
  <si>
    <t>LA JAGUA DE IBIRICO</t>
  </si>
  <si>
    <t>20443</t>
  </si>
  <si>
    <t>MANAURE</t>
  </si>
  <si>
    <t>20517</t>
  </si>
  <si>
    <t>PAILITAS</t>
  </si>
  <si>
    <t>20550</t>
  </si>
  <si>
    <t>PELAYA</t>
  </si>
  <si>
    <t>20570</t>
  </si>
  <si>
    <t>PUEBLO BELLO</t>
  </si>
  <si>
    <t>20614</t>
  </si>
  <si>
    <t>RÍO DE ORO</t>
  </si>
  <si>
    <t>20621</t>
  </si>
  <si>
    <t>LA PAZ</t>
  </si>
  <si>
    <t>20710</t>
  </si>
  <si>
    <t>SAN ALBERTO</t>
  </si>
  <si>
    <t>20750</t>
  </si>
  <si>
    <t>SAN DIEGO</t>
  </si>
  <si>
    <t>20770</t>
  </si>
  <si>
    <t>SAN MARTÍN</t>
  </si>
  <si>
    <t>20787</t>
  </si>
  <si>
    <t>TAMALAMEQUE</t>
  </si>
  <si>
    <t>23001</t>
  </si>
  <si>
    <t>CORDOBA</t>
  </si>
  <si>
    <t>MONTERIA</t>
  </si>
  <si>
    <t>23068</t>
  </si>
  <si>
    <t>AYAPEL</t>
  </si>
  <si>
    <t>23079</t>
  </si>
  <si>
    <t>23090</t>
  </si>
  <si>
    <t>CANALETE</t>
  </si>
  <si>
    <t>23162</t>
  </si>
  <si>
    <t>CERETE</t>
  </si>
  <si>
    <t>23168</t>
  </si>
  <si>
    <t>CHIMÁ</t>
  </si>
  <si>
    <t>23182</t>
  </si>
  <si>
    <t>CHINÚ</t>
  </si>
  <si>
    <t>23189</t>
  </si>
  <si>
    <t>CIÉNAGA DE ORO</t>
  </si>
  <si>
    <t>23300</t>
  </si>
  <si>
    <t>COTORRA</t>
  </si>
  <si>
    <t>23350</t>
  </si>
  <si>
    <t>LA APARTADA</t>
  </si>
  <si>
    <t>23417</t>
  </si>
  <si>
    <t>LORICA</t>
  </si>
  <si>
    <t>23419</t>
  </si>
  <si>
    <t>LOS CÓRDOBAS</t>
  </si>
  <si>
    <t>23464</t>
  </si>
  <si>
    <t>MOMIL</t>
  </si>
  <si>
    <t>23466</t>
  </si>
  <si>
    <t>MONTELIBANO</t>
  </si>
  <si>
    <t>23500</t>
  </si>
  <si>
    <t>MOÑITOS</t>
  </si>
  <si>
    <t>23555</t>
  </si>
  <si>
    <t>PLANETA RICA</t>
  </si>
  <si>
    <t>23570</t>
  </si>
  <si>
    <t>PUEBLO NUEVO</t>
  </si>
  <si>
    <t>23574</t>
  </si>
  <si>
    <t>PUERTO ESCONDIDO</t>
  </si>
  <si>
    <t>23580</t>
  </si>
  <si>
    <t>PUERTO LIBERTADOR</t>
  </si>
  <si>
    <t>23586</t>
  </si>
  <si>
    <t>PURÍSIMA</t>
  </si>
  <si>
    <t>23660</t>
  </si>
  <si>
    <t>SAHAGÚN</t>
  </si>
  <si>
    <t>23670</t>
  </si>
  <si>
    <t>SAN ANDRÉS SOTAVENTO</t>
  </si>
  <si>
    <t>23672</t>
  </si>
  <si>
    <t>SAN ANTERO</t>
  </si>
  <si>
    <t>23675</t>
  </si>
  <si>
    <t>SAN BERNARDO DEL VIENTO</t>
  </si>
  <si>
    <t>23678</t>
  </si>
  <si>
    <t>23682</t>
  </si>
  <si>
    <t xml:space="preserve">SAN JOSE DE URE  </t>
  </si>
  <si>
    <t>23686</t>
  </si>
  <si>
    <t>SAN PELAYO</t>
  </si>
  <si>
    <t>23807</t>
  </si>
  <si>
    <t>TIERRALTA</t>
  </si>
  <si>
    <t>23815</t>
  </si>
  <si>
    <t>TUCHIN</t>
  </si>
  <si>
    <t>23855</t>
  </si>
  <si>
    <t>VALENCIA</t>
  </si>
  <si>
    <t>25001</t>
  </si>
  <si>
    <t>CUNDINAMARCA</t>
  </si>
  <si>
    <t>AGUA DE DIOS</t>
  </si>
  <si>
    <t>25019</t>
  </si>
  <si>
    <t>ALBÁN</t>
  </si>
  <si>
    <t>25035</t>
  </si>
  <si>
    <t>ANAPOIMA</t>
  </si>
  <si>
    <t>25040</t>
  </si>
  <si>
    <t>ANOLAIMA</t>
  </si>
  <si>
    <t>25053</t>
  </si>
  <si>
    <t>ARBELÁEZ</t>
  </si>
  <si>
    <t>25086</t>
  </si>
  <si>
    <t>BELTRÁN</t>
  </si>
  <si>
    <t>25095</t>
  </si>
  <si>
    <t>BITUIMA</t>
  </si>
  <si>
    <t>25099</t>
  </si>
  <si>
    <t>BOJACÁ</t>
  </si>
  <si>
    <t>25120</t>
  </si>
  <si>
    <t>CABRERA</t>
  </si>
  <si>
    <t>25123</t>
  </si>
  <si>
    <t>CACHIPAY</t>
  </si>
  <si>
    <t>25126</t>
  </si>
  <si>
    <t>CAJICÁ</t>
  </si>
  <si>
    <t>25148</t>
  </si>
  <si>
    <t>CAPARRAPÍ</t>
  </si>
  <si>
    <t>25151</t>
  </si>
  <si>
    <t>CAQUEZA</t>
  </si>
  <si>
    <t>25154</t>
  </si>
  <si>
    <t>CARMEN DE CARUPA</t>
  </si>
  <si>
    <t>25168</t>
  </si>
  <si>
    <t>CHAGUANÍ</t>
  </si>
  <si>
    <t>25175</t>
  </si>
  <si>
    <t>CHÍA</t>
  </si>
  <si>
    <t>25178</t>
  </si>
  <si>
    <t>CHIPAQUE</t>
  </si>
  <si>
    <t>25181</t>
  </si>
  <si>
    <t>CHOACHÍ</t>
  </si>
  <si>
    <t>25183</t>
  </si>
  <si>
    <t>CHOCONTÁ</t>
  </si>
  <si>
    <t>25200</t>
  </si>
  <si>
    <t>COGUA</t>
  </si>
  <si>
    <t>25214</t>
  </si>
  <si>
    <t>COTA</t>
  </si>
  <si>
    <t>25224</t>
  </si>
  <si>
    <t>CUCUNUBÁ</t>
  </si>
  <si>
    <t>25245</t>
  </si>
  <si>
    <t>EL COLEGIO</t>
  </si>
  <si>
    <t>25258</t>
  </si>
  <si>
    <t>25260</t>
  </si>
  <si>
    <t>EL ROSAL</t>
  </si>
  <si>
    <t>25269</t>
  </si>
  <si>
    <t>FACATATIVÁ</t>
  </si>
  <si>
    <t>25279</t>
  </si>
  <si>
    <t>FOMEQUE</t>
  </si>
  <si>
    <t>25281</t>
  </si>
  <si>
    <t>FOSCA</t>
  </si>
  <si>
    <t>25286</t>
  </si>
  <si>
    <t>FUNZA</t>
  </si>
  <si>
    <t>25288</t>
  </si>
  <si>
    <t>FÚQUENE</t>
  </si>
  <si>
    <t>25290</t>
  </si>
  <si>
    <t>FUSAGASUGA</t>
  </si>
  <si>
    <t>25293</t>
  </si>
  <si>
    <t>GACHALA</t>
  </si>
  <si>
    <t>25295</t>
  </si>
  <si>
    <t>GACHANCIPÁ</t>
  </si>
  <si>
    <t>25297</t>
  </si>
  <si>
    <t>GACHETÁ</t>
  </si>
  <si>
    <t>25299</t>
  </si>
  <si>
    <t>GAMA</t>
  </si>
  <si>
    <t>25307</t>
  </si>
  <si>
    <t>GIRARDOT</t>
  </si>
  <si>
    <t>25312</t>
  </si>
  <si>
    <t>25317</t>
  </si>
  <si>
    <t>GUACHETÁ</t>
  </si>
  <si>
    <t>25320</t>
  </si>
  <si>
    <t>GUADUAS</t>
  </si>
  <si>
    <t>25322</t>
  </si>
  <si>
    <t>GUASCA</t>
  </si>
  <si>
    <t>25324</t>
  </si>
  <si>
    <t>GUATAQUÍ</t>
  </si>
  <si>
    <t>25326</t>
  </si>
  <si>
    <t>GUATAVITA</t>
  </si>
  <si>
    <t>25328</t>
  </si>
  <si>
    <t>GUAYABAL DE SIQUIMA</t>
  </si>
  <si>
    <t>25335</t>
  </si>
  <si>
    <t>GUAYABETAL</t>
  </si>
  <si>
    <t>25339</t>
  </si>
  <si>
    <t>GUTIÉRREZ</t>
  </si>
  <si>
    <t>25368</t>
  </si>
  <si>
    <t>JERUSALÉN</t>
  </si>
  <si>
    <t>25372</t>
  </si>
  <si>
    <t>JUNÍN</t>
  </si>
  <si>
    <t>25377</t>
  </si>
  <si>
    <t>LA CALERA</t>
  </si>
  <si>
    <t>25386</t>
  </si>
  <si>
    <t>LA MESA</t>
  </si>
  <si>
    <t>25394</t>
  </si>
  <si>
    <t>LA PALMA</t>
  </si>
  <si>
    <t>25398</t>
  </si>
  <si>
    <t>LA PEÑA</t>
  </si>
  <si>
    <t>25402</t>
  </si>
  <si>
    <t>25407</t>
  </si>
  <si>
    <t>LENGUAZAQUE</t>
  </si>
  <si>
    <t>25426</t>
  </si>
  <si>
    <t>MACHETA</t>
  </si>
  <si>
    <t>25430</t>
  </si>
  <si>
    <t>MADRID</t>
  </si>
  <si>
    <t>25436</t>
  </si>
  <si>
    <t>MANTA</t>
  </si>
  <si>
    <t>25438</t>
  </si>
  <si>
    <t>MEDINA</t>
  </si>
  <si>
    <t>25473</t>
  </si>
  <si>
    <t>MOSQUERA</t>
  </si>
  <si>
    <t>25483</t>
  </si>
  <si>
    <t>25486</t>
  </si>
  <si>
    <t>NEMOCÓN</t>
  </si>
  <si>
    <t>25488</t>
  </si>
  <si>
    <t>NILO</t>
  </si>
  <si>
    <t>25489</t>
  </si>
  <si>
    <t>NIMAIMA</t>
  </si>
  <si>
    <t>25491</t>
  </si>
  <si>
    <t>NOCAIMA</t>
  </si>
  <si>
    <t>25506</t>
  </si>
  <si>
    <t>25513</t>
  </si>
  <si>
    <t>PACHO</t>
  </si>
  <si>
    <t>25518</t>
  </si>
  <si>
    <t>PAIME</t>
  </si>
  <si>
    <t>25524</t>
  </si>
  <si>
    <t>PANDI</t>
  </si>
  <si>
    <t>25530</t>
  </si>
  <si>
    <t>PARATEBUENO</t>
  </si>
  <si>
    <t>25535</t>
  </si>
  <si>
    <t>PASCA</t>
  </si>
  <si>
    <t>25572</t>
  </si>
  <si>
    <t>PUERTO SALGAR</t>
  </si>
  <si>
    <t>25580</t>
  </si>
  <si>
    <t>PULÍ</t>
  </si>
  <si>
    <t>25592</t>
  </si>
  <si>
    <t>QUEBRADANEGRA</t>
  </si>
  <si>
    <t>25594</t>
  </si>
  <si>
    <t>QUETAME</t>
  </si>
  <si>
    <t>25596</t>
  </si>
  <si>
    <t>QUIPILE</t>
  </si>
  <si>
    <t>25599</t>
  </si>
  <si>
    <t>APULO</t>
  </si>
  <si>
    <t>25612</t>
  </si>
  <si>
    <t>RICAURTE</t>
  </si>
  <si>
    <t>25645</t>
  </si>
  <si>
    <t>SAN ANTONIO DEL TEQUENDAMA</t>
  </si>
  <si>
    <t>25649</t>
  </si>
  <si>
    <t>SAN BERNARDO</t>
  </si>
  <si>
    <t>25653</t>
  </si>
  <si>
    <t>SAN CAYETANO</t>
  </si>
  <si>
    <t>25658</t>
  </si>
  <si>
    <t>25662</t>
  </si>
  <si>
    <t>SAN JUAN DE RÍO SECO</t>
  </si>
  <si>
    <t>25718</t>
  </si>
  <si>
    <t>SASAIMA</t>
  </si>
  <si>
    <t>25736</t>
  </si>
  <si>
    <t>SESQUILÉ</t>
  </si>
  <si>
    <t>25740</t>
  </si>
  <si>
    <t>SIBATÉ</t>
  </si>
  <si>
    <t>25743</t>
  </si>
  <si>
    <t>SILVANIA</t>
  </si>
  <si>
    <t>25745</t>
  </si>
  <si>
    <t>SIMIJACA</t>
  </si>
  <si>
    <t>25754</t>
  </si>
  <si>
    <t>SOACHA</t>
  </si>
  <si>
    <t>25758</t>
  </si>
  <si>
    <t>SOPÓ</t>
  </si>
  <si>
    <t>25769</t>
  </si>
  <si>
    <t>SUBACHOQUE</t>
  </si>
  <si>
    <t>25772</t>
  </si>
  <si>
    <t>SUESCA</t>
  </si>
  <si>
    <t>25777</t>
  </si>
  <si>
    <t>SUPATÁ</t>
  </si>
  <si>
    <t>25779</t>
  </si>
  <si>
    <t>SUSA</t>
  </si>
  <si>
    <t>25781</t>
  </si>
  <si>
    <t>SUTATAUSA</t>
  </si>
  <si>
    <t>25785</t>
  </si>
  <si>
    <t>TABIO</t>
  </si>
  <si>
    <t>25793</t>
  </si>
  <si>
    <t>TAUSA</t>
  </si>
  <si>
    <t>25797</t>
  </si>
  <si>
    <t>TENA</t>
  </si>
  <si>
    <t>25799</t>
  </si>
  <si>
    <t>TENJO</t>
  </si>
  <si>
    <t>25805</t>
  </si>
  <si>
    <t>TIBACUY</t>
  </si>
  <si>
    <t>25807</t>
  </si>
  <si>
    <t>TIBIRITA</t>
  </si>
  <si>
    <t>25815</t>
  </si>
  <si>
    <t>TOCAIMA</t>
  </si>
  <si>
    <t>25817</t>
  </si>
  <si>
    <t>TOCANCIPÁ</t>
  </si>
  <si>
    <t>25823</t>
  </si>
  <si>
    <t>TOPAIPÍ</t>
  </si>
  <si>
    <t>25839</t>
  </si>
  <si>
    <t>UBALÁ</t>
  </si>
  <si>
    <t>25841</t>
  </si>
  <si>
    <t>UBAQUE</t>
  </si>
  <si>
    <t>25843</t>
  </si>
  <si>
    <t>VILLA DE SAN DIEGO DE UBATE</t>
  </si>
  <si>
    <t>25845</t>
  </si>
  <si>
    <t>UNE</t>
  </si>
  <si>
    <t>25851</t>
  </si>
  <si>
    <t>ÚTICA</t>
  </si>
  <si>
    <t>25862</t>
  </si>
  <si>
    <t>VERGARA</t>
  </si>
  <si>
    <t>25867</t>
  </si>
  <si>
    <t>VIANÍ</t>
  </si>
  <si>
    <t>25871</t>
  </si>
  <si>
    <t>VILLAGÓMEZ</t>
  </si>
  <si>
    <t>25873</t>
  </si>
  <si>
    <t>VILLAPINZÓN</t>
  </si>
  <si>
    <t>25875</t>
  </si>
  <si>
    <t>VILLETA</t>
  </si>
  <si>
    <t>25878</t>
  </si>
  <si>
    <t>VIOTÁ</t>
  </si>
  <si>
    <t>25885</t>
  </si>
  <si>
    <t>YACOPI</t>
  </si>
  <si>
    <t>25898</t>
  </si>
  <si>
    <t>ZIPACÓN</t>
  </si>
  <si>
    <t>25899</t>
  </si>
  <si>
    <t>ZIPAQUIRA</t>
  </si>
  <si>
    <t>27001</t>
  </si>
  <si>
    <t>CHOCO</t>
  </si>
  <si>
    <t>QUIBDO</t>
  </si>
  <si>
    <t>27006</t>
  </si>
  <si>
    <t>ACANDÍ</t>
  </si>
  <si>
    <t>27025</t>
  </si>
  <si>
    <t>ALTO BAUDO</t>
  </si>
  <si>
    <t>27050</t>
  </si>
  <si>
    <t>ATRATO</t>
  </si>
  <si>
    <t>27073</t>
  </si>
  <si>
    <t>BAGADÓ</t>
  </si>
  <si>
    <t>27075</t>
  </si>
  <si>
    <t>BAHÍA SOLANO</t>
  </si>
  <si>
    <t>27077</t>
  </si>
  <si>
    <t>BAJO BAUDÓ</t>
  </si>
  <si>
    <t>27099</t>
  </si>
  <si>
    <t>BOJAYA</t>
  </si>
  <si>
    <t>27135</t>
  </si>
  <si>
    <t>EL CANTÓN DEL SAN PABLO</t>
  </si>
  <si>
    <t>27150</t>
  </si>
  <si>
    <t>CARMEN DEL DARIEN</t>
  </si>
  <si>
    <t>27160</t>
  </si>
  <si>
    <t>CÉRTEGUI</t>
  </si>
  <si>
    <t>27205</t>
  </si>
  <si>
    <t>CONDOTO</t>
  </si>
  <si>
    <t>27245</t>
  </si>
  <si>
    <t>EL CARMEN DE ATRATO</t>
  </si>
  <si>
    <t>27250</t>
  </si>
  <si>
    <t>EL LITORAL DEL SAN JUAN</t>
  </si>
  <si>
    <t>27361</t>
  </si>
  <si>
    <t>ISTMINA</t>
  </si>
  <si>
    <t>27372</t>
  </si>
  <si>
    <t>JURADÓ</t>
  </si>
  <si>
    <t>27413</t>
  </si>
  <si>
    <t>LLORÓ</t>
  </si>
  <si>
    <t>27425</t>
  </si>
  <si>
    <t>MEDIO ATRATO</t>
  </si>
  <si>
    <t>27430</t>
  </si>
  <si>
    <t>MEDIO BAUDÓ</t>
  </si>
  <si>
    <t>27450</t>
  </si>
  <si>
    <t>MEDIO SAN JUAN</t>
  </si>
  <si>
    <t>27491</t>
  </si>
  <si>
    <t>NÓVITA</t>
  </si>
  <si>
    <t>27495</t>
  </si>
  <si>
    <t>NUQUÍ</t>
  </si>
  <si>
    <t>27580</t>
  </si>
  <si>
    <t>RÍO IRO</t>
  </si>
  <si>
    <t>27600</t>
  </si>
  <si>
    <t>RÍO QUITO</t>
  </si>
  <si>
    <t>27615</t>
  </si>
  <si>
    <t>27660</t>
  </si>
  <si>
    <t>SAN JOSÉ DEL PALMAR</t>
  </si>
  <si>
    <t>27745</t>
  </si>
  <si>
    <t>SIPÍ</t>
  </si>
  <si>
    <t>27787</t>
  </si>
  <si>
    <t>TADÓ</t>
  </si>
  <si>
    <t>27800</t>
  </si>
  <si>
    <t>UNGUÍA</t>
  </si>
  <si>
    <t>27810</t>
  </si>
  <si>
    <t>UNIÓN PANAMERICANA</t>
  </si>
  <si>
    <t>41001</t>
  </si>
  <si>
    <t>HUILA</t>
  </si>
  <si>
    <t>NEIVA</t>
  </si>
  <si>
    <t>41006</t>
  </si>
  <si>
    <t>ACEVEDO</t>
  </si>
  <si>
    <t>41013</t>
  </si>
  <si>
    <t>AGRADO</t>
  </si>
  <si>
    <t>41016</t>
  </si>
  <si>
    <t>AIPE</t>
  </si>
  <si>
    <t>41020</t>
  </si>
  <si>
    <t>ALGECIRAS</t>
  </si>
  <si>
    <t>41026</t>
  </si>
  <si>
    <t>ALTAMIRA</t>
  </si>
  <si>
    <t>41078</t>
  </si>
  <si>
    <t>BARAYA</t>
  </si>
  <si>
    <t>41132</t>
  </si>
  <si>
    <t>CAMPOALEGRE</t>
  </si>
  <si>
    <t>41206</t>
  </si>
  <si>
    <t>COLOMBIA</t>
  </si>
  <si>
    <t>41244</t>
  </si>
  <si>
    <t>ELÍAS</t>
  </si>
  <si>
    <t>41298</t>
  </si>
  <si>
    <t>GARZÓN</t>
  </si>
  <si>
    <t>41306</t>
  </si>
  <si>
    <t>GIGANTE</t>
  </si>
  <si>
    <t>41319</t>
  </si>
  <si>
    <t>41349</t>
  </si>
  <si>
    <t>HOBO</t>
  </si>
  <si>
    <t>41357</t>
  </si>
  <si>
    <t>IQUIRA</t>
  </si>
  <si>
    <t>41359</t>
  </si>
  <si>
    <t>ISNOS</t>
  </si>
  <si>
    <t>41378</t>
  </si>
  <si>
    <t>LA ARGENTINA</t>
  </si>
  <si>
    <t>41396</t>
  </si>
  <si>
    <t>LA PLATA</t>
  </si>
  <si>
    <t>41483</t>
  </si>
  <si>
    <t>NÁTAGA</t>
  </si>
  <si>
    <t>41503</t>
  </si>
  <si>
    <t>OPORAPA</t>
  </si>
  <si>
    <t>41518</t>
  </si>
  <si>
    <t>PAICOL</t>
  </si>
  <si>
    <t>41524</t>
  </si>
  <si>
    <t>PALERMO</t>
  </si>
  <si>
    <t>41530</t>
  </si>
  <si>
    <t>41548</t>
  </si>
  <si>
    <t>PITAL</t>
  </si>
  <si>
    <t>41551</t>
  </si>
  <si>
    <t>PITALITO</t>
  </si>
  <si>
    <t>41615</t>
  </si>
  <si>
    <t>RIVERA</t>
  </si>
  <si>
    <t>41660</t>
  </si>
  <si>
    <t>SALADOBLANCO</t>
  </si>
  <si>
    <t>41668</t>
  </si>
  <si>
    <t>SAN AGUSTÍN</t>
  </si>
  <si>
    <t>41676</t>
  </si>
  <si>
    <t>41770</t>
  </si>
  <si>
    <t>SUAZA</t>
  </si>
  <si>
    <t>41791</t>
  </si>
  <si>
    <t>TARQUI</t>
  </si>
  <si>
    <t>41797</t>
  </si>
  <si>
    <t>TESALIA</t>
  </si>
  <si>
    <t>41799</t>
  </si>
  <si>
    <t>TELLO</t>
  </si>
  <si>
    <t>41801</t>
  </si>
  <si>
    <t>TERUEL</t>
  </si>
  <si>
    <t>41807</t>
  </si>
  <si>
    <t>TIMANÁ</t>
  </si>
  <si>
    <t>41872</t>
  </si>
  <si>
    <t>VILLAVIEJA</t>
  </si>
  <si>
    <t>41885</t>
  </si>
  <si>
    <t>YAGUARÁ</t>
  </si>
  <si>
    <t>44001</t>
  </si>
  <si>
    <t>LA GUAJIRA</t>
  </si>
  <si>
    <t>RIOHACHA</t>
  </si>
  <si>
    <t>44035</t>
  </si>
  <si>
    <t>44078</t>
  </si>
  <si>
    <t>BARRANCAS</t>
  </si>
  <si>
    <t>44090</t>
  </si>
  <si>
    <t>DIBULLA</t>
  </si>
  <si>
    <t>44098</t>
  </si>
  <si>
    <t>DISTRACCIÓN</t>
  </si>
  <si>
    <t>44110</t>
  </si>
  <si>
    <t>EL MOLINO</t>
  </si>
  <si>
    <t>44279</t>
  </si>
  <si>
    <t>FONSECA</t>
  </si>
  <si>
    <t>44378</t>
  </si>
  <si>
    <t>HATONUEVO</t>
  </si>
  <si>
    <t>44420</t>
  </si>
  <si>
    <t>LA JAGUA DEL PILAR</t>
  </si>
  <si>
    <t>44430</t>
  </si>
  <si>
    <t>MAICAO</t>
  </si>
  <si>
    <t>44560</t>
  </si>
  <si>
    <t>44650</t>
  </si>
  <si>
    <t>SAN JUAN DEL CESAR</t>
  </si>
  <si>
    <t>44847</t>
  </si>
  <si>
    <t>URIBIA</t>
  </si>
  <si>
    <t>44855</t>
  </si>
  <si>
    <t>URUMITA</t>
  </si>
  <si>
    <t>44874</t>
  </si>
  <si>
    <t>47001</t>
  </si>
  <si>
    <t>MAGDALENA</t>
  </si>
  <si>
    <t>SANTA MARTA</t>
  </si>
  <si>
    <t>47030</t>
  </si>
  <si>
    <t>ALGARROBO</t>
  </si>
  <si>
    <t>47053</t>
  </si>
  <si>
    <t>ARACATACA</t>
  </si>
  <si>
    <t>47058</t>
  </si>
  <si>
    <t>ARIGUANÍ</t>
  </si>
  <si>
    <t>47161</t>
  </si>
  <si>
    <t>CERRO SAN ANTONIO</t>
  </si>
  <si>
    <t>47170</t>
  </si>
  <si>
    <t>CHIBOLO</t>
  </si>
  <si>
    <t>47189</t>
  </si>
  <si>
    <t>CIENAGA</t>
  </si>
  <si>
    <t>47205</t>
  </si>
  <si>
    <t>47245</t>
  </si>
  <si>
    <t>EL BANCO</t>
  </si>
  <si>
    <t>47258</t>
  </si>
  <si>
    <t>EL PIÑON</t>
  </si>
  <si>
    <t>47268</t>
  </si>
  <si>
    <t>EL RETEN</t>
  </si>
  <si>
    <t>47288</t>
  </si>
  <si>
    <t>FUNDACION</t>
  </si>
  <si>
    <t>47318</t>
  </si>
  <si>
    <t>GUAMAL</t>
  </si>
  <si>
    <t>47460</t>
  </si>
  <si>
    <t>NUEVA GRANADA</t>
  </si>
  <si>
    <t>47541</t>
  </si>
  <si>
    <t>PEDRAZA</t>
  </si>
  <si>
    <t>47545</t>
  </si>
  <si>
    <t>PIJIÑO DEL CARMEN</t>
  </si>
  <si>
    <t>47551</t>
  </si>
  <si>
    <t>PIVIJAY</t>
  </si>
  <si>
    <t>47555</t>
  </si>
  <si>
    <t>PLATO</t>
  </si>
  <si>
    <t>47570</t>
  </si>
  <si>
    <t>PUEBLOVIEJO</t>
  </si>
  <si>
    <t>47605</t>
  </si>
  <si>
    <t>REMOLINO</t>
  </si>
  <si>
    <t>47660</t>
  </si>
  <si>
    <t>SABANAS DE SAN ANGEL</t>
  </si>
  <si>
    <t>47675</t>
  </si>
  <si>
    <t>47692</t>
  </si>
  <si>
    <t>SAN SEBASTIÁN DE BUENAVISTA</t>
  </si>
  <si>
    <t>47703</t>
  </si>
  <si>
    <t>SAN ZENÓN</t>
  </si>
  <si>
    <t>47707</t>
  </si>
  <si>
    <t>SANTA ANA</t>
  </si>
  <si>
    <t>47720</t>
  </si>
  <si>
    <t>SANTA BÁRBARA DE PINTO</t>
  </si>
  <si>
    <t>47745</t>
  </si>
  <si>
    <t>SITIONUEVO</t>
  </si>
  <si>
    <t>47798</t>
  </si>
  <si>
    <t>TENERIFE</t>
  </si>
  <si>
    <t>47960</t>
  </si>
  <si>
    <t>ZAPAYÁN</t>
  </si>
  <si>
    <t>47980</t>
  </si>
  <si>
    <t>ZONA BANANERA</t>
  </si>
  <si>
    <t>50001</t>
  </si>
  <si>
    <t>META</t>
  </si>
  <si>
    <t>VILLAVICENCIO</t>
  </si>
  <si>
    <t>50006</t>
  </si>
  <si>
    <t>ACACÍAS</t>
  </si>
  <si>
    <t>50110</t>
  </si>
  <si>
    <t>BARRANCA DE UPÍA</t>
  </si>
  <si>
    <t>50124</t>
  </si>
  <si>
    <t>CABUYARO</t>
  </si>
  <si>
    <t>50150</t>
  </si>
  <si>
    <t>CASTILLA LA NUEVA</t>
  </si>
  <si>
    <t>50223</t>
  </si>
  <si>
    <t>CUBARRAL</t>
  </si>
  <si>
    <t>50226</t>
  </si>
  <si>
    <t>CUMARAL</t>
  </si>
  <si>
    <t>50245</t>
  </si>
  <si>
    <t>EL CALVARIO</t>
  </si>
  <si>
    <t>50251</t>
  </si>
  <si>
    <t>EL CASTILLO</t>
  </si>
  <si>
    <t>50270</t>
  </si>
  <si>
    <t>EL DORADO</t>
  </si>
  <si>
    <t>50287</t>
  </si>
  <si>
    <t>FUENTE DE ORO</t>
  </si>
  <si>
    <t>50313</t>
  </si>
  <si>
    <t>50318</t>
  </si>
  <si>
    <t>50325</t>
  </si>
  <si>
    <t>MAPIRIPÁN</t>
  </si>
  <si>
    <t>50330</t>
  </si>
  <si>
    <t>MESETAS</t>
  </si>
  <si>
    <t>50350</t>
  </si>
  <si>
    <t>LA MACARENA</t>
  </si>
  <si>
    <t>50370</t>
  </si>
  <si>
    <t>URIBE</t>
  </si>
  <si>
    <t>50400</t>
  </si>
  <si>
    <t>LEJANÍAS</t>
  </si>
  <si>
    <t>50450</t>
  </si>
  <si>
    <t>PUERTO CONCORDIA</t>
  </si>
  <si>
    <t>50568</t>
  </si>
  <si>
    <t>PUERTO GAITAN</t>
  </si>
  <si>
    <t>50573</t>
  </si>
  <si>
    <t>PUERTO LOPEZ</t>
  </si>
  <si>
    <t>50577</t>
  </si>
  <si>
    <t>PUERTO LLERAS</t>
  </si>
  <si>
    <t>50590</t>
  </si>
  <si>
    <t>50606</t>
  </si>
  <si>
    <t>RESTREPO</t>
  </si>
  <si>
    <t>50680</t>
  </si>
  <si>
    <t>SAN CARLOS DE GUAROA</t>
  </si>
  <si>
    <t>50683</t>
  </si>
  <si>
    <t>SAN JUAN DE ARAMA</t>
  </si>
  <si>
    <t>50686</t>
  </si>
  <si>
    <t>SAN JUANITO</t>
  </si>
  <si>
    <t>50689</t>
  </si>
  <si>
    <t>50711</t>
  </si>
  <si>
    <t>VISTAHERMOSA</t>
  </si>
  <si>
    <t>52001</t>
  </si>
  <si>
    <t>NARINO</t>
  </si>
  <si>
    <t>PASTO</t>
  </si>
  <si>
    <t>52019</t>
  </si>
  <si>
    <t>52022</t>
  </si>
  <si>
    <t>ALDANA</t>
  </si>
  <si>
    <t>52036</t>
  </si>
  <si>
    <t>ANCUYÁ</t>
  </si>
  <si>
    <t>52051</t>
  </si>
  <si>
    <t>ARBOLEDA</t>
  </si>
  <si>
    <t>52079</t>
  </si>
  <si>
    <t>BARBACOAS</t>
  </si>
  <si>
    <t>52083</t>
  </si>
  <si>
    <t>52110</t>
  </si>
  <si>
    <t>BUESACO</t>
  </si>
  <si>
    <t>52203</t>
  </si>
  <si>
    <t>COLÓN</t>
  </si>
  <si>
    <t>52207</t>
  </si>
  <si>
    <t>CONSACA</t>
  </si>
  <si>
    <t>52210</t>
  </si>
  <si>
    <t>CONTADERO</t>
  </si>
  <si>
    <t>52215</t>
  </si>
  <si>
    <t>52224</t>
  </si>
  <si>
    <t>CUASPUD</t>
  </si>
  <si>
    <t>52227</t>
  </si>
  <si>
    <t>CUMBAL</t>
  </si>
  <si>
    <t>52233</t>
  </si>
  <si>
    <t>CUMBITARA</t>
  </si>
  <si>
    <t>52240</t>
  </si>
  <si>
    <t>CHACHAGÜÍ</t>
  </si>
  <si>
    <t>52250</t>
  </si>
  <si>
    <t>EL CHARCO</t>
  </si>
  <si>
    <t>52254</t>
  </si>
  <si>
    <t>EL PEÑOL</t>
  </si>
  <si>
    <t>52256</t>
  </si>
  <si>
    <t>EL ROSARIO</t>
  </si>
  <si>
    <t>52258</t>
  </si>
  <si>
    <t>EL TABLÓN DE GÓMEZ</t>
  </si>
  <si>
    <t>52260</t>
  </si>
  <si>
    <t>52287</t>
  </si>
  <si>
    <t>FUNES</t>
  </si>
  <si>
    <t>52317</t>
  </si>
  <si>
    <t>GUACHUCAL</t>
  </si>
  <si>
    <t>52320</t>
  </si>
  <si>
    <t>GUAITARILLA</t>
  </si>
  <si>
    <t>52323</t>
  </si>
  <si>
    <t>GUALMATÁN</t>
  </si>
  <si>
    <t>52352</t>
  </si>
  <si>
    <t>ILES</t>
  </si>
  <si>
    <t>52354</t>
  </si>
  <si>
    <t>IMUÉS</t>
  </si>
  <si>
    <t>52356</t>
  </si>
  <si>
    <t>IPIALES</t>
  </si>
  <si>
    <t>52378</t>
  </si>
  <si>
    <t>LA CRUZ</t>
  </si>
  <si>
    <t>52381</t>
  </si>
  <si>
    <t>LA FLORIDA</t>
  </si>
  <si>
    <t>52385</t>
  </si>
  <si>
    <t>LA LLANADA</t>
  </si>
  <si>
    <t>52390</t>
  </si>
  <si>
    <t>LA TOLA</t>
  </si>
  <si>
    <t>52399</t>
  </si>
  <si>
    <t>52405</t>
  </si>
  <si>
    <t>LEIVA</t>
  </si>
  <si>
    <t>52411</t>
  </si>
  <si>
    <t>LINARES</t>
  </si>
  <si>
    <t>52418</t>
  </si>
  <si>
    <t>LOS ANDES</t>
  </si>
  <si>
    <t>52427</t>
  </si>
  <si>
    <t>MAGÜI</t>
  </si>
  <si>
    <t>52435</t>
  </si>
  <si>
    <t>MALLAMA</t>
  </si>
  <si>
    <t>52473</t>
  </si>
  <si>
    <t>52480</t>
  </si>
  <si>
    <t>52490</t>
  </si>
  <si>
    <t>OLAYA HERRERA</t>
  </si>
  <si>
    <t>52506</t>
  </si>
  <si>
    <t>OSPINA</t>
  </si>
  <si>
    <t>52520</t>
  </si>
  <si>
    <t>FRANCISCO PIZARRO</t>
  </si>
  <si>
    <t>52540</t>
  </si>
  <si>
    <t>POLICARPA</t>
  </si>
  <si>
    <t>52560</t>
  </si>
  <si>
    <t>POTOSÍ</t>
  </si>
  <si>
    <t>52565</t>
  </si>
  <si>
    <t>PROVIDENCIA</t>
  </si>
  <si>
    <t>52573</t>
  </si>
  <si>
    <t>PUERRES</t>
  </si>
  <si>
    <t>52585</t>
  </si>
  <si>
    <t>PUPIALES</t>
  </si>
  <si>
    <t>52612</t>
  </si>
  <si>
    <t>52621</t>
  </si>
  <si>
    <t>ROBERTO PAYÁN</t>
  </si>
  <si>
    <t>52678</t>
  </si>
  <si>
    <t>SAMANIEGO</t>
  </si>
  <si>
    <t>52683</t>
  </si>
  <si>
    <t>SANDONÁ</t>
  </si>
  <si>
    <t>52685</t>
  </si>
  <si>
    <t>52687</t>
  </si>
  <si>
    <t>SAN LORENZO</t>
  </si>
  <si>
    <t>52693</t>
  </si>
  <si>
    <t>52694</t>
  </si>
  <si>
    <t>SAN PEDRO DE CARTAGO</t>
  </si>
  <si>
    <t>52696</t>
  </si>
  <si>
    <t>SANTA BÁRBARA</t>
  </si>
  <si>
    <t>52699</t>
  </si>
  <si>
    <t>SANTACRUZ</t>
  </si>
  <si>
    <t>52720</t>
  </si>
  <si>
    <t>SAPUYES</t>
  </si>
  <si>
    <t>52786</t>
  </si>
  <si>
    <t>TAMINANGO</t>
  </si>
  <si>
    <t>52788</t>
  </si>
  <si>
    <t>TANGUA</t>
  </si>
  <si>
    <t>52835</t>
  </si>
  <si>
    <t>TUMACO</t>
  </si>
  <si>
    <t>52838</t>
  </si>
  <si>
    <t>TÚQUERRES</t>
  </si>
  <si>
    <t>52885</t>
  </si>
  <si>
    <t>YACUANQUER</t>
  </si>
  <si>
    <t>54001</t>
  </si>
  <si>
    <t>NORTE DE SANTANDER</t>
  </si>
  <si>
    <t>CUCUTA</t>
  </si>
  <si>
    <t>54003</t>
  </si>
  <si>
    <t>ABREGO</t>
  </si>
  <si>
    <t>54051</t>
  </si>
  <si>
    <t>ARBOLEDAS</t>
  </si>
  <si>
    <t>54099</t>
  </si>
  <si>
    <t>BOCHALEMA</t>
  </si>
  <si>
    <t>54109</t>
  </si>
  <si>
    <t>BUCARASICA</t>
  </si>
  <si>
    <t>54125</t>
  </si>
  <si>
    <t>CÁCOTA</t>
  </si>
  <si>
    <t>54128</t>
  </si>
  <si>
    <t>CACHIRÁ</t>
  </si>
  <si>
    <t>54172</t>
  </si>
  <si>
    <t>CHINÁCOTA</t>
  </si>
  <si>
    <t>54174</t>
  </si>
  <si>
    <t>CHITAGÁ</t>
  </si>
  <si>
    <t>54206</t>
  </si>
  <si>
    <t>CONVENCIÓN</t>
  </si>
  <si>
    <t>54223</t>
  </si>
  <si>
    <t>CUCUTILLA</t>
  </si>
  <si>
    <t>54239</t>
  </si>
  <si>
    <t>DURANIA</t>
  </si>
  <si>
    <t>54245</t>
  </si>
  <si>
    <t>EL CARMEN</t>
  </si>
  <si>
    <t>54250</t>
  </si>
  <si>
    <t>EL TARRA</t>
  </si>
  <si>
    <t>54261</t>
  </si>
  <si>
    <t>EL ZULIA</t>
  </si>
  <si>
    <t>54313</t>
  </si>
  <si>
    <t>GRAMALOTE</t>
  </si>
  <si>
    <t>54344</t>
  </si>
  <si>
    <t>HACARÍ</t>
  </si>
  <si>
    <t>54347</t>
  </si>
  <si>
    <t>HERRÁN</t>
  </si>
  <si>
    <t>54377</t>
  </si>
  <si>
    <t>LABATECA</t>
  </si>
  <si>
    <t>54385</t>
  </si>
  <si>
    <t>LA ESPERANZA</t>
  </si>
  <si>
    <t>54398</t>
  </si>
  <si>
    <t>LA PLAYA</t>
  </si>
  <si>
    <t>54405</t>
  </si>
  <si>
    <t>LOS PATIOS</t>
  </si>
  <si>
    <t>54418</t>
  </si>
  <si>
    <t>LOURDES</t>
  </si>
  <si>
    <t>54480</t>
  </si>
  <si>
    <t>MUTISCUA</t>
  </si>
  <si>
    <t>54498</t>
  </si>
  <si>
    <t>OCAÑA</t>
  </si>
  <si>
    <t>54518</t>
  </si>
  <si>
    <t>PAMPLONA</t>
  </si>
  <si>
    <t>54520</t>
  </si>
  <si>
    <t>PAMPLONITA</t>
  </si>
  <si>
    <t>54553</t>
  </si>
  <si>
    <t>PUERTO SANTANDER</t>
  </si>
  <si>
    <t>54599</t>
  </si>
  <si>
    <t>RAGONVALIA</t>
  </si>
  <si>
    <t>54660</t>
  </si>
  <si>
    <t>SALAZAR</t>
  </si>
  <si>
    <t>54670</t>
  </si>
  <si>
    <t>SAN CALIXTO</t>
  </si>
  <si>
    <t>54673</t>
  </si>
  <si>
    <t>54680</t>
  </si>
  <si>
    <t>SANTIAGO</t>
  </si>
  <si>
    <t>54720</t>
  </si>
  <si>
    <t>SARDINATA</t>
  </si>
  <si>
    <t>54743</t>
  </si>
  <si>
    <t>SILOS</t>
  </si>
  <si>
    <t>54800</t>
  </si>
  <si>
    <t>TEORAMA</t>
  </si>
  <si>
    <t>54810</t>
  </si>
  <si>
    <t>TIBÚ</t>
  </si>
  <si>
    <t>54820</t>
  </si>
  <si>
    <t>54871</t>
  </si>
  <si>
    <t>VILLA CARO</t>
  </si>
  <si>
    <t>54874</t>
  </si>
  <si>
    <t>VILLA DEL ROSARIO</t>
  </si>
  <si>
    <t>63001</t>
  </si>
  <si>
    <t>QUINDIO</t>
  </si>
  <si>
    <t>63111</t>
  </si>
  <si>
    <t>63130</t>
  </si>
  <si>
    <t>CALARCA</t>
  </si>
  <si>
    <t>63190</t>
  </si>
  <si>
    <t>CIRCASIA</t>
  </si>
  <si>
    <t>63212</t>
  </si>
  <si>
    <t>63272</t>
  </si>
  <si>
    <t>FILANDIA</t>
  </si>
  <si>
    <t>63302</t>
  </si>
  <si>
    <t>GÉNOVA</t>
  </si>
  <si>
    <t>63401</t>
  </si>
  <si>
    <t>LA TEBAIDA</t>
  </si>
  <si>
    <t>63470</t>
  </si>
  <si>
    <t>MONTENEGRO</t>
  </si>
  <si>
    <t>63548</t>
  </si>
  <si>
    <t>PIJAO</t>
  </si>
  <si>
    <t>63594</t>
  </si>
  <si>
    <t>QUIMBAYA</t>
  </si>
  <si>
    <t>63690</t>
  </si>
  <si>
    <t>SALENTO</t>
  </si>
  <si>
    <t>66001</t>
  </si>
  <si>
    <t>PEREIRA</t>
  </si>
  <si>
    <t>66045</t>
  </si>
  <si>
    <t>APIA</t>
  </si>
  <si>
    <t>66075</t>
  </si>
  <si>
    <t>66088</t>
  </si>
  <si>
    <t>BELÉN DE UMBRÍA</t>
  </si>
  <si>
    <t>66170</t>
  </si>
  <si>
    <t>DOSQUEBRADAS</t>
  </si>
  <si>
    <t>66318</t>
  </si>
  <si>
    <t>GUATICA</t>
  </si>
  <si>
    <t>66383</t>
  </si>
  <si>
    <t>LA CELIA</t>
  </si>
  <si>
    <t>66400</t>
  </si>
  <si>
    <t>LA VIRGINIA</t>
  </si>
  <si>
    <t>66440</t>
  </si>
  <si>
    <t>MARSELLA</t>
  </si>
  <si>
    <t>66456</t>
  </si>
  <si>
    <t>MISTRATO</t>
  </si>
  <si>
    <t>66572</t>
  </si>
  <si>
    <t>PUEBLO RICO</t>
  </si>
  <si>
    <t>66594</t>
  </si>
  <si>
    <t>QUINCHÍA</t>
  </si>
  <si>
    <t>66682</t>
  </si>
  <si>
    <t>SANTA ROSA DE CABAL</t>
  </si>
  <si>
    <t>66687</t>
  </si>
  <si>
    <t>SANTUARIO</t>
  </si>
  <si>
    <t>68001</t>
  </si>
  <si>
    <t>SANTANDER</t>
  </si>
  <si>
    <t>BUCARAMANGA</t>
  </si>
  <si>
    <t>68013</t>
  </si>
  <si>
    <t>AGUADA</t>
  </si>
  <si>
    <t>68020</t>
  </si>
  <si>
    <t>68051</t>
  </si>
  <si>
    <t>ARATOCA</t>
  </si>
  <si>
    <t>68077</t>
  </si>
  <si>
    <t>68079</t>
  </si>
  <si>
    <t>BARICHARA</t>
  </si>
  <si>
    <t>68081</t>
  </si>
  <si>
    <t>BARRANCABERMEJA</t>
  </si>
  <si>
    <t>68092</t>
  </si>
  <si>
    <t>68101</t>
  </si>
  <si>
    <t>68121</t>
  </si>
  <si>
    <t>68132</t>
  </si>
  <si>
    <t>CALIFORNIA</t>
  </si>
  <si>
    <t>68147</t>
  </si>
  <si>
    <t>CAPITANEJO</t>
  </si>
  <si>
    <t>68152</t>
  </si>
  <si>
    <t>CARCASÍ</t>
  </si>
  <si>
    <t>68160</t>
  </si>
  <si>
    <t>CEPITÁ</t>
  </si>
  <si>
    <t>68162</t>
  </si>
  <si>
    <t>CERRITO</t>
  </si>
  <si>
    <t>68167</t>
  </si>
  <si>
    <t>CHARALÁ</t>
  </si>
  <si>
    <t>68169</t>
  </si>
  <si>
    <t>CHARTA</t>
  </si>
  <si>
    <t>68176</t>
  </si>
  <si>
    <t>CHIMA</t>
  </si>
  <si>
    <t>68179</t>
  </si>
  <si>
    <t>CHIPATÁ</t>
  </si>
  <si>
    <t>68190</t>
  </si>
  <si>
    <t>CIMITARRA</t>
  </si>
  <si>
    <t>68207</t>
  </si>
  <si>
    <t>68209</t>
  </si>
  <si>
    <t>CONFINES</t>
  </si>
  <si>
    <t>68211</t>
  </si>
  <si>
    <t>CONTRATACIÓN</t>
  </si>
  <si>
    <t>68217</t>
  </si>
  <si>
    <t>COROMORO</t>
  </si>
  <si>
    <t>68229</t>
  </si>
  <si>
    <t>CURITI</t>
  </si>
  <si>
    <t>68235</t>
  </si>
  <si>
    <t>EL CARMEN DE CHUCURÍ</t>
  </si>
  <si>
    <t>68245</t>
  </si>
  <si>
    <t>EL GUACAMAYO</t>
  </si>
  <si>
    <t>68250</t>
  </si>
  <si>
    <t>68255</t>
  </si>
  <si>
    <t>EL PLAYÓN</t>
  </si>
  <si>
    <t>68264</t>
  </si>
  <si>
    <t>ENCINO</t>
  </si>
  <si>
    <t>68266</t>
  </si>
  <si>
    <t>ENCISO</t>
  </si>
  <si>
    <t>68271</t>
  </si>
  <si>
    <t>FLORIÁN</t>
  </si>
  <si>
    <t>68276</t>
  </si>
  <si>
    <t>FLORIDABLANCA</t>
  </si>
  <si>
    <t>68296</t>
  </si>
  <si>
    <t>GALÁN</t>
  </si>
  <si>
    <t>68298</t>
  </si>
  <si>
    <t>GAMBITA</t>
  </si>
  <si>
    <t>68307</t>
  </si>
  <si>
    <t>GIRÓN</t>
  </si>
  <si>
    <t>68318</t>
  </si>
  <si>
    <t>GUACA</t>
  </si>
  <si>
    <t>68320</t>
  </si>
  <si>
    <t>68322</t>
  </si>
  <si>
    <t>GUAPOTÁ</t>
  </si>
  <si>
    <t>68324</t>
  </si>
  <si>
    <t>GUAVATÁ</t>
  </si>
  <si>
    <t>68327</t>
  </si>
  <si>
    <t>GÜEPSA</t>
  </si>
  <si>
    <t>68344</t>
  </si>
  <si>
    <t>HATO</t>
  </si>
  <si>
    <t>68368</t>
  </si>
  <si>
    <t>JESÚS MARÍA</t>
  </si>
  <si>
    <t>68370</t>
  </si>
  <si>
    <t>JORDÁN</t>
  </si>
  <si>
    <t>68377</t>
  </si>
  <si>
    <t>LA BELLEZA</t>
  </si>
  <si>
    <t>68385</t>
  </si>
  <si>
    <t>LANDÁZURI</t>
  </si>
  <si>
    <t>68397</t>
  </si>
  <si>
    <t>68406</t>
  </si>
  <si>
    <t>LEBRÍJA</t>
  </si>
  <si>
    <t>68418</t>
  </si>
  <si>
    <t>LOS SANTOS</t>
  </si>
  <si>
    <t>68425</t>
  </si>
  <si>
    <t>MACARAVITA</t>
  </si>
  <si>
    <t>68432</t>
  </si>
  <si>
    <t>MALAGA</t>
  </si>
  <si>
    <t>68444</t>
  </si>
  <si>
    <t>MATANZA</t>
  </si>
  <si>
    <t>68464</t>
  </si>
  <si>
    <t>MOGOTES</t>
  </si>
  <si>
    <t>68468</t>
  </si>
  <si>
    <t>MOLAGAVITA</t>
  </si>
  <si>
    <t>68498</t>
  </si>
  <si>
    <t>OCAMONTE</t>
  </si>
  <si>
    <t>68500</t>
  </si>
  <si>
    <t>OIBA</t>
  </si>
  <si>
    <t>68502</t>
  </si>
  <si>
    <t>ONZAGA</t>
  </si>
  <si>
    <t>68522</t>
  </si>
  <si>
    <t>PALMAR</t>
  </si>
  <si>
    <t>68524</t>
  </si>
  <si>
    <t>PALMAS DEL SOCORRO</t>
  </si>
  <si>
    <t>68533</t>
  </si>
  <si>
    <t>PÁRAMO</t>
  </si>
  <si>
    <t>68547</t>
  </si>
  <si>
    <t>PIEDECUESTA</t>
  </si>
  <si>
    <t>68549</t>
  </si>
  <si>
    <t>PINCHOTE</t>
  </si>
  <si>
    <t>68572</t>
  </si>
  <si>
    <t>PUENTE NACIONAL</t>
  </si>
  <si>
    <t>68573</t>
  </si>
  <si>
    <t>PUERTO PARRA</t>
  </si>
  <si>
    <t>68575</t>
  </si>
  <si>
    <t>PUERTO WILCHES</t>
  </si>
  <si>
    <t>68615</t>
  </si>
  <si>
    <t>68655</t>
  </si>
  <si>
    <t>SABANA DE TORRES</t>
  </si>
  <si>
    <t>68669</t>
  </si>
  <si>
    <t>SAN ANDRÉS</t>
  </si>
  <si>
    <t>68673</t>
  </si>
  <si>
    <t>SAN BENITO</t>
  </si>
  <si>
    <t>68679</t>
  </si>
  <si>
    <t>SAN GIL</t>
  </si>
  <si>
    <t>68682</t>
  </si>
  <si>
    <t>SAN JOAQUÍN</t>
  </si>
  <si>
    <t>68684</t>
  </si>
  <si>
    <t>SAN JOSÉ DE MIRANDA</t>
  </si>
  <si>
    <t>68686</t>
  </si>
  <si>
    <t>SAN MIGUEL</t>
  </si>
  <si>
    <t>68689</t>
  </si>
  <si>
    <t>SAN VICENTE DE CHUCURÍ</t>
  </si>
  <si>
    <t>68705</t>
  </si>
  <si>
    <t>68720</t>
  </si>
  <si>
    <t>SANTA HELENA DEL OPÓN</t>
  </si>
  <si>
    <t>68745</t>
  </si>
  <si>
    <t>SIMACOTA</t>
  </si>
  <si>
    <t>68755</t>
  </si>
  <si>
    <t>SOCORRO</t>
  </si>
  <si>
    <t>68770</t>
  </si>
  <si>
    <t>SUAITA</t>
  </si>
  <si>
    <t>68773</t>
  </si>
  <si>
    <t>68780</t>
  </si>
  <si>
    <t>SURATÁ</t>
  </si>
  <si>
    <t>68820</t>
  </si>
  <si>
    <t>TONA</t>
  </si>
  <si>
    <t>68855</t>
  </si>
  <si>
    <t>VALLE DE SAN JOSÉ</t>
  </si>
  <si>
    <t>68861</t>
  </si>
  <si>
    <t>VÉLEZ</t>
  </si>
  <si>
    <t>68867</t>
  </si>
  <si>
    <t>VETAS</t>
  </si>
  <si>
    <t>68872</t>
  </si>
  <si>
    <t>68895</t>
  </si>
  <si>
    <t>ZAPATOCA</t>
  </si>
  <si>
    <t>70001</t>
  </si>
  <si>
    <t>SINCELEJO</t>
  </si>
  <si>
    <t>70110</t>
  </si>
  <si>
    <t>70124</t>
  </si>
  <si>
    <t>CAIMITO</t>
  </si>
  <si>
    <t>70204</t>
  </si>
  <si>
    <t>COLOSO</t>
  </si>
  <si>
    <t>70215</t>
  </si>
  <si>
    <t>COROZAL</t>
  </si>
  <si>
    <t>70221</t>
  </si>
  <si>
    <t>COVEÑAS</t>
  </si>
  <si>
    <t>70230</t>
  </si>
  <si>
    <t>CHALÁN</t>
  </si>
  <si>
    <t>70233</t>
  </si>
  <si>
    <t>EL ROBLE</t>
  </si>
  <si>
    <t>70235</t>
  </si>
  <si>
    <t>GALERAS</t>
  </si>
  <si>
    <t>70265</t>
  </si>
  <si>
    <t>GUARANDA</t>
  </si>
  <si>
    <t>70400</t>
  </si>
  <si>
    <t>70418</t>
  </si>
  <si>
    <t>LOS PALMITOS</t>
  </si>
  <si>
    <t>70429</t>
  </si>
  <si>
    <t>MAJAGUAL</t>
  </si>
  <si>
    <t>70473</t>
  </si>
  <si>
    <t>MORROA</t>
  </si>
  <si>
    <t>70508</t>
  </si>
  <si>
    <t>OVEJAS</t>
  </si>
  <si>
    <t>70523</t>
  </si>
  <si>
    <t>PALMITO</t>
  </si>
  <si>
    <t>70670</t>
  </si>
  <si>
    <t>SAMPUÉS</t>
  </si>
  <si>
    <t>70678</t>
  </si>
  <si>
    <t>SAN BENITO ABAD</t>
  </si>
  <si>
    <t>70702</t>
  </si>
  <si>
    <t>SAN JUAN DE BETULIA</t>
  </si>
  <si>
    <t>70708</t>
  </si>
  <si>
    <t>SAN MARCOS</t>
  </si>
  <si>
    <t>70713</t>
  </si>
  <si>
    <t>SAN ONOFRE</t>
  </si>
  <si>
    <t>70717</t>
  </si>
  <si>
    <t>70742</t>
  </si>
  <si>
    <t>SAN LUIS DE SINCÉ</t>
  </si>
  <si>
    <t>70771</t>
  </si>
  <si>
    <t>70820</t>
  </si>
  <si>
    <t>SANTIAGO DE TOLÚ</t>
  </si>
  <si>
    <t>70823</t>
  </si>
  <si>
    <t>TOLÚ VIEJO</t>
  </si>
  <si>
    <t>73001</t>
  </si>
  <si>
    <t>TOLIMA</t>
  </si>
  <si>
    <t>IBAGUE</t>
  </si>
  <si>
    <t>73024</t>
  </si>
  <si>
    <t>ALPUJARRA</t>
  </si>
  <si>
    <t>73026</t>
  </si>
  <si>
    <t>ALVARADO</t>
  </si>
  <si>
    <t>73030</t>
  </si>
  <si>
    <t>AMBALEMA</t>
  </si>
  <si>
    <t>73043</t>
  </si>
  <si>
    <t>ANZOÁTEGUI</t>
  </si>
  <si>
    <t>73055</t>
  </si>
  <si>
    <t>ARMERO</t>
  </si>
  <si>
    <t>73067</t>
  </si>
  <si>
    <t>ATACO</t>
  </si>
  <si>
    <t>73124</t>
  </si>
  <si>
    <t>CAJAMARCA</t>
  </si>
  <si>
    <t>73148</t>
  </si>
  <si>
    <t>CARMEN DE APICALÁ</t>
  </si>
  <si>
    <t>73152</t>
  </si>
  <si>
    <t>CASABIANCA</t>
  </si>
  <si>
    <t>73168</t>
  </si>
  <si>
    <t>CHAPARRAL</t>
  </si>
  <si>
    <t>73200</t>
  </si>
  <si>
    <t>COELLO</t>
  </si>
  <si>
    <t>73217</t>
  </si>
  <si>
    <t>COYAIMA</t>
  </si>
  <si>
    <t>73226</t>
  </si>
  <si>
    <t>CUNDAY</t>
  </si>
  <si>
    <t>73236</t>
  </si>
  <si>
    <t>DOLORES</t>
  </si>
  <si>
    <t>73268</t>
  </si>
  <si>
    <t>ESPINAL</t>
  </si>
  <si>
    <t>73270</t>
  </si>
  <si>
    <t>FALAN</t>
  </si>
  <si>
    <t>73275</t>
  </si>
  <si>
    <t>FLANDES</t>
  </si>
  <si>
    <t>73283</t>
  </si>
  <si>
    <t>FRESNO</t>
  </si>
  <si>
    <t>73319</t>
  </si>
  <si>
    <t>GUAMO</t>
  </si>
  <si>
    <t>73347</t>
  </si>
  <si>
    <t>HERVEO</t>
  </si>
  <si>
    <t>73349</t>
  </si>
  <si>
    <t>HONDA</t>
  </si>
  <si>
    <t>73352</t>
  </si>
  <si>
    <t>ICONONZO</t>
  </si>
  <si>
    <t>73408</t>
  </si>
  <si>
    <t>LÉRIDA</t>
  </si>
  <si>
    <t>73411</t>
  </si>
  <si>
    <t>LÍBANO</t>
  </si>
  <si>
    <t>73443</t>
  </si>
  <si>
    <t>MARIQUITA</t>
  </si>
  <si>
    <t>73449</t>
  </si>
  <si>
    <t>MELGAR</t>
  </si>
  <si>
    <t>73461</t>
  </si>
  <si>
    <t>MURILLO</t>
  </si>
  <si>
    <t>73483</t>
  </si>
  <si>
    <t>NATAGAIMA</t>
  </si>
  <si>
    <t>73504</t>
  </si>
  <si>
    <t>ORTEGA</t>
  </si>
  <si>
    <t>73520</t>
  </si>
  <si>
    <t>PALOCABILDO</t>
  </si>
  <si>
    <t>73547</t>
  </si>
  <si>
    <t>PIEDRAS</t>
  </si>
  <si>
    <t>73555</t>
  </si>
  <si>
    <t>PLANADAS</t>
  </si>
  <si>
    <t>73563</t>
  </si>
  <si>
    <t>PRADO</t>
  </si>
  <si>
    <t>73585</t>
  </si>
  <si>
    <t>PURIFICACIÓN</t>
  </si>
  <si>
    <t>73616</t>
  </si>
  <si>
    <t>RIOBLANCO</t>
  </si>
  <si>
    <t>73622</t>
  </si>
  <si>
    <t>RONCESVALLES</t>
  </si>
  <si>
    <t>73624</t>
  </si>
  <si>
    <t>ROVIRA</t>
  </si>
  <si>
    <t>73671</t>
  </si>
  <si>
    <t>SALDAÑA</t>
  </si>
  <si>
    <t>73675</t>
  </si>
  <si>
    <t>SAN ANTONIO</t>
  </si>
  <si>
    <t>73678</t>
  </si>
  <si>
    <t>73686</t>
  </si>
  <si>
    <t>SANTA ISABEL</t>
  </si>
  <si>
    <t>73770</t>
  </si>
  <si>
    <t>73854</t>
  </si>
  <si>
    <t>VALLE DE SAN JUAN</t>
  </si>
  <si>
    <t>73861</t>
  </si>
  <si>
    <t>VENADILLO</t>
  </si>
  <si>
    <t>73870</t>
  </si>
  <si>
    <t>VILLAHERMOSA</t>
  </si>
  <si>
    <t>73873</t>
  </si>
  <si>
    <t>VILLARRICA</t>
  </si>
  <si>
    <t>76001</t>
  </si>
  <si>
    <t>VALLE</t>
  </si>
  <si>
    <t>CALI</t>
  </si>
  <si>
    <t>76020</t>
  </si>
  <si>
    <t>ALCALÁ</t>
  </si>
  <si>
    <t>76036</t>
  </si>
  <si>
    <t>ANDALUCÍA</t>
  </si>
  <si>
    <t>76041</t>
  </si>
  <si>
    <t>ANSERMANUEVO</t>
  </si>
  <si>
    <t>76054</t>
  </si>
  <si>
    <t>76100</t>
  </si>
  <si>
    <t>76109</t>
  </si>
  <si>
    <t>BUENAVENTURA</t>
  </si>
  <si>
    <t>76111</t>
  </si>
  <si>
    <t>BUGA</t>
  </si>
  <si>
    <t>76113</t>
  </si>
  <si>
    <t>BUGALAGRANDE</t>
  </si>
  <si>
    <t>76122</t>
  </si>
  <si>
    <t>CAICEDONIA</t>
  </si>
  <si>
    <t>76126</t>
  </si>
  <si>
    <t>CALIMA</t>
  </si>
  <si>
    <t>76130</t>
  </si>
  <si>
    <t>76147</t>
  </si>
  <si>
    <t>CARTAGO</t>
  </si>
  <si>
    <t>76233</t>
  </si>
  <si>
    <t>DAGUA</t>
  </si>
  <si>
    <t>76243</t>
  </si>
  <si>
    <t>EL ÁGUILA</t>
  </si>
  <si>
    <t>76246</t>
  </si>
  <si>
    <t>EL CAIRO</t>
  </si>
  <si>
    <t>76248</t>
  </si>
  <si>
    <t>EL CERRITO</t>
  </si>
  <si>
    <t>76250</t>
  </si>
  <si>
    <t>EL DOVIO</t>
  </si>
  <si>
    <t>76275</t>
  </si>
  <si>
    <t>FLORIDA</t>
  </si>
  <si>
    <t>76306</t>
  </si>
  <si>
    <t>GINEBRA</t>
  </si>
  <si>
    <t>76318</t>
  </si>
  <si>
    <t>GUACARÍ</t>
  </si>
  <si>
    <t>76364</t>
  </si>
  <si>
    <t>JAMUNDÍ</t>
  </si>
  <si>
    <t>76377</t>
  </si>
  <si>
    <t>LA CUMBRE</t>
  </si>
  <si>
    <t>76400</t>
  </si>
  <si>
    <t>76403</t>
  </si>
  <si>
    <t>76497</t>
  </si>
  <si>
    <t>OBANDO</t>
  </si>
  <si>
    <t>76520</t>
  </si>
  <si>
    <t>PALMIRA</t>
  </si>
  <si>
    <t>76563</t>
  </si>
  <si>
    <t>PRADERA</t>
  </si>
  <si>
    <t>76606</t>
  </si>
  <si>
    <t>76616</t>
  </si>
  <si>
    <t>RIOFRÍO</t>
  </si>
  <si>
    <t>76622</t>
  </si>
  <si>
    <t>ROLDANILLO</t>
  </si>
  <si>
    <t>76670</t>
  </si>
  <si>
    <t>76736</t>
  </si>
  <si>
    <t>SEVILLA</t>
  </si>
  <si>
    <t>76823</t>
  </si>
  <si>
    <t>TORO</t>
  </si>
  <si>
    <t>76828</t>
  </si>
  <si>
    <t>TRUJILLO</t>
  </si>
  <si>
    <t>76834</t>
  </si>
  <si>
    <t>TULUA</t>
  </si>
  <si>
    <t>76845</t>
  </si>
  <si>
    <t>ULLOA</t>
  </si>
  <si>
    <t>76863</t>
  </si>
  <si>
    <t>VERSALLES</t>
  </si>
  <si>
    <t>76869</t>
  </si>
  <si>
    <t>VIJES</t>
  </si>
  <si>
    <t>76890</t>
  </si>
  <si>
    <t>YOTOCO</t>
  </si>
  <si>
    <t>76892</t>
  </si>
  <si>
    <t>YUMBO</t>
  </si>
  <si>
    <t>76895</t>
  </si>
  <si>
    <t>ZARZAL</t>
  </si>
  <si>
    <t>81001</t>
  </si>
  <si>
    <t>ARAUCA</t>
  </si>
  <si>
    <t>81065</t>
  </si>
  <si>
    <t>ARAUQUITA</t>
  </si>
  <si>
    <t>81220</t>
  </si>
  <si>
    <t>CRAVO NORTE</t>
  </si>
  <si>
    <t>81300</t>
  </si>
  <si>
    <t>FORTUL</t>
  </si>
  <si>
    <t>81591</t>
  </si>
  <si>
    <t>PUERTO RONDÓN</t>
  </si>
  <si>
    <t>81736</t>
  </si>
  <si>
    <t>SARAVENA</t>
  </si>
  <si>
    <t>81794</t>
  </si>
  <si>
    <t>TAME</t>
  </si>
  <si>
    <t>85001</t>
  </si>
  <si>
    <t>CASANARE</t>
  </si>
  <si>
    <t>YOPAL</t>
  </si>
  <si>
    <t>85010</t>
  </si>
  <si>
    <t>AGUAZUL</t>
  </si>
  <si>
    <t>85015</t>
  </si>
  <si>
    <t>CHAMEZA</t>
  </si>
  <si>
    <t>85125</t>
  </si>
  <si>
    <t>HATO COROZAL</t>
  </si>
  <si>
    <t>85136</t>
  </si>
  <si>
    <t>LA SALINA</t>
  </si>
  <si>
    <t>85139</t>
  </si>
  <si>
    <t>MANI</t>
  </si>
  <si>
    <t>85162</t>
  </si>
  <si>
    <t>MONTERREY</t>
  </si>
  <si>
    <t>85225</t>
  </si>
  <si>
    <t>NUNCHIA</t>
  </si>
  <si>
    <t>85230</t>
  </si>
  <si>
    <t>OROCUE</t>
  </si>
  <si>
    <t>85250</t>
  </si>
  <si>
    <t>PAZ DE ARIPORO</t>
  </si>
  <si>
    <t>85263</t>
  </si>
  <si>
    <t>PORE</t>
  </si>
  <si>
    <t>85279</t>
  </si>
  <si>
    <t>RECETOR</t>
  </si>
  <si>
    <t>85300</t>
  </si>
  <si>
    <t>85315</t>
  </si>
  <si>
    <t>SÁCAMA</t>
  </si>
  <si>
    <t>85325</t>
  </si>
  <si>
    <t>SAN LUIS DE PALENQUE</t>
  </si>
  <si>
    <t>85400</t>
  </si>
  <si>
    <t>TÁMARA</t>
  </si>
  <si>
    <t>85410</t>
  </si>
  <si>
    <t>TAURAMENA</t>
  </si>
  <si>
    <t>85430</t>
  </si>
  <si>
    <t>TRINIDAD</t>
  </si>
  <si>
    <t>85440</t>
  </si>
  <si>
    <t>86001</t>
  </si>
  <si>
    <t>PUTUMAYO</t>
  </si>
  <si>
    <t>MOCOA</t>
  </si>
  <si>
    <t>86219</t>
  </si>
  <si>
    <t>86320</t>
  </si>
  <si>
    <t>ORITO</t>
  </si>
  <si>
    <t>86568</t>
  </si>
  <si>
    <t>PUERTO ASÍS</t>
  </si>
  <si>
    <t>86569</t>
  </si>
  <si>
    <t>PUERTO CAICEDO</t>
  </si>
  <si>
    <t>86571</t>
  </si>
  <si>
    <t>PUERTO GUZMÁN</t>
  </si>
  <si>
    <t>86573</t>
  </si>
  <si>
    <t>LEGUÍZAMO</t>
  </si>
  <si>
    <t>86749</t>
  </si>
  <si>
    <t>SIBUNDOY</t>
  </si>
  <si>
    <t>86755</t>
  </si>
  <si>
    <t>86757</t>
  </si>
  <si>
    <t>86760</t>
  </si>
  <si>
    <t>86865</t>
  </si>
  <si>
    <t>VALLE DEL GUAMUEZ</t>
  </si>
  <si>
    <t>86885</t>
  </si>
  <si>
    <t>VILLAGARZÓN</t>
  </si>
  <si>
    <t>88001</t>
  </si>
  <si>
    <t>SAN ANDRES</t>
  </si>
  <si>
    <t>Zona Alejada</t>
  </si>
  <si>
    <t>88564</t>
  </si>
  <si>
    <t>91000</t>
  </si>
  <si>
    <t>AMAZONAS</t>
  </si>
  <si>
    <t>DEPTO AMAZONAS</t>
  </si>
  <si>
    <t>94000</t>
  </si>
  <si>
    <t>GUAINIA</t>
  </si>
  <si>
    <t>DEPTO GUAINIA</t>
  </si>
  <si>
    <t>97000</t>
  </si>
  <si>
    <t>VAUPES</t>
  </si>
  <si>
    <t>DEPTO VAUPES</t>
  </si>
  <si>
    <t>91001</t>
  </si>
  <si>
    <t>LETICIA</t>
  </si>
  <si>
    <t>91540</t>
  </si>
  <si>
    <t>PUERTO NARIÑO</t>
  </si>
  <si>
    <t>94001</t>
  </si>
  <si>
    <t>INÍRIDA</t>
  </si>
  <si>
    <t>95001</t>
  </si>
  <si>
    <t>GUAVIARE</t>
  </si>
  <si>
    <t>SAN JOSÉ DEL GUAVIARE</t>
  </si>
  <si>
    <t>95015</t>
  </si>
  <si>
    <t>95025</t>
  </si>
  <si>
    <t>EL RETORNO</t>
  </si>
  <si>
    <t>95200</t>
  </si>
  <si>
    <t>97001</t>
  </si>
  <si>
    <t>MITU</t>
  </si>
  <si>
    <t>97161</t>
  </si>
  <si>
    <t>CARURU</t>
  </si>
  <si>
    <t>97666</t>
  </si>
  <si>
    <t>TARAIRA</t>
  </si>
  <si>
    <t>99001</t>
  </si>
  <si>
    <t>VICHADA</t>
  </si>
  <si>
    <t>PUERTO CARREÑO</t>
  </si>
  <si>
    <t>99524</t>
  </si>
  <si>
    <t>LA PRIMAVERA</t>
  </si>
  <si>
    <t>99624</t>
  </si>
  <si>
    <t>SANTA ROSALÍA</t>
  </si>
  <si>
    <t>99773</t>
  </si>
  <si>
    <t>CUMARIBO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</si>
</sst>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[$-1240A]#,##0.00;\-#,##0.00"/>
    <numFmt numFmtId="165" formatCode="0;[Red]0"/>
    <numFmt numFmtId="166" formatCode="_-* #,##0\ _€_-;\-* #,##0\ _€_-;_-* &quot;-&quot;??\ _€_-;_-@_-"/>
  </numFmts>
  <fonts count="27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b/>
      <sz val="8"/>
      <color theme="0"/>
      <name val="FUTURA"/>
    </font>
    <font>
      <sz val="8"/>
      <name val="FUTURA"/>
    </font>
    <font>
      <b/>
      <sz val="8"/>
      <name val="FUTURA"/>
    </font>
    <font>
      <sz val="8"/>
      <color rgb="FF000000"/>
      <name val="FUTURA"/>
    </font>
    <font>
      <b/>
      <sz val="10"/>
      <color rgb="FF000000"/>
      <name val="FUTURA"/>
    </font>
    <font>
      <b/>
      <sz val="8"/>
      <color theme="0"/>
      <name val="Arial"/>
      <family val="2"/>
    </font>
    <font>
      <b/>
      <sz val="8"/>
      <color rgb="FF000000"/>
      <name val="FUTURA"/>
    </font>
  </fonts>
  <fills count="35">
    <fill>
      <patternFill patternType="none"/>
    </fill>
    <fill>
      <patternFill patternType="gray125"/>
    </fill>
    <fill>
      <patternFill patternType="solid">
        <fgColor rgb="FF008E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99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53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6" borderId="5" applyNumberFormat="0" applyAlignment="0" applyProtection="0"/>
    <xf numFmtId="0" fontId="9" fillId="7" borderId="6" applyNumberFormat="0" applyAlignment="0" applyProtection="0"/>
    <xf numFmtId="0" fontId="10" fillId="7" borderId="5" applyNumberFormat="0" applyAlignment="0" applyProtection="0"/>
    <xf numFmtId="0" fontId="11" fillId="0" borderId="7" applyNumberFormat="0" applyFill="0" applyAlignment="0" applyProtection="0"/>
    <xf numFmtId="0" fontId="12" fillId="8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" fillId="9" borderId="9" applyNumberFormat="0" applyFont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9">
    <xf numFmtId="0" fontId="0" fillId="0" borderId="0" xfId="0"/>
    <xf numFmtId="0" fontId="21" fillId="0" borderId="0" xfId="0" applyFont="1" applyFill="1" applyBorder="1"/>
    <xf numFmtId="0" fontId="23" fillId="0" borderId="11" xfId="0" applyNumberFormat="1" applyFont="1" applyFill="1" applyBorder="1" applyAlignment="1">
      <alignment vertical="top" wrapText="1" readingOrder="1"/>
    </xf>
    <xf numFmtId="43" fontId="21" fillId="0" borderId="0" xfId="52" applyFont="1" applyFill="1" applyBorder="1"/>
    <xf numFmtId="0" fontId="21" fillId="0" borderId="0" xfId="0" applyFont="1" applyFill="1" applyBorder="1" applyAlignment="1"/>
    <xf numFmtId="165" fontId="25" fillId="34" borderId="1" xfId="0" applyNumberFormat="1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/>
    <xf numFmtId="49" fontId="21" fillId="0" borderId="0" xfId="0" applyNumberFormat="1" applyFont="1" applyFill="1" applyBorder="1"/>
    <xf numFmtId="49" fontId="25" fillId="34" borderId="1" xfId="0" applyNumberFormat="1" applyFont="1" applyFill="1" applyBorder="1" applyAlignment="1">
      <alignment horizontal="center" vertical="center" wrapText="1"/>
    </xf>
    <xf numFmtId="49" fontId="23" fillId="0" borderId="11" xfId="0" applyNumberFormat="1" applyFont="1" applyFill="1" applyBorder="1" applyAlignment="1">
      <alignment vertical="top" wrapText="1" readingOrder="1"/>
    </xf>
    <xf numFmtId="0" fontId="21" fillId="0" borderId="0" xfId="0" applyFont="1" applyFill="1" applyBorder="1" applyAlignment="1">
      <alignment wrapText="1"/>
    </xf>
    <xf numFmtId="43" fontId="21" fillId="0" borderId="0" xfId="52" applyFont="1" applyFill="1" applyBorder="1" applyAlignment="1">
      <alignment wrapText="1"/>
    </xf>
    <xf numFmtId="164" fontId="23" fillId="0" borderId="11" xfId="0" applyNumberFormat="1" applyFont="1" applyFill="1" applyBorder="1" applyAlignment="1">
      <alignment vertical="top" readingOrder="1"/>
    </xf>
    <xf numFmtId="164" fontId="21" fillId="0" borderId="0" xfId="0" applyNumberFormat="1" applyFont="1" applyFill="1" applyBorder="1"/>
    <xf numFmtId="166" fontId="21" fillId="0" borderId="0" xfId="52" applyNumberFormat="1" applyFont="1" applyFill="1" applyBorder="1"/>
    <xf numFmtId="166" fontId="25" fillId="34" borderId="1" xfId="52" applyNumberFormat="1" applyFont="1" applyFill="1" applyBorder="1" applyAlignment="1">
      <alignment horizontal="center" vertical="center" wrapText="1"/>
    </xf>
    <xf numFmtId="3" fontId="25" fillId="34" borderId="1" xfId="0" applyNumberFormat="1" applyFont="1" applyFill="1" applyBorder="1" applyAlignment="1">
      <alignment horizontal="center" vertical="center" wrapText="1"/>
    </xf>
    <xf numFmtId="3" fontId="25" fillId="34" borderId="1" xfId="52" applyNumberFormat="1" applyFont="1" applyFill="1" applyBorder="1" applyAlignment="1">
      <alignment horizontal="center" vertical="center" wrapText="1"/>
    </xf>
    <xf numFmtId="3" fontId="23" fillId="0" borderId="11" xfId="0" applyNumberFormat="1" applyFont="1" applyFill="1" applyBorder="1" applyAlignment="1">
      <alignment vertical="top" wrapText="1" readingOrder="1"/>
    </xf>
    <xf numFmtId="3" fontId="23" fillId="0" borderId="15" xfId="0" applyNumberFormat="1" applyFont="1" applyFill="1" applyBorder="1" applyAlignment="1">
      <alignment vertical="top" wrapText="1" readingOrder="1"/>
    </xf>
    <xf numFmtId="3" fontId="22" fillId="0" borderId="1" xfId="0" applyNumberFormat="1" applyFont="1" applyFill="1" applyBorder="1"/>
    <xf numFmtId="3" fontId="22" fillId="0" borderId="1" xfId="52" applyNumberFormat="1" applyFont="1" applyFill="1" applyBorder="1"/>
    <xf numFmtId="3" fontId="26" fillId="0" borderId="11" xfId="0" applyNumberFormat="1" applyFont="1" applyFill="1" applyBorder="1" applyAlignment="1">
      <alignment vertical="top" wrapText="1" readingOrder="1"/>
    </xf>
    <xf numFmtId="166" fontId="25" fillId="34" borderId="12" xfId="52" applyNumberFormat="1" applyFont="1" applyFill="1" applyBorder="1" applyAlignment="1">
      <alignment horizontal="center" vertical="center" wrapText="1"/>
    </xf>
    <xf numFmtId="166" fontId="25" fillId="34" borderId="14" xfId="52" applyNumberFormat="1" applyFont="1" applyFill="1" applyBorder="1" applyAlignment="1">
      <alignment horizontal="center" vertical="center" wrapText="1"/>
    </xf>
    <xf numFmtId="166" fontId="25" fillId="34" borderId="13" xfId="52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center" vertical="center" wrapText="1" readingOrder="1"/>
    </xf>
    <xf numFmtId="43" fontId="20" fillId="2" borderId="12" xfId="52" applyFont="1" applyFill="1" applyBorder="1" applyAlignment="1">
      <alignment horizontal="center" vertical="center" wrapText="1"/>
    </xf>
    <xf numFmtId="43" fontId="20" fillId="2" borderId="13" xfId="52" applyFont="1" applyFill="1" applyBorder="1" applyAlignment="1">
      <alignment horizontal="center" vertical="center" wrapText="1"/>
    </xf>
  </cellXfs>
  <cellStyles count="53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41" xr:uid="{00000000-0005-0000-0000-00000C000000}"/>
    <cellStyle name="60% - Énfasis2 2" xfId="42" xr:uid="{00000000-0005-0000-0000-00000D000000}"/>
    <cellStyle name="60% - Énfasis3 2" xfId="43" xr:uid="{00000000-0005-0000-0000-00000E000000}"/>
    <cellStyle name="60% - Énfasis4 2" xfId="44" xr:uid="{00000000-0005-0000-0000-00000F000000}"/>
    <cellStyle name="60% - Énfasis5 2" xfId="45" xr:uid="{00000000-0005-0000-0000-000010000000}"/>
    <cellStyle name="60% - Énfasis6 2" xfId="46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" xfId="52" builtinId="3"/>
    <cellStyle name="Millares 2" xfId="47" xr:uid="{00000000-0005-0000-0000-000021000000}"/>
    <cellStyle name="Millares 2 2" xfId="50" xr:uid="{00000000-0005-0000-0000-000022000000}"/>
    <cellStyle name="Millares 2 3" xfId="49" xr:uid="{00000000-0005-0000-0000-000023000000}"/>
    <cellStyle name="Millares 3" xfId="37" xr:uid="{00000000-0005-0000-0000-000024000000}"/>
    <cellStyle name="Millares 4" xfId="35" xr:uid="{00000000-0005-0000-0000-000025000000}"/>
    <cellStyle name="Millares 5" xfId="34" xr:uid="{00000000-0005-0000-0000-000026000000}"/>
    <cellStyle name="Millares 6" xfId="33" xr:uid="{00000000-0005-0000-0000-000027000000}"/>
    <cellStyle name="Millares 7" xfId="51" xr:uid="{00000000-0005-0000-0000-000028000000}"/>
    <cellStyle name="Neutral 2" xfId="39" xr:uid="{00000000-0005-0000-0000-000029000000}"/>
    <cellStyle name="Normal" xfId="0" builtinId="0"/>
    <cellStyle name="Normal 2" xfId="48" xr:uid="{00000000-0005-0000-0000-00002B000000}"/>
    <cellStyle name="Normal 3" xfId="36" xr:uid="{00000000-0005-0000-0000-00002C000000}"/>
    <cellStyle name="Notas 2" xfId="40" xr:uid="{00000000-0005-0000-0000-00002D000000}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8" xr:uid="{00000000-0005-0000-0000-000033000000}"/>
    <cellStyle name="Total" xfId="1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0</xdr:row>
      <xdr:rowOff>117021</xdr:rowOff>
    </xdr:from>
    <xdr:to>
      <xdr:col>3</xdr:col>
      <xdr:colOff>295383</xdr:colOff>
      <xdr:row>5</xdr:row>
      <xdr:rowOff>200025</xdr:rowOff>
    </xdr:to>
    <xdr:pic>
      <xdr:nvPicPr>
        <xdr:cNvPr id="1061" name="Picture 1">
          <a:extLst>
            <a:ext uri="{FF2B5EF4-FFF2-40B4-BE49-F238E27FC236}">
              <a16:creationId xmlns:a16="http://schemas.microsoft.com/office/drawing/2014/main" id="{8574C160-3FFA-44DD-B17B-7E97B4E9C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7021"/>
          <a:ext cx="1695558" cy="797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350729</xdr:colOff>
      <xdr:row>2</xdr:row>
      <xdr:rowOff>38100</xdr:rowOff>
    </xdr:from>
    <xdr:to>
      <xdr:col>15</xdr:col>
      <xdr:colOff>1000125</xdr:colOff>
      <xdr:row>5</xdr:row>
      <xdr:rowOff>238125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34DB6C2-9053-45F0-98B2-2D6C65AEC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76279" y="323850"/>
          <a:ext cx="3068746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1116"/>
  <sheetViews>
    <sheetView showGridLines="0" tabSelected="1" topLeftCell="B1" zoomScaleNormal="100" workbookViewId="0">
      <pane xSplit="4" ySplit="10" topLeftCell="F11" activePane="bottomRight" state="frozen"/>
      <selection pane="bottomRight" activeCell="B11" sqref="B11"/>
      <selection pane="bottomLeft" activeCell="B11" sqref="B11"/>
      <selection pane="topRight" activeCell="F1" sqref="F1"/>
    </sheetView>
  </sheetViews>
  <sheetFormatPr defaultColWidth="11.42578125" defaultRowHeight="11.25"/>
  <cols>
    <col min="1" max="1" width="1.7109375" style="1" customWidth="1"/>
    <col min="2" max="2" width="7.28515625" style="7" customWidth="1"/>
    <col min="3" max="3" width="14.7109375" style="1" customWidth="1"/>
    <col min="4" max="4" width="16" style="4" customWidth="1"/>
    <col min="5" max="5" width="13.85546875" style="4" bestFit="1" customWidth="1"/>
    <col min="6" max="6" width="17.7109375" style="1" bestFit="1" customWidth="1"/>
    <col min="7" max="7" width="16.42578125" style="1" bestFit="1" customWidth="1"/>
    <col min="8" max="8" width="17.28515625" style="3" bestFit="1" customWidth="1"/>
    <col min="9" max="9" width="18" style="11" bestFit="1" customWidth="1"/>
    <col min="10" max="10" width="15.42578125" style="3" bestFit="1" customWidth="1"/>
    <col min="11" max="11" width="21" style="11" customWidth="1"/>
    <col min="12" max="12" width="17" style="1" bestFit="1" customWidth="1"/>
    <col min="13" max="13" width="10" style="1" customWidth="1"/>
    <col min="14" max="14" width="20.28515625" style="14" bestFit="1" customWidth="1"/>
    <col min="15" max="16" width="16" style="14" customWidth="1"/>
    <col min="17" max="16384" width="11.42578125" style="1"/>
  </cols>
  <sheetData>
    <row r="1" spans="2:16">
      <c r="B1" s="6"/>
      <c r="C1" s="4"/>
    </row>
    <row r="2" spans="2:16">
      <c r="B2" s="6"/>
      <c r="C2" s="4"/>
    </row>
    <row r="3" spans="2:16">
      <c r="B3" s="6"/>
      <c r="C3" s="4"/>
    </row>
    <row r="4" spans="2:16">
      <c r="B4" s="6"/>
      <c r="C4" s="4"/>
    </row>
    <row r="5" spans="2:16">
      <c r="B5" s="6"/>
      <c r="C5" s="4"/>
    </row>
    <row r="6" spans="2:16" ht="30.75" customHeight="1">
      <c r="B6" s="26" t="s">
        <v>0</v>
      </c>
      <c r="C6" s="26"/>
      <c r="D6" s="26"/>
      <c r="E6" s="26"/>
      <c r="F6" s="26"/>
      <c r="G6" s="26"/>
      <c r="H6" s="26"/>
      <c r="I6" s="26"/>
      <c r="J6" s="26"/>
      <c r="K6" s="26"/>
      <c r="L6" s="26"/>
    </row>
    <row r="9" spans="2:16" ht="30.75" customHeight="1">
      <c r="G9" s="4"/>
      <c r="H9" s="27" t="s">
        <v>1</v>
      </c>
      <c r="I9" s="28"/>
      <c r="J9" s="27" t="s">
        <v>2</v>
      </c>
      <c r="K9" s="28"/>
      <c r="N9" s="23" t="s">
        <v>3</v>
      </c>
      <c r="O9" s="24"/>
      <c r="P9" s="25"/>
    </row>
    <row r="10" spans="2:16" s="10" customFormat="1" ht="101.25" customHeight="1">
      <c r="B10" s="8" t="s">
        <v>4</v>
      </c>
      <c r="C10" s="5" t="s">
        <v>5</v>
      </c>
      <c r="D10" s="5" t="s">
        <v>6</v>
      </c>
      <c r="E10" s="5" t="s">
        <v>7</v>
      </c>
      <c r="F10" s="16" t="s">
        <v>8</v>
      </c>
      <c r="G10" s="16" t="s">
        <v>9</v>
      </c>
      <c r="H10" s="17" t="s">
        <v>10</v>
      </c>
      <c r="I10" s="17" t="s">
        <v>11</v>
      </c>
      <c r="J10" s="17" t="s">
        <v>10</v>
      </c>
      <c r="K10" s="17" t="s">
        <v>11</v>
      </c>
      <c r="L10" s="17" t="s">
        <v>12</v>
      </c>
      <c r="M10" s="1"/>
      <c r="N10" s="15" t="s">
        <v>13</v>
      </c>
      <c r="O10" s="15" t="s">
        <v>14</v>
      </c>
      <c r="P10" s="15" t="s">
        <v>15</v>
      </c>
    </row>
    <row r="11" spans="2:16">
      <c r="B11" s="9" t="s">
        <v>16</v>
      </c>
      <c r="C11" s="2" t="s">
        <v>17</v>
      </c>
      <c r="D11" s="12" t="s">
        <v>18</v>
      </c>
      <c r="E11" s="12" t="s">
        <v>19</v>
      </c>
      <c r="F11" s="18">
        <v>175626326789</v>
      </c>
      <c r="G11" s="18">
        <v>0</v>
      </c>
      <c r="H11" s="18">
        <v>17763263318</v>
      </c>
      <c r="I11" s="18">
        <v>45513448384</v>
      </c>
      <c r="J11" s="18">
        <v>1447362239</v>
      </c>
      <c r="K11" s="18">
        <v>48011113077</v>
      </c>
      <c r="L11" s="18">
        <v>289176089370</v>
      </c>
      <c r="N11" s="18">
        <f>ROUND(SUM(F11:L11),0)</f>
        <v>577537603177</v>
      </c>
      <c r="O11" s="18">
        <f>ROUND(N11*0.004,0)</f>
        <v>2310150413</v>
      </c>
      <c r="P11" s="18">
        <f>O11/12</f>
        <v>192512534.41666666</v>
      </c>
    </row>
    <row r="12" spans="2:16">
      <c r="B12" s="9" t="s">
        <v>20</v>
      </c>
      <c r="C12" s="2" t="s">
        <v>17</v>
      </c>
      <c r="D12" s="12" t="s">
        <v>21</v>
      </c>
      <c r="E12" s="12" t="s">
        <v>22</v>
      </c>
      <c r="F12" s="18">
        <v>4067980511</v>
      </c>
      <c r="G12" s="18">
        <v>0</v>
      </c>
      <c r="H12" s="18">
        <v>73245613</v>
      </c>
      <c r="I12" s="18">
        <v>0</v>
      </c>
      <c r="J12" s="18">
        <v>0</v>
      </c>
      <c r="K12" s="18">
        <v>1072159766</v>
      </c>
      <c r="L12" s="18">
        <v>5608565584</v>
      </c>
      <c r="M12" s="13"/>
      <c r="N12" s="18">
        <f t="shared" ref="N12:N75" si="0">ROUND(SUM(F12:L12),0)</f>
        <v>10821951474</v>
      </c>
      <c r="O12" s="18">
        <f t="shared" ref="O12:O75" si="1">ROUND(N12*0.004,0)</f>
        <v>43287806</v>
      </c>
      <c r="P12" s="18">
        <f t="shared" ref="P12:P75" si="2">O12/12</f>
        <v>3607317.1666666665</v>
      </c>
    </row>
    <row r="13" spans="2:16">
      <c r="B13" s="9" t="s">
        <v>23</v>
      </c>
      <c r="C13" s="2" t="s">
        <v>17</v>
      </c>
      <c r="D13" s="12" t="s">
        <v>24</v>
      </c>
      <c r="E13" s="12" t="s">
        <v>25</v>
      </c>
      <c r="F13" s="18">
        <v>424466066</v>
      </c>
      <c r="G13" s="18">
        <v>0</v>
      </c>
      <c r="H13" s="18">
        <v>7424844</v>
      </c>
      <c r="I13" s="18">
        <v>0</v>
      </c>
      <c r="J13" s="18">
        <v>0</v>
      </c>
      <c r="K13" s="18">
        <v>113583936</v>
      </c>
      <c r="L13" s="18">
        <v>731101508</v>
      </c>
      <c r="M13" s="13"/>
      <c r="N13" s="18">
        <f t="shared" si="0"/>
        <v>1276576354</v>
      </c>
      <c r="O13" s="18">
        <f t="shared" si="1"/>
        <v>5106305</v>
      </c>
      <c r="P13" s="18">
        <f t="shared" si="2"/>
        <v>425525.41666666669</v>
      </c>
    </row>
    <row r="14" spans="2:16">
      <c r="B14" s="9" t="s">
        <v>26</v>
      </c>
      <c r="C14" s="2" t="s">
        <v>17</v>
      </c>
      <c r="D14" s="12" t="s">
        <v>27</v>
      </c>
      <c r="E14" s="12" t="s">
        <v>22</v>
      </c>
      <c r="F14" s="18">
        <v>907003662</v>
      </c>
      <c r="G14" s="18">
        <v>0</v>
      </c>
      <c r="H14" s="18">
        <v>53624735</v>
      </c>
      <c r="I14" s="18">
        <v>0</v>
      </c>
      <c r="J14" s="18">
        <v>0</v>
      </c>
      <c r="K14" s="18">
        <v>251666368</v>
      </c>
      <c r="L14" s="18">
        <v>1311851033</v>
      </c>
      <c r="M14" s="13"/>
      <c r="N14" s="18">
        <f t="shared" si="0"/>
        <v>2524145798</v>
      </c>
      <c r="O14" s="18">
        <f t="shared" si="1"/>
        <v>10096583</v>
      </c>
      <c r="P14" s="18">
        <f t="shared" si="2"/>
        <v>841381.91666666663</v>
      </c>
    </row>
    <row r="15" spans="2:16">
      <c r="B15" s="9" t="s">
        <v>28</v>
      </c>
      <c r="C15" s="2" t="s">
        <v>17</v>
      </c>
      <c r="D15" s="12" t="s">
        <v>29</v>
      </c>
      <c r="E15" s="12" t="s">
        <v>22</v>
      </c>
      <c r="F15" s="18">
        <v>2927564703</v>
      </c>
      <c r="G15" s="18">
        <v>0</v>
      </c>
      <c r="H15" s="18">
        <v>180468047</v>
      </c>
      <c r="I15" s="18">
        <v>0</v>
      </c>
      <c r="J15" s="18">
        <v>0</v>
      </c>
      <c r="K15" s="18">
        <v>793850253</v>
      </c>
      <c r="L15" s="18">
        <v>4745177764</v>
      </c>
      <c r="M15" s="13"/>
      <c r="N15" s="18">
        <f t="shared" si="0"/>
        <v>8647060767</v>
      </c>
      <c r="O15" s="18">
        <f t="shared" si="1"/>
        <v>34588243</v>
      </c>
      <c r="P15" s="18">
        <f t="shared" si="2"/>
        <v>2882353.5833333335</v>
      </c>
    </row>
    <row r="16" spans="2:16">
      <c r="B16" s="9" t="s">
        <v>30</v>
      </c>
      <c r="C16" s="2" t="s">
        <v>17</v>
      </c>
      <c r="D16" s="12" t="s">
        <v>31</v>
      </c>
      <c r="E16" s="12" t="s">
        <v>22</v>
      </c>
      <c r="F16" s="18">
        <v>4994374132</v>
      </c>
      <c r="G16" s="18">
        <v>0</v>
      </c>
      <c r="H16" s="18">
        <v>93018234</v>
      </c>
      <c r="I16" s="18">
        <v>0</v>
      </c>
      <c r="J16" s="18">
        <v>0</v>
      </c>
      <c r="K16" s="18">
        <v>1353438794</v>
      </c>
      <c r="L16" s="18">
        <v>5633138362</v>
      </c>
      <c r="M16" s="13"/>
      <c r="N16" s="18">
        <f t="shared" si="0"/>
        <v>12073969522</v>
      </c>
      <c r="O16" s="18">
        <f t="shared" si="1"/>
        <v>48295878</v>
      </c>
      <c r="P16" s="18">
        <f t="shared" si="2"/>
        <v>4024656.5</v>
      </c>
    </row>
    <row r="17" spans="2:16">
      <c r="B17" s="9" t="s">
        <v>32</v>
      </c>
      <c r="C17" s="2" t="s">
        <v>17</v>
      </c>
      <c r="D17" s="12" t="s">
        <v>33</v>
      </c>
      <c r="E17" s="12" t="s">
        <v>22</v>
      </c>
      <c r="F17" s="18">
        <v>9021627118</v>
      </c>
      <c r="G17" s="18">
        <v>0</v>
      </c>
      <c r="H17" s="18">
        <v>331247705</v>
      </c>
      <c r="I17" s="18">
        <v>0</v>
      </c>
      <c r="J17" s="18">
        <v>0</v>
      </c>
      <c r="K17" s="18">
        <v>2391449142</v>
      </c>
      <c r="L17" s="18">
        <v>11010495521</v>
      </c>
      <c r="M17" s="13"/>
      <c r="N17" s="18">
        <f t="shared" si="0"/>
        <v>22754819486</v>
      </c>
      <c r="O17" s="18">
        <f t="shared" si="1"/>
        <v>91019278</v>
      </c>
      <c r="P17" s="18">
        <f t="shared" si="2"/>
        <v>7584939.833333333</v>
      </c>
    </row>
    <row r="18" spans="2:16">
      <c r="B18" s="9" t="s">
        <v>34</v>
      </c>
      <c r="C18" s="2" t="s">
        <v>17</v>
      </c>
      <c r="D18" s="12" t="s">
        <v>35</v>
      </c>
      <c r="E18" s="12" t="s">
        <v>22</v>
      </c>
      <c r="F18" s="18">
        <v>852222364</v>
      </c>
      <c r="G18" s="18">
        <v>0</v>
      </c>
      <c r="H18" s="18">
        <v>42887969</v>
      </c>
      <c r="I18" s="18">
        <v>0</v>
      </c>
      <c r="J18" s="18">
        <v>0</v>
      </c>
      <c r="K18" s="18">
        <v>227250358</v>
      </c>
      <c r="L18" s="18">
        <v>1364769409</v>
      </c>
      <c r="M18" s="13"/>
      <c r="N18" s="18">
        <f t="shared" si="0"/>
        <v>2487130100</v>
      </c>
      <c r="O18" s="18">
        <f t="shared" si="1"/>
        <v>9948520</v>
      </c>
      <c r="P18" s="18">
        <f t="shared" si="2"/>
        <v>829043.33333333337</v>
      </c>
    </row>
    <row r="19" spans="2:16">
      <c r="B19" s="9" t="s">
        <v>36</v>
      </c>
      <c r="C19" s="2" t="s">
        <v>17</v>
      </c>
      <c r="D19" s="12" t="s">
        <v>37</v>
      </c>
      <c r="E19" s="12" t="s">
        <v>22</v>
      </c>
      <c r="F19" s="18">
        <v>2756688717</v>
      </c>
      <c r="G19" s="18">
        <v>0</v>
      </c>
      <c r="H19" s="18">
        <v>47615538</v>
      </c>
      <c r="I19" s="18">
        <v>0</v>
      </c>
      <c r="J19" s="18">
        <v>0</v>
      </c>
      <c r="K19" s="18">
        <v>741306341</v>
      </c>
      <c r="L19" s="18">
        <v>3200014353</v>
      </c>
      <c r="M19" s="13"/>
      <c r="N19" s="18">
        <f t="shared" si="0"/>
        <v>6745624949</v>
      </c>
      <c r="O19" s="18">
        <f t="shared" si="1"/>
        <v>26982500</v>
      </c>
      <c r="P19" s="18">
        <f t="shared" si="2"/>
        <v>2248541.6666666665</v>
      </c>
    </row>
    <row r="20" spans="2:16">
      <c r="B20" s="9" t="s">
        <v>38</v>
      </c>
      <c r="C20" s="2" t="s">
        <v>17</v>
      </c>
      <c r="D20" s="12" t="s">
        <v>39</v>
      </c>
      <c r="E20" s="12" t="s">
        <v>25</v>
      </c>
      <c r="F20" s="18">
        <v>4214790706</v>
      </c>
      <c r="G20" s="18">
        <v>0</v>
      </c>
      <c r="H20" s="18">
        <v>76042222</v>
      </c>
      <c r="I20" s="18">
        <v>0</v>
      </c>
      <c r="J20" s="18">
        <v>0</v>
      </c>
      <c r="K20" s="18">
        <v>1125033625</v>
      </c>
      <c r="L20" s="18">
        <v>4767560455</v>
      </c>
      <c r="M20" s="13"/>
      <c r="N20" s="18">
        <f t="shared" si="0"/>
        <v>10183427008</v>
      </c>
      <c r="O20" s="18">
        <f t="shared" si="1"/>
        <v>40733708</v>
      </c>
      <c r="P20" s="18">
        <f t="shared" si="2"/>
        <v>3394475.6666666665</v>
      </c>
    </row>
    <row r="21" spans="2:16">
      <c r="B21" s="9" t="s">
        <v>40</v>
      </c>
      <c r="C21" s="2" t="s">
        <v>17</v>
      </c>
      <c r="D21" s="12" t="s">
        <v>41</v>
      </c>
      <c r="E21" s="12" t="s">
        <v>22</v>
      </c>
      <c r="F21" s="18">
        <v>5224138647</v>
      </c>
      <c r="G21" s="18">
        <v>0</v>
      </c>
      <c r="H21" s="18">
        <v>278735238</v>
      </c>
      <c r="I21" s="18">
        <v>0</v>
      </c>
      <c r="J21" s="18">
        <v>0</v>
      </c>
      <c r="K21" s="18">
        <v>1389237943</v>
      </c>
      <c r="L21" s="18">
        <v>6162839082</v>
      </c>
      <c r="M21" s="13"/>
      <c r="N21" s="18">
        <f t="shared" si="0"/>
        <v>13054950910</v>
      </c>
      <c r="O21" s="18">
        <f t="shared" si="1"/>
        <v>52219804</v>
      </c>
      <c r="P21" s="18">
        <f t="shared" si="2"/>
        <v>4351650.333333333</v>
      </c>
    </row>
    <row r="22" spans="2:16">
      <c r="B22" s="9" t="s">
        <v>42</v>
      </c>
      <c r="C22" s="2" t="s">
        <v>17</v>
      </c>
      <c r="D22" s="12" t="s">
        <v>43</v>
      </c>
      <c r="E22" s="12" t="s">
        <v>22</v>
      </c>
      <c r="F22" s="18">
        <v>1659428316</v>
      </c>
      <c r="G22" s="18">
        <v>0</v>
      </c>
      <c r="H22" s="18">
        <v>55997912</v>
      </c>
      <c r="I22" s="18">
        <v>0</v>
      </c>
      <c r="J22" s="18">
        <v>0</v>
      </c>
      <c r="K22" s="18">
        <v>441797793</v>
      </c>
      <c r="L22" s="18">
        <v>2042356378</v>
      </c>
      <c r="M22" s="13"/>
      <c r="N22" s="18">
        <f t="shared" si="0"/>
        <v>4199580399</v>
      </c>
      <c r="O22" s="18">
        <f t="shared" si="1"/>
        <v>16798322</v>
      </c>
      <c r="P22" s="18">
        <f t="shared" si="2"/>
        <v>1399860.1666666667</v>
      </c>
    </row>
    <row r="23" spans="2:16">
      <c r="B23" s="9" t="s">
        <v>44</v>
      </c>
      <c r="C23" s="2" t="s">
        <v>17</v>
      </c>
      <c r="D23" s="12" t="s">
        <v>45</v>
      </c>
      <c r="E23" s="12" t="s">
        <v>25</v>
      </c>
      <c r="F23" s="18">
        <v>14738280924</v>
      </c>
      <c r="G23" s="18">
        <v>0</v>
      </c>
      <c r="H23" s="18">
        <v>633510821</v>
      </c>
      <c r="I23" s="18">
        <v>16977480</v>
      </c>
      <c r="J23" s="18">
        <v>0</v>
      </c>
      <c r="K23" s="18">
        <v>4023032476</v>
      </c>
      <c r="L23" s="18">
        <v>20359338938</v>
      </c>
      <c r="M23" s="13"/>
      <c r="N23" s="18">
        <f t="shared" si="0"/>
        <v>39771140639</v>
      </c>
      <c r="O23" s="18">
        <f t="shared" si="1"/>
        <v>159084563</v>
      </c>
      <c r="P23" s="18">
        <f t="shared" si="2"/>
        <v>13257046.916666666</v>
      </c>
    </row>
    <row r="24" spans="2:16">
      <c r="B24" s="9" t="s">
        <v>46</v>
      </c>
      <c r="C24" s="2" t="s">
        <v>17</v>
      </c>
      <c r="D24" s="12" t="s">
        <v>47</v>
      </c>
      <c r="E24" s="12" t="s">
        <v>25</v>
      </c>
      <c r="F24" s="18">
        <v>7940972904</v>
      </c>
      <c r="G24" s="18">
        <v>0</v>
      </c>
      <c r="H24" s="18">
        <v>208070335</v>
      </c>
      <c r="I24" s="18">
        <v>0</v>
      </c>
      <c r="J24" s="18">
        <v>0</v>
      </c>
      <c r="K24" s="18">
        <v>2167993164</v>
      </c>
      <c r="L24" s="18">
        <v>10553292269</v>
      </c>
      <c r="M24" s="13"/>
      <c r="N24" s="18">
        <f t="shared" si="0"/>
        <v>20870328672</v>
      </c>
      <c r="O24" s="18">
        <f t="shared" si="1"/>
        <v>83481315</v>
      </c>
      <c r="P24" s="18">
        <f t="shared" si="2"/>
        <v>6956776.25</v>
      </c>
    </row>
    <row r="25" spans="2:16">
      <c r="B25" s="9" t="s">
        <v>48</v>
      </c>
      <c r="C25" s="2" t="s">
        <v>17</v>
      </c>
      <c r="D25" s="12" t="s">
        <v>49</v>
      </c>
      <c r="E25" s="12" t="s">
        <v>22</v>
      </c>
      <c r="F25" s="18">
        <v>2043039515</v>
      </c>
      <c r="G25" s="18">
        <v>0</v>
      </c>
      <c r="H25" s="18">
        <v>41856270</v>
      </c>
      <c r="I25" s="18">
        <v>0</v>
      </c>
      <c r="J25" s="18">
        <v>0</v>
      </c>
      <c r="K25" s="18">
        <v>558268757</v>
      </c>
      <c r="L25" s="18">
        <v>2445276737</v>
      </c>
      <c r="M25" s="13"/>
      <c r="N25" s="18">
        <f t="shared" si="0"/>
        <v>5088441279</v>
      </c>
      <c r="O25" s="18">
        <f t="shared" si="1"/>
        <v>20353765</v>
      </c>
      <c r="P25" s="18">
        <f t="shared" si="2"/>
        <v>1696147.0833333333</v>
      </c>
    </row>
    <row r="26" spans="2:16">
      <c r="B26" s="9" t="s">
        <v>50</v>
      </c>
      <c r="C26" s="2" t="s">
        <v>17</v>
      </c>
      <c r="D26" s="12" t="s">
        <v>51</v>
      </c>
      <c r="E26" s="12" t="s">
        <v>22</v>
      </c>
      <c r="F26" s="18">
        <v>914132764</v>
      </c>
      <c r="G26" s="18">
        <v>0</v>
      </c>
      <c r="H26" s="18">
        <v>32089740</v>
      </c>
      <c r="I26" s="18">
        <v>0</v>
      </c>
      <c r="J26" s="18">
        <v>0</v>
      </c>
      <c r="K26" s="18">
        <v>237148740</v>
      </c>
      <c r="L26" s="18">
        <v>1530747338</v>
      </c>
      <c r="M26" s="13"/>
      <c r="N26" s="18">
        <f t="shared" si="0"/>
        <v>2714118582</v>
      </c>
      <c r="O26" s="18">
        <f t="shared" si="1"/>
        <v>10856474</v>
      </c>
      <c r="P26" s="18">
        <f t="shared" si="2"/>
        <v>904706.16666666663</v>
      </c>
    </row>
    <row r="27" spans="2:16">
      <c r="B27" s="9" t="s">
        <v>52</v>
      </c>
      <c r="C27" s="2" t="s">
        <v>17</v>
      </c>
      <c r="D27" s="12" t="s">
        <v>53</v>
      </c>
      <c r="E27" s="12" t="s">
        <v>22</v>
      </c>
      <c r="F27" s="18">
        <v>5202771094</v>
      </c>
      <c r="G27" s="18">
        <v>0</v>
      </c>
      <c r="H27" s="18">
        <v>331260181</v>
      </c>
      <c r="I27" s="18">
        <v>41166408</v>
      </c>
      <c r="J27" s="18">
        <v>0</v>
      </c>
      <c r="K27" s="18">
        <v>1410272005</v>
      </c>
      <c r="L27" s="18">
        <v>7594347037</v>
      </c>
      <c r="M27" s="13"/>
      <c r="N27" s="18">
        <f t="shared" si="0"/>
        <v>14579816725</v>
      </c>
      <c r="O27" s="18">
        <f t="shared" si="1"/>
        <v>58319267</v>
      </c>
      <c r="P27" s="18">
        <f t="shared" si="2"/>
        <v>4859938.916666667</v>
      </c>
    </row>
    <row r="28" spans="2:16">
      <c r="B28" s="9" t="s">
        <v>54</v>
      </c>
      <c r="C28" s="2" t="s">
        <v>17</v>
      </c>
      <c r="D28" s="12" t="s">
        <v>55</v>
      </c>
      <c r="E28" s="12" t="s">
        <v>22</v>
      </c>
      <c r="F28" s="18">
        <v>930437953</v>
      </c>
      <c r="G28" s="18">
        <v>0</v>
      </c>
      <c r="H28" s="18">
        <v>17925044</v>
      </c>
      <c r="I28" s="18">
        <v>0</v>
      </c>
      <c r="J28" s="18">
        <v>0</v>
      </c>
      <c r="K28" s="18">
        <v>246634690</v>
      </c>
      <c r="L28" s="18">
        <v>1061406844</v>
      </c>
      <c r="M28" s="13"/>
      <c r="N28" s="18">
        <f t="shared" si="0"/>
        <v>2256404531</v>
      </c>
      <c r="O28" s="18">
        <f t="shared" si="1"/>
        <v>9025618</v>
      </c>
      <c r="P28" s="18">
        <f t="shared" si="2"/>
        <v>752134.83333333337</v>
      </c>
    </row>
    <row r="29" spans="2:16">
      <c r="B29" s="9" t="s">
        <v>56</v>
      </c>
      <c r="C29" s="2" t="s">
        <v>17</v>
      </c>
      <c r="D29" s="12" t="s">
        <v>57</v>
      </c>
      <c r="E29" s="12" t="s">
        <v>58</v>
      </c>
      <c r="F29" s="18">
        <v>27598460311</v>
      </c>
      <c r="G29" s="18">
        <v>0</v>
      </c>
      <c r="H29" s="18">
        <v>1871518422</v>
      </c>
      <c r="I29" s="18">
        <v>141718105</v>
      </c>
      <c r="J29" s="18">
        <v>0</v>
      </c>
      <c r="K29" s="18">
        <v>7285209307</v>
      </c>
      <c r="L29" s="18">
        <v>46876753256</v>
      </c>
      <c r="M29" s="13"/>
      <c r="N29" s="18">
        <f t="shared" si="0"/>
        <v>83773659401</v>
      </c>
      <c r="O29" s="18">
        <f t="shared" si="1"/>
        <v>335094638</v>
      </c>
      <c r="P29" s="18">
        <f t="shared" si="2"/>
        <v>27924553.166666668</v>
      </c>
    </row>
    <row r="30" spans="2:16">
      <c r="B30" s="9" t="s">
        <v>59</v>
      </c>
      <c r="C30" s="2" t="s">
        <v>17</v>
      </c>
      <c r="D30" s="12" t="s">
        <v>60</v>
      </c>
      <c r="E30" s="12" t="s">
        <v>22</v>
      </c>
      <c r="F30" s="18">
        <v>2074010637</v>
      </c>
      <c r="G30" s="18">
        <v>0</v>
      </c>
      <c r="H30" s="18">
        <v>75638175</v>
      </c>
      <c r="I30" s="18">
        <v>0</v>
      </c>
      <c r="J30" s="18">
        <v>0</v>
      </c>
      <c r="K30" s="18">
        <v>549525186</v>
      </c>
      <c r="L30" s="18">
        <v>2445550946</v>
      </c>
      <c r="M30" s="13"/>
      <c r="N30" s="18">
        <f t="shared" si="0"/>
        <v>5144724944</v>
      </c>
      <c r="O30" s="18">
        <f t="shared" si="1"/>
        <v>20578900</v>
      </c>
      <c r="P30" s="18">
        <f t="shared" si="2"/>
        <v>1714908.3333333333</v>
      </c>
    </row>
    <row r="31" spans="2:16">
      <c r="B31" s="9" t="s">
        <v>61</v>
      </c>
      <c r="C31" s="2" t="s">
        <v>17</v>
      </c>
      <c r="D31" s="12" t="s">
        <v>62</v>
      </c>
      <c r="E31" s="12" t="s">
        <v>22</v>
      </c>
      <c r="F31" s="18">
        <v>4324741688</v>
      </c>
      <c r="G31" s="18">
        <v>0</v>
      </c>
      <c r="H31" s="18">
        <v>160734969</v>
      </c>
      <c r="I31" s="18">
        <v>0</v>
      </c>
      <c r="J31" s="18">
        <v>0</v>
      </c>
      <c r="K31" s="18">
        <v>1150934392</v>
      </c>
      <c r="L31" s="18">
        <v>4542301492</v>
      </c>
      <c r="M31" s="13"/>
      <c r="N31" s="18">
        <f t="shared" si="0"/>
        <v>10178712541</v>
      </c>
      <c r="O31" s="18">
        <f t="shared" si="1"/>
        <v>40714850</v>
      </c>
      <c r="P31" s="18">
        <f t="shared" si="2"/>
        <v>3392904.1666666665</v>
      </c>
    </row>
    <row r="32" spans="2:16">
      <c r="B32" s="9" t="s">
        <v>63</v>
      </c>
      <c r="C32" s="2" t="s">
        <v>17</v>
      </c>
      <c r="D32" s="12" t="s">
        <v>64</v>
      </c>
      <c r="E32" s="12" t="s">
        <v>22</v>
      </c>
      <c r="F32" s="18">
        <v>5911100014</v>
      </c>
      <c r="G32" s="18">
        <v>0</v>
      </c>
      <c r="H32" s="18">
        <v>152214680</v>
      </c>
      <c r="I32" s="18">
        <v>0</v>
      </c>
      <c r="J32" s="18">
        <v>0</v>
      </c>
      <c r="K32" s="18">
        <v>1562129686</v>
      </c>
      <c r="L32" s="18">
        <v>7409799050</v>
      </c>
      <c r="M32" s="13"/>
      <c r="N32" s="18">
        <f t="shared" si="0"/>
        <v>15035243430</v>
      </c>
      <c r="O32" s="18">
        <f t="shared" si="1"/>
        <v>60140974</v>
      </c>
      <c r="P32" s="18">
        <f t="shared" si="2"/>
        <v>5011747.833333333</v>
      </c>
    </row>
    <row r="33" spans="2:16">
      <c r="B33" s="9" t="s">
        <v>65</v>
      </c>
      <c r="C33" s="2" t="s">
        <v>17</v>
      </c>
      <c r="D33" s="12" t="s">
        <v>66</v>
      </c>
      <c r="E33" s="12" t="s">
        <v>25</v>
      </c>
      <c r="F33" s="18">
        <v>1821756690</v>
      </c>
      <c r="G33" s="18">
        <v>0</v>
      </c>
      <c r="H33" s="18">
        <v>33161834</v>
      </c>
      <c r="I33" s="18">
        <v>0</v>
      </c>
      <c r="J33" s="18">
        <v>0</v>
      </c>
      <c r="K33" s="18">
        <v>502012951</v>
      </c>
      <c r="L33" s="18">
        <v>2332477186</v>
      </c>
      <c r="M33" s="13"/>
      <c r="N33" s="18">
        <f t="shared" si="0"/>
        <v>4689408661</v>
      </c>
      <c r="O33" s="18">
        <f t="shared" si="1"/>
        <v>18757635</v>
      </c>
      <c r="P33" s="18">
        <f t="shared" si="2"/>
        <v>1563136.25</v>
      </c>
    </row>
    <row r="34" spans="2:16">
      <c r="B34" s="9" t="s">
        <v>67</v>
      </c>
      <c r="C34" s="2" t="s">
        <v>17</v>
      </c>
      <c r="D34" s="12" t="s">
        <v>68</v>
      </c>
      <c r="E34" s="12" t="s">
        <v>22</v>
      </c>
      <c r="F34" s="18">
        <v>1780299075</v>
      </c>
      <c r="G34" s="18">
        <v>0</v>
      </c>
      <c r="H34" s="18">
        <v>32785593</v>
      </c>
      <c r="I34" s="18">
        <v>0</v>
      </c>
      <c r="J34" s="18">
        <v>0</v>
      </c>
      <c r="K34" s="18">
        <v>469678236</v>
      </c>
      <c r="L34" s="18">
        <v>2173767703</v>
      </c>
      <c r="M34" s="13"/>
      <c r="N34" s="18">
        <f t="shared" si="0"/>
        <v>4456530607</v>
      </c>
      <c r="O34" s="18">
        <f t="shared" si="1"/>
        <v>17826122</v>
      </c>
      <c r="P34" s="18">
        <f t="shared" si="2"/>
        <v>1485510.1666666667</v>
      </c>
    </row>
    <row r="35" spans="2:16">
      <c r="B35" s="9" t="s">
        <v>69</v>
      </c>
      <c r="C35" s="2" t="s">
        <v>17</v>
      </c>
      <c r="D35" s="12" t="s">
        <v>70</v>
      </c>
      <c r="E35" s="12" t="s">
        <v>22</v>
      </c>
      <c r="F35" s="18">
        <v>7665831863</v>
      </c>
      <c r="G35" s="18">
        <v>0</v>
      </c>
      <c r="H35" s="18">
        <v>134933484</v>
      </c>
      <c r="I35" s="18">
        <v>0</v>
      </c>
      <c r="J35" s="18">
        <v>0</v>
      </c>
      <c r="K35" s="18">
        <v>2025209000</v>
      </c>
      <c r="L35" s="18">
        <v>6810193130</v>
      </c>
      <c r="M35" s="13"/>
      <c r="N35" s="18">
        <f t="shared" si="0"/>
        <v>16636167477</v>
      </c>
      <c r="O35" s="18">
        <f t="shared" si="1"/>
        <v>66544670</v>
      </c>
      <c r="P35" s="18">
        <f t="shared" si="2"/>
        <v>5545389.166666667</v>
      </c>
    </row>
    <row r="36" spans="2:16">
      <c r="B36" s="9" t="s">
        <v>71</v>
      </c>
      <c r="C36" s="2" t="s">
        <v>17</v>
      </c>
      <c r="D36" s="12" t="s">
        <v>72</v>
      </c>
      <c r="E36" s="12" t="s">
        <v>25</v>
      </c>
      <c r="F36" s="18">
        <v>2035311926</v>
      </c>
      <c r="G36" s="18">
        <v>0</v>
      </c>
      <c r="H36" s="18">
        <v>82814550</v>
      </c>
      <c r="I36" s="18">
        <v>0</v>
      </c>
      <c r="J36" s="18">
        <v>0</v>
      </c>
      <c r="K36" s="18">
        <v>546143238</v>
      </c>
      <c r="L36" s="18">
        <v>2690120511</v>
      </c>
      <c r="M36" s="13"/>
      <c r="N36" s="18">
        <f t="shared" si="0"/>
        <v>5354390225</v>
      </c>
      <c r="O36" s="18">
        <f t="shared" si="1"/>
        <v>21417561</v>
      </c>
      <c r="P36" s="18">
        <f t="shared" si="2"/>
        <v>1784796.75</v>
      </c>
    </row>
    <row r="37" spans="2:16">
      <c r="B37" s="9" t="s">
        <v>73</v>
      </c>
      <c r="C37" s="2" t="s">
        <v>17</v>
      </c>
      <c r="D37" s="12" t="s">
        <v>74</v>
      </c>
      <c r="E37" s="12" t="s">
        <v>22</v>
      </c>
      <c r="F37" s="18">
        <v>4801139289</v>
      </c>
      <c r="G37" s="18">
        <v>0</v>
      </c>
      <c r="H37" s="18">
        <v>897418285</v>
      </c>
      <c r="I37" s="18">
        <v>398077461</v>
      </c>
      <c r="J37" s="18">
        <v>0</v>
      </c>
      <c r="K37" s="18">
        <v>1263940922</v>
      </c>
      <c r="L37" s="18">
        <v>6521674440</v>
      </c>
      <c r="M37" s="13"/>
      <c r="N37" s="18">
        <f t="shared" si="0"/>
        <v>13882250397</v>
      </c>
      <c r="O37" s="18">
        <f t="shared" si="1"/>
        <v>55529002</v>
      </c>
      <c r="P37" s="18">
        <f t="shared" si="2"/>
        <v>4627416.833333333</v>
      </c>
    </row>
    <row r="38" spans="2:16">
      <c r="B38" s="9" t="s">
        <v>75</v>
      </c>
      <c r="C38" s="2" t="s">
        <v>17</v>
      </c>
      <c r="D38" s="12" t="s">
        <v>76</v>
      </c>
      <c r="E38" s="12" t="s">
        <v>22</v>
      </c>
      <c r="F38" s="18">
        <v>1896028015</v>
      </c>
      <c r="G38" s="18">
        <v>0</v>
      </c>
      <c r="H38" s="18">
        <v>34151481</v>
      </c>
      <c r="I38" s="18">
        <v>0</v>
      </c>
      <c r="J38" s="18">
        <v>0</v>
      </c>
      <c r="K38" s="18">
        <v>507292088</v>
      </c>
      <c r="L38" s="18">
        <v>1998373767</v>
      </c>
      <c r="M38" s="13"/>
      <c r="N38" s="18">
        <f t="shared" si="0"/>
        <v>4435845351</v>
      </c>
      <c r="O38" s="18">
        <f t="shared" si="1"/>
        <v>17743381</v>
      </c>
      <c r="P38" s="18">
        <f t="shared" si="2"/>
        <v>1478615.0833333333</v>
      </c>
    </row>
    <row r="39" spans="2:16">
      <c r="B39" s="9" t="s">
        <v>77</v>
      </c>
      <c r="C39" s="2" t="s">
        <v>17</v>
      </c>
      <c r="D39" s="12" t="s">
        <v>78</v>
      </c>
      <c r="E39" s="12" t="s">
        <v>22</v>
      </c>
      <c r="F39" s="18">
        <v>3587029032</v>
      </c>
      <c r="G39" s="18">
        <v>0</v>
      </c>
      <c r="H39" s="18">
        <v>92168049</v>
      </c>
      <c r="I39" s="18">
        <v>0</v>
      </c>
      <c r="J39" s="18">
        <v>0</v>
      </c>
      <c r="K39" s="18">
        <v>966494536</v>
      </c>
      <c r="L39" s="18">
        <v>4923661496</v>
      </c>
      <c r="M39" s="13"/>
      <c r="N39" s="18">
        <f t="shared" si="0"/>
        <v>9569353113</v>
      </c>
      <c r="O39" s="18">
        <f t="shared" si="1"/>
        <v>38277412</v>
      </c>
      <c r="P39" s="18">
        <f t="shared" si="2"/>
        <v>3189784.3333333335</v>
      </c>
    </row>
    <row r="40" spans="2:16">
      <c r="B40" s="9" t="s">
        <v>79</v>
      </c>
      <c r="C40" s="2" t="s">
        <v>17</v>
      </c>
      <c r="D40" s="12" t="s">
        <v>80</v>
      </c>
      <c r="E40" s="12" t="s">
        <v>22</v>
      </c>
      <c r="F40" s="18">
        <v>902763349</v>
      </c>
      <c r="G40" s="18">
        <v>0</v>
      </c>
      <c r="H40" s="18">
        <v>28387970</v>
      </c>
      <c r="I40" s="18">
        <v>0</v>
      </c>
      <c r="J40" s="18">
        <v>0</v>
      </c>
      <c r="K40" s="18">
        <v>247377069</v>
      </c>
      <c r="L40" s="18">
        <v>1445084642</v>
      </c>
      <c r="M40" s="13"/>
      <c r="N40" s="18">
        <f t="shared" si="0"/>
        <v>2623613030</v>
      </c>
      <c r="O40" s="18">
        <f t="shared" si="1"/>
        <v>10494452</v>
      </c>
      <c r="P40" s="18">
        <f t="shared" si="2"/>
        <v>874537.66666666663</v>
      </c>
    </row>
    <row r="41" spans="2:16">
      <c r="B41" s="9" t="s">
        <v>81</v>
      </c>
      <c r="C41" s="2" t="s">
        <v>17</v>
      </c>
      <c r="D41" s="12" t="s">
        <v>82</v>
      </c>
      <c r="E41" s="12" t="s">
        <v>22</v>
      </c>
      <c r="F41" s="18">
        <v>1126122393</v>
      </c>
      <c r="G41" s="18">
        <v>0</v>
      </c>
      <c r="H41" s="18">
        <v>25888038</v>
      </c>
      <c r="I41" s="18">
        <v>0</v>
      </c>
      <c r="J41" s="18">
        <v>0</v>
      </c>
      <c r="K41" s="18">
        <v>301983144</v>
      </c>
      <c r="L41" s="18">
        <v>1674120565</v>
      </c>
      <c r="M41" s="13"/>
      <c r="N41" s="18">
        <f t="shared" si="0"/>
        <v>3128114140</v>
      </c>
      <c r="O41" s="18">
        <f t="shared" si="1"/>
        <v>12512457</v>
      </c>
      <c r="P41" s="18">
        <f t="shared" si="2"/>
        <v>1042704.75</v>
      </c>
    </row>
    <row r="42" spans="2:16">
      <c r="B42" s="9" t="s">
        <v>83</v>
      </c>
      <c r="C42" s="2" t="s">
        <v>17</v>
      </c>
      <c r="D42" s="12" t="s">
        <v>84</v>
      </c>
      <c r="E42" s="12" t="s">
        <v>25</v>
      </c>
      <c r="F42" s="18">
        <v>7241889188</v>
      </c>
      <c r="G42" s="18">
        <v>0</v>
      </c>
      <c r="H42" s="18">
        <v>350041021</v>
      </c>
      <c r="I42" s="18">
        <v>0</v>
      </c>
      <c r="J42" s="18">
        <v>0</v>
      </c>
      <c r="K42" s="18">
        <v>1977036874</v>
      </c>
      <c r="L42" s="18">
        <v>9182085594</v>
      </c>
      <c r="M42" s="13"/>
      <c r="N42" s="18">
        <f t="shared" si="0"/>
        <v>18751052677</v>
      </c>
      <c r="O42" s="18">
        <f t="shared" si="1"/>
        <v>75004211</v>
      </c>
      <c r="P42" s="18">
        <f t="shared" si="2"/>
        <v>6250350.916666667</v>
      </c>
    </row>
    <row r="43" spans="2:16">
      <c r="B43" s="9" t="s">
        <v>85</v>
      </c>
      <c r="C43" s="2" t="s">
        <v>17</v>
      </c>
      <c r="D43" s="12" t="s">
        <v>86</v>
      </c>
      <c r="E43" s="12" t="s">
        <v>22</v>
      </c>
      <c r="F43" s="18">
        <v>4057184231</v>
      </c>
      <c r="G43" s="18">
        <v>0</v>
      </c>
      <c r="H43" s="18">
        <v>400211775</v>
      </c>
      <c r="I43" s="18">
        <v>0</v>
      </c>
      <c r="J43" s="18">
        <v>0</v>
      </c>
      <c r="K43" s="18">
        <v>1133034817</v>
      </c>
      <c r="L43" s="18">
        <v>5841818062</v>
      </c>
      <c r="M43" s="13"/>
      <c r="N43" s="18">
        <f t="shared" si="0"/>
        <v>11432248885</v>
      </c>
      <c r="O43" s="18">
        <f t="shared" si="1"/>
        <v>45728996</v>
      </c>
      <c r="P43" s="18">
        <f t="shared" si="2"/>
        <v>3810749.6666666665</v>
      </c>
    </row>
    <row r="44" spans="2:16">
      <c r="B44" s="9" t="s">
        <v>87</v>
      </c>
      <c r="C44" s="2" t="s">
        <v>17</v>
      </c>
      <c r="D44" s="12" t="s">
        <v>88</v>
      </c>
      <c r="E44" s="12" t="s">
        <v>22</v>
      </c>
      <c r="F44" s="18">
        <v>489768895</v>
      </c>
      <c r="G44" s="18">
        <v>0</v>
      </c>
      <c r="H44" s="18">
        <v>10627213</v>
      </c>
      <c r="I44" s="18">
        <v>0</v>
      </c>
      <c r="J44" s="18">
        <v>0</v>
      </c>
      <c r="K44" s="18">
        <v>129421347</v>
      </c>
      <c r="L44" s="18">
        <v>807820555</v>
      </c>
      <c r="M44" s="13"/>
      <c r="N44" s="18">
        <f t="shared" si="0"/>
        <v>1437638010</v>
      </c>
      <c r="O44" s="18">
        <f t="shared" si="1"/>
        <v>5750552</v>
      </c>
      <c r="P44" s="18">
        <f t="shared" si="2"/>
        <v>479212.66666666669</v>
      </c>
    </row>
    <row r="45" spans="2:16">
      <c r="B45" s="9" t="s">
        <v>89</v>
      </c>
      <c r="C45" s="2" t="s">
        <v>17</v>
      </c>
      <c r="D45" s="12" t="s">
        <v>90</v>
      </c>
      <c r="E45" s="12" t="s">
        <v>22</v>
      </c>
      <c r="F45" s="18">
        <v>20987113585</v>
      </c>
      <c r="G45" s="18">
        <v>0</v>
      </c>
      <c r="H45" s="18">
        <v>478724318</v>
      </c>
      <c r="I45" s="18">
        <v>0</v>
      </c>
      <c r="J45" s="18">
        <v>0</v>
      </c>
      <c r="K45" s="18">
        <v>5822145930</v>
      </c>
      <c r="L45" s="18">
        <v>23575091660</v>
      </c>
      <c r="M45" s="13"/>
      <c r="N45" s="18">
        <f t="shared" si="0"/>
        <v>50863075493</v>
      </c>
      <c r="O45" s="18">
        <f t="shared" si="1"/>
        <v>203452302</v>
      </c>
      <c r="P45" s="18">
        <f t="shared" si="2"/>
        <v>16954358.5</v>
      </c>
    </row>
    <row r="46" spans="2:16">
      <c r="B46" s="9" t="s">
        <v>91</v>
      </c>
      <c r="C46" s="2" t="s">
        <v>17</v>
      </c>
      <c r="D46" s="12" t="s">
        <v>92</v>
      </c>
      <c r="E46" s="12" t="s">
        <v>25</v>
      </c>
      <c r="F46" s="18">
        <v>10562779169</v>
      </c>
      <c r="G46" s="18">
        <v>0</v>
      </c>
      <c r="H46" s="18">
        <v>291751131</v>
      </c>
      <c r="I46" s="18">
        <v>0</v>
      </c>
      <c r="J46" s="18">
        <v>0</v>
      </c>
      <c r="K46" s="18">
        <v>2839515910</v>
      </c>
      <c r="L46" s="18">
        <v>13609851166</v>
      </c>
      <c r="M46" s="13"/>
      <c r="N46" s="18">
        <f t="shared" si="0"/>
        <v>27303897376</v>
      </c>
      <c r="O46" s="18">
        <f t="shared" si="1"/>
        <v>109215590</v>
      </c>
      <c r="P46" s="18">
        <f t="shared" si="2"/>
        <v>9101299.166666666</v>
      </c>
    </row>
    <row r="47" spans="2:16">
      <c r="B47" s="9" t="s">
        <v>93</v>
      </c>
      <c r="C47" s="2" t="s">
        <v>17</v>
      </c>
      <c r="D47" s="12" t="s">
        <v>94</v>
      </c>
      <c r="E47" s="12" t="s">
        <v>22</v>
      </c>
      <c r="F47" s="18">
        <v>2028231123</v>
      </c>
      <c r="G47" s="18">
        <v>0</v>
      </c>
      <c r="H47" s="18">
        <v>95983744</v>
      </c>
      <c r="I47" s="18">
        <v>0</v>
      </c>
      <c r="J47" s="18">
        <v>0</v>
      </c>
      <c r="K47" s="18">
        <v>551009943</v>
      </c>
      <c r="L47" s="18">
        <v>3047342450</v>
      </c>
      <c r="M47" s="13"/>
      <c r="N47" s="18">
        <f t="shared" si="0"/>
        <v>5722567260</v>
      </c>
      <c r="O47" s="18">
        <f t="shared" si="1"/>
        <v>22890269</v>
      </c>
      <c r="P47" s="18">
        <f t="shared" si="2"/>
        <v>1907522.4166666667</v>
      </c>
    </row>
    <row r="48" spans="2:16">
      <c r="B48" s="9" t="s">
        <v>95</v>
      </c>
      <c r="C48" s="2" t="s">
        <v>17</v>
      </c>
      <c r="D48" s="12" t="s">
        <v>96</v>
      </c>
      <c r="E48" s="12" t="s">
        <v>22</v>
      </c>
      <c r="F48" s="18">
        <v>3335871988</v>
      </c>
      <c r="G48" s="18">
        <v>0</v>
      </c>
      <c r="H48" s="18">
        <v>134469164</v>
      </c>
      <c r="I48" s="18">
        <v>0</v>
      </c>
      <c r="J48" s="18">
        <v>0</v>
      </c>
      <c r="K48" s="18">
        <v>892421643</v>
      </c>
      <c r="L48" s="18">
        <v>4758979673</v>
      </c>
      <c r="M48" s="13"/>
      <c r="N48" s="18">
        <f t="shared" si="0"/>
        <v>9121742468</v>
      </c>
      <c r="O48" s="18">
        <f t="shared" si="1"/>
        <v>36486970</v>
      </c>
      <c r="P48" s="18">
        <f t="shared" si="2"/>
        <v>3040580.8333333335</v>
      </c>
    </row>
    <row r="49" spans="2:16">
      <c r="B49" s="9" t="s">
        <v>97</v>
      </c>
      <c r="C49" s="2" t="s">
        <v>17</v>
      </c>
      <c r="D49" s="12" t="s">
        <v>98</v>
      </c>
      <c r="E49" s="12" t="s">
        <v>22</v>
      </c>
      <c r="F49" s="18">
        <v>906282846</v>
      </c>
      <c r="G49" s="18">
        <v>0</v>
      </c>
      <c r="H49" s="18">
        <v>27216453</v>
      </c>
      <c r="I49" s="18">
        <v>0</v>
      </c>
      <c r="J49" s="18">
        <v>0</v>
      </c>
      <c r="K49" s="18">
        <v>241685499</v>
      </c>
      <c r="L49" s="18">
        <v>1334326991</v>
      </c>
      <c r="M49" s="13"/>
      <c r="N49" s="18">
        <f t="shared" si="0"/>
        <v>2509511789</v>
      </c>
      <c r="O49" s="18">
        <f t="shared" si="1"/>
        <v>10038047</v>
      </c>
      <c r="P49" s="18">
        <f t="shared" si="2"/>
        <v>836503.91666666663</v>
      </c>
    </row>
    <row r="50" spans="2:16">
      <c r="B50" s="9" t="s">
        <v>99</v>
      </c>
      <c r="C50" s="2" t="s">
        <v>17</v>
      </c>
      <c r="D50" s="12" t="s">
        <v>100</v>
      </c>
      <c r="E50" s="12" t="s">
        <v>22</v>
      </c>
      <c r="F50" s="18">
        <v>4217974375</v>
      </c>
      <c r="G50" s="18">
        <v>0</v>
      </c>
      <c r="H50" s="18">
        <v>217092302</v>
      </c>
      <c r="I50" s="18">
        <v>0</v>
      </c>
      <c r="J50" s="18">
        <v>0</v>
      </c>
      <c r="K50" s="18">
        <v>1127838166</v>
      </c>
      <c r="L50" s="18">
        <v>5090354522</v>
      </c>
      <c r="M50" s="13"/>
      <c r="N50" s="18">
        <f t="shared" si="0"/>
        <v>10653259365</v>
      </c>
      <c r="O50" s="18">
        <f t="shared" si="1"/>
        <v>42613037</v>
      </c>
      <c r="P50" s="18">
        <f t="shared" si="2"/>
        <v>3551086.4166666665</v>
      </c>
    </row>
    <row r="51" spans="2:16">
      <c r="B51" s="9" t="s">
        <v>101</v>
      </c>
      <c r="C51" s="2" t="s">
        <v>17</v>
      </c>
      <c r="D51" s="12" t="s">
        <v>102</v>
      </c>
      <c r="E51" s="12" t="s">
        <v>22</v>
      </c>
      <c r="F51" s="18">
        <v>4752857516</v>
      </c>
      <c r="G51" s="18">
        <v>0</v>
      </c>
      <c r="H51" s="18">
        <v>131493278</v>
      </c>
      <c r="I51" s="18">
        <v>219656475</v>
      </c>
      <c r="J51" s="18">
        <v>0</v>
      </c>
      <c r="K51" s="18">
        <v>1276396386</v>
      </c>
      <c r="L51" s="18">
        <v>6969099812</v>
      </c>
      <c r="M51" s="13"/>
      <c r="N51" s="18">
        <f t="shared" si="0"/>
        <v>13349503467</v>
      </c>
      <c r="O51" s="18">
        <f t="shared" si="1"/>
        <v>53398014</v>
      </c>
      <c r="P51" s="18">
        <f t="shared" si="2"/>
        <v>4449834.5</v>
      </c>
    </row>
    <row r="52" spans="2:16">
      <c r="B52" s="9" t="s">
        <v>103</v>
      </c>
      <c r="C52" s="2" t="s">
        <v>17</v>
      </c>
      <c r="D52" s="12" t="s">
        <v>104</v>
      </c>
      <c r="E52" s="12" t="s">
        <v>25</v>
      </c>
      <c r="F52" s="18">
        <v>5939086916</v>
      </c>
      <c r="G52" s="18">
        <v>0</v>
      </c>
      <c r="H52" s="18">
        <v>118830207</v>
      </c>
      <c r="I52" s="18">
        <v>0</v>
      </c>
      <c r="J52" s="18">
        <v>0</v>
      </c>
      <c r="K52" s="18">
        <v>1610796732</v>
      </c>
      <c r="L52" s="18">
        <v>7974599835</v>
      </c>
      <c r="M52" s="13"/>
      <c r="N52" s="18">
        <f t="shared" si="0"/>
        <v>15643313690</v>
      </c>
      <c r="O52" s="18">
        <f t="shared" si="1"/>
        <v>62573255</v>
      </c>
      <c r="P52" s="18">
        <f t="shared" si="2"/>
        <v>5214437.916666667</v>
      </c>
    </row>
    <row r="53" spans="2:16">
      <c r="B53" s="9" t="s">
        <v>105</v>
      </c>
      <c r="C53" s="2" t="s">
        <v>17</v>
      </c>
      <c r="D53" s="12" t="s">
        <v>106</v>
      </c>
      <c r="E53" s="12" t="s">
        <v>22</v>
      </c>
      <c r="F53" s="18">
        <v>1838475035</v>
      </c>
      <c r="G53" s="18">
        <v>0</v>
      </c>
      <c r="H53" s="18">
        <v>208288779</v>
      </c>
      <c r="I53" s="18">
        <v>0</v>
      </c>
      <c r="J53" s="18">
        <v>0</v>
      </c>
      <c r="K53" s="18">
        <v>483948404</v>
      </c>
      <c r="L53" s="18">
        <v>2073272613</v>
      </c>
      <c r="M53" s="13"/>
      <c r="N53" s="18">
        <f t="shared" si="0"/>
        <v>4603984831</v>
      </c>
      <c r="O53" s="18">
        <f t="shared" si="1"/>
        <v>18415939</v>
      </c>
      <c r="P53" s="18">
        <f t="shared" si="2"/>
        <v>1534661.5833333333</v>
      </c>
    </row>
    <row r="54" spans="2:16">
      <c r="B54" s="9" t="s">
        <v>107</v>
      </c>
      <c r="C54" s="2" t="s">
        <v>17</v>
      </c>
      <c r="D54" s="12" t="s">
        <v>108</v>
      </c>
      <c r="E54" s="12" t="s">
        <v>22</v>
      </c>
      <c r="F54" s="18">
        <v>2259387148</v>
      </c>
      <c r="G54" s="18">
        <v>0</v>
      </c>
      <c r="H54" s="18">
        <v>42553708</v>
      </c>
      <c r="I54" s="18">
        <v>0</v>
      </c>
      <c r="J54" s="18">
        <v>0</v>
      </c>
      <c r="K54" s="18">
        <v>594562825</v>
      </c>
      <c r="L54" s="18">
        <v>3742601564</v>
      </c>
      <c r="M54" s="13"/>
      <c r="N54" s="18">
        <f t="shared" si="0"/>
        <v>6639105245</v>
      </c>
      <c r="O54" s="18">
        <f t="shared" si="1"/>
        <v>26556421</v>
      </c>
      <c r="P54" s="18">
        <f t="shared" si="2"/>
        <v>2213035.0833333335</v>
      </c>
    </row>
    <row r="55" spans="2:16">
      <c r="B55" s="9" t="s">
        <v>109</v>
      </c>
      <c r="C55" s="2" t="s">
        <v>17</v>
      </c>
      <c r="D55" s="12" t="s">
        <v>110</v>
      </c>
      <c r="E55" s="12" t="s">
        <v>25</v>
      </c>
      <c r="F55" s="18">
        <v>14090538428</v>
      </c>
      <c r="G55" s="18">
        <v>0</v>
      </c>
      <c r="H55" s="18">
        <v>293946691</v>
      </c>
      <c r="I55" s="18">
        <v>0</v>
      </c>
      <c r="J55" s="18">
        <v>0</v>
      </c>
      <c r="K55" s="18">
        <v>3793884928</v>
      </c>
      <c r="L55" s="18">
        <v>15985158601</v>
      </c>
      <c r="M55" s="13"/>
      <c r="N55" s="18">
        <f t="shared" si="0"/>
        <v>34163528648</v>
      </c>
      <c r="O55" s="18">
        <f t="shared" si="1"/>
        <v>136654115</v>
      </c>
      <c r="P55" s="18">
        <f t="shared" si="2"/>
        <v>11387842.916666666</v>
      </c>
    </row>
    <row r="56" spans="2:16">
      <c r="B56" s="9" t="s">
        <v>111</v>
      </c>
      <c r="C56" s="2" t="s">
        <v>17</v>
      </c>
      <c r="D56" s="12" t="s">
        <v>112</v>
      </c>
      <c r="E56" s="12" t="s">
        <v>22</v>
      </c>
      <c r="F56" s="18">
        <v>765695987</v>
      </c>
      <c r="G56" s="18">
        <v>0</v>
      </c>
      <c r="H56" s="18">
        <v>16880226</v>
      </c>
      <c r="I56" s="18">
        <v>0</v>
      </c>
      <c r="J56" s="18">
        <v>0</v>
      </c>
      <c r="K56" s="18">
        <v>205638890</v>
      </c>
      <c r="L56" s="18">
        <v>959328672</v>
      </c>
      <c r="M56" s="13"/>
      <c r="N56" s="18">
        <f t="shared" si="0"/>
        <v>1947543775</v>
      </c>
      <c r="O56" s="18">
        <f t="shared" si="1"/>
        <v>7790175</v>
      </c>
      <c r="P56" s="18">
        <f t="shared" si="2"/>
        <v>649181.25</v>
      </c>
    </row>
    <row r="57" spans="2:16">
      <c r="B57" s="9" t="s">
        <v>113</v>
      </c>
      <c r="C57" s="2" t="s">
        <v>17</v>
      </c>
      <c r="D57" s="12" t="s">
        <v>114</v>
      </c>
      <c r="E57" s="12" t="s">
        <v>22</v>
      </c>
      <c r="F57" s="18">
        <v>4962570413</v>
      </c>
      <c r="G57" s="18">
        <v>0</v>
      </c>
      <c r="H57" s="18">
        <v>861169877</v>
      </c>
      <c r="I57" s="18">
        <v>55347029</v>
      </c>
      <c r="J57" s="18">
        <v>0</v>
      </c>
      <c r="K57" s="18">
        <v>1309720939</v>
      </c>
      <c r="L57" s="18">
        <v>8036563112</v>
      </c>
      <c r="M57" s="13"/>
      <c r="N57" s="18">
        <f t="shared" si="0"/>
        <v>15225371370</v>
      </c>
      <c r="O57" s="18">
        <f t="shared" si="1"/>
        <v>60901485</v>
      </c>
      <c r="P57" s="18">
        <f t="shared" si="2"/>
        <v>5075123.75</v>
      </c>
    </row>
    <row r="58" spans="2:16">
      <c r="B58" s="9" t="s">
        <v>115</v>
      </c>
      <c r="C58" s="2" t="s">
        <v>17</v>
      </c>
      <c r="D58" s="12" t="s">
        <v>116</v>
      </c>
      <c r="E58" s="12" t="s">
        <v>22</v>
      </c>
      <c r="F58" s="18">
        <v>2464920397</v>
      </c>
      <c r="G58" s="18">
        <v>0</v>
      </c>
      <c r="H58" s="18">
        <v>73351506</v>
      </c>
      <c r="I58" s="18">
        <v>0</v>
      </c>
      <c r="J58" s="18">
        <v>0</v>
      </c>
      <c r="K58" s="18">
        <v>653458199</v>
      </c>
      <c r="L58" s="18">
        <v>4334857644</v>
      </c>
      <c r="M58" s="13"/>
      <c r="N58" s="18">
        <f t="shared" si="0"/>
        <v>7526587746</v>
      </c>
      <c r="O58" s="18">
        <f t="shared" si="1"/>
        <v>30106351</v>
      </c>
      <c r="P58" s="18">
        <f t="shared" si="2"/>
        <v>2508862.5833333335</v>
      </c>
    </row>
    <row r="59" spans="2:16">
      <c r="B59" s="9" t="s">
        <v>117</v>
      </c>
      <c r="C59" s="2" t="s">
        <v>17</v>
      </c>
      <c r="D59" s="12" t="s">
        <v>118</v>
      </c>
      <c r="E59" s="12" t="s">
        <v>22</v>
      </c>
      <c r="F59" s="18">
        <v>5817147902</v>
      </c>
      <c r="G59" s="18">
        <v>0</v>
      </c>
      <c r="H59" s="18">
        <v>102095878</v>
      </c>
      <c r="I59" s="18">
        <v>0</v>
      </c>
      <c r="J59" s="18">
        <v>0</v>
      </c>
      <c r="K59" s="18">
        <v>1548766870</v>
      </c>
      <c r="L59" s="18">
        <v>6268475391</v>
      </c>
      <c r="M59" s="13"/>
      <c r="N59" s="18">
        <f t="shared" si="0"/>
        <v>13736486041</v>
      </c>
      <c r="O59" s="18">
        <f t="shared" si="1"/>
        <v>54945944</v>
      </c>
      <c r="P59" s="18">
        <f t="shared" si="2"/>
        <v>4578828.666666667</v>
      </c>
    </row>
    <row r="60" spans="2:16">
      <c r="B60" s="9" t="s">
        <v>119</v>
      </c>
      <c r="C60" s="2" t="s">
        <v>17</v>
      </c>
      <c r="D60" s="12" t="s">
        <v>120</v>
      </c>
      <c r="E60" s="12" t="s">
        <v>22</v>
      </c>
      <c r="F60" s="18">
        <v>1079017670</v>
      </c>
      <c r="G60" s="18">
        <v>0</v>
      </c>
      <c r="H60" s="18">
        <v>25452856</v>
      </c>
      <c r="I60" s="18">
        <v>0</v>
      </c>
      <c r="J60" s="18">
        <v>0</v>
      </c>
      <c r="K60" s="18">
        <v>289280220</v>
      </c>
      <c r="L60" s="18">
        <v>1449612804</v>
      </c>
      <c r="M60" s="13"/>
      <c r="N60" s="18">
        <f t="shared" si="0"/>
        <v>2843363550</v>
      </c>
      <c r="O60" s="18">
        <f t="shared" si="1"/>
        <v>11373454</v>
      </c>
      <c r="P60" s="18">
        <f t="shared" si="2"/>
        <v>947787.83333333337</v>
      </c>
    </row>
    <row r="61" spans="2:16">
      <c r="B61" s="9" t="s">
        <v>121</v>
      </c>
      <c r="C61" s="2" t="s">
        <v>17</v>
      </c>
      <c r="D61" s="12" t="s">
        <v>122</v>
      </c>
      <c r="E61" s="12" t="s">
        <v>22</v>
      </c>
      <c r="F61" s="18">
        <v>3712434229</v>
      </c>
      <c r="G61" s="18">
        <v>0</v>
      </c>
      <c r="H61" s="18">
        <v>254845251</v>
      </c>
      <c r="I61" s="18">
        <v>0</v>
      </c>
      <c r="J61" s="18">
        <v>0</v>
      </c>
      <c r="K61" s="18">
        <v>1024400072</v>
      </c>
      <c r="L61" s="18">
        <v>5621180418</v>
      </c>
      <c r="M61" s="13"/>
      <c r="N61" s="18">
        <f t="shared" si="0"/>
        <v>10612859970</v>
      </c>
      <c r="O61" s="18">
        <f t="shared" si="1"/>
        <v>42451440</v>
      </c>
      <c r="P61" s="18">
        <f t="shared" si="2"/>
        <v>3537620</v>
      </c>
    </row>
    <row r="62" spans="2:16">
      <c r="B62" s="9" t="s">
        <v>123</v>
      </c>
      <c r="C62" s="2" t="s">
        <v>17</v>
      </c>
      <c r="D62" s="12" t="s">
        <v>124</v>
      </c>
      <c r="E62" s="12" t="s">
        <v>22</v>
      </c>
      <c r="F62" s="18">
        <v>1464589150</v>
      </c>
      <c r="G62" s="18">
        <v>0</v>
      </c>
      <c r="H62" s="18">
        <v>27117723</v>
      </c>
      <c r="I62" s="18">
        <v>0</v>
      </c>
      <c r="J62" s="18">
        <v>0</v>
      </c>
      <c r="K62" s="18">
        <v>404101454</v>
      </c>
      <c r="L62" s="18">
        <v>2481673111</v>
      </c>
      <c r="M62" s="13"/>
      <c r="N62" s="18">
        <f t="shared" si="0"/>
        <v>4377481438</v>
      </c>
      <c r="O62" s="18">
        <f t="shared" si="1"/>
        <v>17509926</v>
      </c>
      <c r="P62" s="18">
        <f t="shared" si="2"/>
        <v>1459160.5</v>
      </c>
    </row>
    <row r="63" spans="2:16">
      <c r="B63" s="9" t="s">
        <v>125</v>
      </c>
      <c r="C63" s="2" t="s">
        <v>17</v>
      </c>
      <c r="D63" s="12" t="s">
        <v>126</v>
      </c>
      <c r="E63" s="12" t="s">
        <v>22</v>
      </c>
      <c r="F63" s="18">
        <v>2022085597</v>
      </c>
      <c r="G63" s="18">
        <v>0</v>
      </c>
      <c r="H63" s="18">
        <v>37382314</v>
      </c>
      <c r="I63" s="18">
        <v>0</v>
      </c>
      <c r="J63" s="18">
        <v>0</v>
      </c>
      <c r="K63" s="18">
        <v>547627996</v>
      </c>
      <c r="L63" s="18">
        <v>2867892390</v>
      </c>
      <c r="M63" s="13"/>
      <c r="N63" s="18">
        <f t="shared" si="0"/>
        <v>5474988297</v>
      </c>
      <c r="O63" s="18">
        <f t="shared" si="1"/>
        <v>21899953</v>
      </c>
      <c r="P63" s="18">
        <f t="shared" si="2"/>
        <v>1824996.0833333333</v>
      </c>
    </row>
    <row r="64" spans="2:16">
      <c r="B64" s="9" t="s">
        <v>127</v>
      </c>
      <c r="C64" s="2" t="s">
        <v>17</v>
      </c>
      <c r="D64" s="12" t="s">
        <v>128</v>
      </c>
      <c r="E64" s="12" t="s">
        <v>22</v>
      </c>
      <c r="F64" s="18">
        <v>1163374630</v>
      </c>
      <c r="G64" s="18">
        <v>0</v>
      </c>
      <c r="H64" s="18">
        <v>41195198</v>
      </c>
      <c r="I64" s="18">
        <v>0</v>
      </c>
      <c r="J64" s="18">
        <v>0</v>
      </c>
      <c r="K64" s="18">
        <v>322192341</v>
      </c>
      <c r="L64" s="18">
        <v>1663464111</v>
      </c>
      <c r="M64" s="13"/>
      <c r="N64" s="18">
        <f t="shared" si="0"/>
        <v>3190226280</v>
      </c>
      <c r="O64" s="18">
        <f t="shared" si="1"/>
        <v>12760905</v>
      </c>
      <c r="P64" s="18">
        <f t="shared" si="2"/>
        <v>1063408.75</v>
      </c>
    </row>
    <row r="65" spans="2:16">
      <c r="B65" s="9" t="s">
        <v>129</v>
      </c>
      <c r="C65" s="2" t="s">
        <v>17</v>
      </c>
      <c r="D65" s="12" t="s">
        <v>130</v>
      </c>
      <c r="E65" s="12" t="s">
        <v>22</v>
      </c>
      <c r="F65" s="18">
        <v>3381466858</v>
      </c>
      <c r="G65" s="18">
        <v>0</v>
      </c>
      <c r="H65" s="18">
        <v>301419318</v>
      </c>
      <c r="I65" s="18">
        <v>0</v>
      </c>
      <c r="J65" s="18">
        <v>0</v>
      </c>
      <c r="K65" s="18">
        <v>900092889</v>
      </c>
      <c r="L65" s="18">
        <v>5198095672</v>
      </c>
      <c r="M65" s="13"/>
      <c r="N65" s="18">
        <f t="shared" si="0"/>
        <v>9781074737</v>
      </c>
      <c r="O65" s="18">
        <f t="shared" si="1"/>
        <v>39124299</v>
      </c>
      <c r="P65" s="18">
        <f t="shared" si="2"/>
        <v>3260358.25</v>
      </c>
    </row>
    <row r="66" spans="2:16">
      <c r="B66" s="9" t="s">
        <v>131</v>
      </c>
      <c r="C66" s="2" t="s">
        <v>17</v>
      </c>
      <c r="D66" s="12" t="s">
        <v>132</v>
      </c>
      <c r="E66" s="12" t="s">
        <v>22</v>
      </c>
      <c r="F66" s="18">
        <v>871689444</v>
      </c>
      <c r="G66" s="18">
        <v>0</v>
      </c>
      <c r="H66" s="18">
        <v>17662843</v>
      </c>
      <c r="I66" s="18">
        <v>0</v>
      </c>
      <c r="J66" s="18">
        <v>0</v>
      </c>
      <c r="K66" s="18">
        <v>234179226</v>
      </c>
      <c r="L66" s="18">
        <v>1302785382</v>
      </c>
      <c r="M66" s="13"/>
      <c r="N66" s="18">
        <f t="shared" si="0"/>
        <v>2426316895</v>
      </c>
      <c r="O66" s="18">
        <f t="shared" si="1"/>
        <v>9705268</v>
      </c>
      <c r="P66" s="18">
        <f t="shared" si="2"/>
        <v>808772.33333333337</v>
      </c>
    </row>
    <row r="67" spans="2:16">
      <c r="B67" s="9" t="s">
        <v>133</v>
      </c>
      <c r="C67" s="2" t="s">
        <v>17</v>
      </c>
      <c r="D67" s="12" t="s">
        <v>134</v>
      </c>
      <c r="E67" s="12" t="s">
        <v>22</v>
      </c>
      <c r="F67" s="18">
        <v>1131474518</v>
      </c>
      <c r="G67" s="18">
        <v>0</v>
      </c>
      <c r="H67" s="18">
        <v>21930308</v>
      </c>
      <c r="I67" s="18">
        <v>0</v>
      </c>
      <c r="J67" s="18">
        <v>0</v>
      </c>
      <c r="K67" s="18">
        <v>302313090</v>
      </c>
      <c r="L67" s="18">
        <v>1827962255</v>
      </c>
      <c r="M67" s="13"/>
      <c r="N67" s="18">
        <f t="shared" si="0"/>
        <v>3283680171</v>
      </c>
      <c r="O67" s="18">
        <f t="shared" si="1"/>
        <v>13134721</v>
      </c>
      <c r="P67" s="18">
        <f t="shared" si="2"/>
        <v>1094560.0833333333</v>
      </c>
    </row>
    <row r="68" spans="2:16">
      <c r="B68" s="9" t="s">
        <v>135</v>
      </c>
      <c r="C68" s="2" t="s">
        <v>17</v>
      </c>
      <c r="D68" s="12" t="s">
        <v>136</v>
      </c>
      <c r="E68" s="12" t="s">
        <v>22</v>
      </c>
      <c r="F68" s="18">
        <v>893613195</v>
      </c>
      <c r="G68" s="18">
        <v>0</v>
      </c>
      <c r="H68" s="18">
        <v>39768540</v>
      </c>
      <c r="I68" s="18">
        <v>0</v>
      </c>
      <c r="J68" s="18">
        <v>0</v>
      </c>
      <c r="K68" s="18">
        <v>234014253</v>
      </c>
      <c r="L68" s="18">
        <v>1337201970</v>
      </c>
      <c r="M68" s="13"/>
      <c r="N68" s="18">
        <f t="shared" si="0"/>
        <v>2504597958</v>
      </c>
      <c r="O68" s="18">
        <f t="shared" si="1"/>
        <v>10018392</v>
      </c>
      <c r="P68" s="18">
        <f t="shared" si="2"/>
        <v>834866</v>
      </c>
    </row>
    <row r="69" spans="2:16">
      <c r="B69" s="9" t="s">
        <v>137</v>
      </c>
      <c r="C69" s="2" t="s">
        <v>17</v>
      </c>
      <c r="D69" s="12" t="s">
        <v>138</v>
      </c>
      <c r="E69" s="12" t="s">
        <v>58</v>
      </c>
      <c r="F69" s="18">
        <v>12703253915</v>
      </c>
      <c r="G69" s="18">
        <v>0</v>
      </c>
      <c r="H69" s="18">
        <v>1671009038</v>
      </c>
      <c r="I69" s="18">
        <v>750039865</v>
      </c>
      <c r="J69" s="18">
        <v>0</v>
      </c>
      <c r="K69" s="18">
        <v>3326186369</v>
      </c>
      <c r="L69" s="18">
        <v>22761309106</v>
      </c>
      <c r="M69" s="13"/>
      <c r="N69" s="18">
        <f t="shared" si="0"/>
        <v>41211798293</v>
      </c>
      <c r="O69" s="18">
        <f t="shared" si="1"/>
        <v>164847193</v>
      </c>
      <c r="P69" s="18">
        <f t="shared" si="2"/>
        <v>13737266.083333334</v>
      </c>
    </row>
    <row r="70" spans="2:16">
      <c r="B70" s="9" t="s">
        <v>139</v>
      </c>
      <c r="C70" s="2" t="s">
        <v>17</v>
      </c>
      <c r="D70" s="12" t="s">
        <v>140</v>
      </c>
      <c r="E70" s="12" t="s">
        <v>25</v>
      </c>
      <c r="F70" s="18">
        <v>5838126690</v>
      </c>
      <c r="G70" s="18">
        <v>0</v>
      </c>
      <c r="H70" s="18">
        <v>119527169</v>
      </c>
      <c r="I70" s="18">
        <v>0</v>
      </c>
      <c r="J70" s="18">
        <v>0</v>
      </c>
      <c r="K70" s="18">
        <v>1582833802</v>
      </c>
      <c r="L70" s="18">
        <v>7986566864</v>
      </c>
      <c r="M70" s="13"/>
      <c r="N70" s="18">
        <f t="shared" si="0"/>
        <v>15527054525</v>
      </c>
      <c r="O70" s="18">
        <f t="shared" si="1"/>
        <v>62108218</v>
      </c>
      <c r="P70" s="18">
        <f t="shared" si="2"/>
        <v>5175684.833333333</v>
      </c>
    </row>
    <row r="71" spans="2:16">
      <c r="B71" s="9" t="s">
        <v>141</v>
      </c>
      <c r="C71" s="2" t="s">
        <v>17</v>
      </c>
      <c r="D71" s="12" t="s">
        <v>142</v>
      </c>
      <c r="E71" s="12" t="s">
        <v>22</v>
      </c>
      <c r="F71" s="18">
        <v>3005309734</v>
      </c>
      <c r="G71" s="18">
        <v>0</v>
      </c>
      <c r="H71" s="18">
        <v>195557816</v>
      </c>
      <c r="I71" s="18">
        <v>0</v>
      </c>
      <c r="J71" s="18">
        <v>0</v>
      </c>
      <c r="K71" s="18">
        <v>800779121</v>
      </c>
      <c r="L71" s="18">
        <v>3899992313</v>
      </c>
      <c r="M71" s="13"/>
      <c r="N71" s="18">
        <f t="shared" si="0"/>
        <v>7901638984</v>
      </c>
      <c r="O71" s="18">
        <f t="shared" si="1"/>
        <v>31606556</v>
      </c>
      <c r="P71" s="18">
        <f t="shared" si="2"/>
        <v>2633879.6666666665</v>
      </c>
    </row>
    <row r="72" spans="2:16">
      <c r="B72" s="9" t="s">
        <v>143</v>
      </c>
      <c r="C72" s="2" t="s">
        <v>17</v>
      </c>
      <c r="D72" s="12" t="s">
        <v>144</v>
      </c>
      <c r="E72" s="12" t="s">
        <v>22</v>
      </c>
      <c r="F72" s="18">
        <v>2030052622</v>
      </c>
      <c r="G72" s="18">
        <v>0</v>
      </c>
      <c r="H72" s="18">
        <v>89736123</v>
      </c>
      <c r="I72" s="18">
        <v>0</v>
      </c>
      <c r="J72" s="18">
        <v>0</v>
      </c>
      <c r="K72" s="18">
        <v>541523993</v>
      </c>
      <c r="L72" s="18">
        <v>3323366896</v>
      </c>
      <c r="M72" s="13"/>
      <c r="N72" s="18">
        <f t="shared" si="0"/>
        <v>5984679634</v>
      </c>
      <c r="O72" s="18">
        <f t="shared" si="1"/>
        <v>23938719</v>
      </c>
      <c r="P72" s="18">
        <f t="shared" si="2"/>
        <v>1994893.25</v>
      </c>
    </row>
    <row r="73" spans="2:16">
      <c r="B73" s="9" t="s">
        <v>145</v>
      </c>
      <c r="C73" s="2" t="s">
        <v>17</v>
      </c>
      <c r="D73" s="12" t="s">
        <v>146</v>
      </c>
      <c r="E73" s="12" t="s">
        <v>22</v>
      </c>
      <c r="F73" s="18">
        <v>3012422004</v>
      </c>
      <c r="G73" s="18">
        <v>0</v>
      </c>
      <c r="H73" s="18">
        <v>345100756</v>
      </c>
      <c r="I73" s="18">
        <v>0</v>
      </c>
      <c r="J73" s="18">
        <v>0</v>
      </c>
      <c r="K73" s="18">
        <v>844661949</v>
      </c>
      <c r="L73" s="18">
        <v>4897580170</v>
      </c>
      <c r="M73" s="13"/>
      <c r="N73" s="18">
        <f t="shared" si="0"/>
        <v>9099764879</v>
      </c>
      <c r="O73" s="18">
        <f t="shared" si="1"/>
        <v>36399060</v>
      </c>
      <c r="P73" s="18">
        <f t="shared" si="2"/>
        <v>3033255</v>
      </c>
    </row>
    <row r="74" spans="2:16">
      <c r="B74" s="9" t="s">
        <v>147</v>
      </c>
      <c r="C74" s="2" t="s">
        <v>17</v>
      </c>
      <c r="D74" s="12" t="s">
        <v>148</v>
      </c>
      <c r="E74" s="12" t="s">
        <v>22</v>
      </c>
      <c r="F74" s="18">
        <v>2704244167</v>
      </c>
      <c r="G74" s="18">
        <v>0</v>
      </c>
      <c r="H74" s="18">
        <v>69496014</v>
      </c>
      <c r="I74" s="18">
        <v>86840132</v>
      </c>
      <c r="J74" s="18">
        <v>0</v>
      </c>
      <c r="K74" s="18">
        <v>727613579</v>
      </c>
      <c r="L74" s="18">
        <v>4864303475</v>
      </c>
      <c r="M74" s="13"/>
      <c r="N74" s="18">
        <f t="shared" si="0"/>
        <v>8452497367</v>
      </c>
      <c r="O74" s="18">
        <f t="shared" si="1"/>
        <v>33809989</v>
      </c>
      <c r="P74" s="18">
        <f t="shared" si="2"/>
        <v>2817499.0833333335</v>
      </c>
    </row>
    <row r="75" spans="2:16">
      <c r="B75" s="9" t="s">
        <v>149</v>
      </c>
      <c r="C75" s="2" t="s">
        <v>17</v>
      </c>
      <c r="D75" s="12" t="s">
        <v>150</v>
      </c>
      <c r="E75" s="12" t="s">
        <v>22</v>
      </c>
      <c r="F75" s="18">
        <v>1259116291</v>
      </c>
      <c r="G75" s="18">
        <v>0</v>
      </c>
      <c r="H75" s="18">
        <v>89356203</v>
      </c>
      <c r="I75" s="18">
        <v>0</v>
      </c>
      <c r="J75" s="18">
        <v>0</v>
      </c>
      <c r="K75" s="18">
        <v>344463701</v>
      </c>
      <c r="L75" s="18">
        <v>1675555038</v>
      </c>
      <c r="M75" s="13"/>
      <c r="N75" s="18">
        <f t="shared" si="0"/>
        <v>3368491233</v>
      </c>
      <c r="O75" s="18">
        <f t="shared" si="1"/>
        <v>13473965</v>
      </c>
      <c r="P75" s="18">
        <f t="shared" si="2"/>
        <v>1122830.4166666667</v>
      </c>
    </row>
    <row r="76" spans="2:16">
      <c r="B76" s="9" t="s">
        <v>151</v>
      </c>
      <c r="C76" s="2" t="s">
        <v>17</v>
      </c>
      <c r="D76" s="12" t="s">
        <v>152</v>
      </c>
      <c r="E76" s="12" t="s">
        <v>22</v>
      </c>
      <c r="F76" s="18">
        <v>2678449218</v>
      </c>
      <c r="G76" s="18">
        <v>0</v>
      </c>
      <c r="H76" s="18">
        <v>231083977</v>
      </c>
      <c r="I76" s="18">
        <v>0</v>
      </c>
      <c r="J76" s="18">
        <v>0</v>
      </c>
      <c r="K76" s="18">
        <v>736439636</v>
      </c>
      <c r="L76" s="18">
        <v>3481613315</v>
      </c>
      <c r="M76" s="13"/>
      <c r="N76" s="18">
        <f t="shared" ref="N76:N139" si="3">ROUND(SUM(F76:L76),0)</f>
        <v>7127586146</v>
      </c>
      <c r="O76" s="18">
        <f t="shared" ref="O76:O139" si="4">ROUND(N76*0.004,0)</f>
        <v>28510345</v>
      </c>
      <c r="P76" s="18">
        <f t="shared" ref="P76:P139" si="5">O76/12</f>
        <v>2375862.0833333335</v>
      </c>
    </row>
    <row r="77" spans="2:16">
      <c r="B77" s="9" t="s">
        <v>153</v>
      </c>
      <c r="C77" s="2" t="s">
        <v>17</v>
      </c>
      <c r="D77" s="12" t="s">
        <v>154</v>
      </c>
      <c r="E77" s="12" t="s">
        <v>22</v>
      </c>
      <c r="F77" s="18">
        <v>2232091724</v>
      </c>
      <c r="G77" s="18">
        <v>0</v>
      </c>
      <c r="H77" s="18">
        <v>71901083</v>
      </c>
      <c r="I77" s="18">
        <v>0</v>
      </c>
      <c r="J77" s="18">
        <v>0</v>
      </c>
      <c r="K77" s="18">
        <v>603718828</v>
      </c>
      <c r="L77" s="18">
        <v>3112645298</v>
      </c>
      <c r="M77" s="13"/>
      <c r="N77" s="18">
        <f t="shared" si="3"/>
        <v>6020356933</v>
      </c>
      <c r="O77" s="18">
        <f t="shared" si="4"/>
        <v>24081428</v>
      </c>
      <c r="P77" s="18">
        <f t="shared" si="5"/>
        <v>2006785.6666666667</v>
      </c>
    </row>
    <row r="78" spans="2:16">
      <c r="B78" s="9" t="s">
        <v>155</v>
      </c>
      <c r="C78" s="2" t="s">
        <v>17</v>
      </c>
      <c r="D78" s="12" t="s">
        <v>156</v>
      </c>
      <c r="E78" s="12" t="s">
        <v>22</v>
      </c>
      <c r="F78" s="18">
        <v>1728699320</v>
      </c>
      <c r="G78" s="18">
        <v>0</v>
      </c>
      <c r="H78" s="18">
        <v>64065625</v>
      </c>
      <c r="I78" s="18">
        <v>0</v>
      </c>
      <c r="J78" s="18">
        <v>0</v>
      </c>
      <c r="K78" s="18">
        <v>502837816</v>
      </c>
      <c r="L78" s="18">
        <v>2827844385</v>
      </c>
      <c r="M78" s="13"/>
      <c r="N78" s="18">
        <f t="shared" si="3"/>
        <v>5123447146</v>
      </c>
      <c r="O78" s="18">
        <f t="shared" si="4"/>
        <v>20493789</v>
      </c>
      <c r="P78" s="18">
        <f t="shared" si="5"/>
        <v>1707815.75</v>
      </c>
    </row>
    <row r="79" spans="2:16">
      <c r="B79" s="9" t="s">
        <v>157</v>
      </c>
      <c r="C79" s="2" t="s">
        <v>17</v>
      </c>
      <c r="D79" s="12" t="s">
        <v>158</v>
      </c>
      <c r="E79" s="12" t="s">
        <v>22</v>
      </c>
      <c r="F79" s="18">
        <v>4627574958</v>
      </c>
      <c r="G79" s="18">
        <v>0</v>
      </c>
      <c r="H79" s="18">
        <v>562481544</v>
      </c>
      <c r="I79" s="18">
        <v>0</v>
      </c>
      <c r="J79" s="18">
        <v>0</v>
      </c>
      <c r="K79" s="18">
        <v>1241339616</v>
      </c>
      <c r="L79" s="18">
        <v>5939897206</v>
      </c>
      <c r="M79" s="13"/>
      <c r="N79" s="18">
        <f t="shared" si="3"/>
        <v>12371293324</v>
      </c>
      <c r="O79" s="18">
        <f t="shared" si="4"/>
        <v>49485173</v>
      </c>
      <c r="P79" s="18">
        <f t="shared" si="5"/>
        <v>4123764.4166666665</v>
      </c>
    </row>
    <row r="80" spans="2:16">
      <c r="B80" s="9" t="s">
        <v>159</v>
      </c>
      <c r="C80" s="2" t="s">
        <v>17</v>
      </c>
      <c r="D80" s="12" t="s">
        <v>160</v>
      </c>
      <c r="E80" s="12" t="s">
        <v>22</v>
      </c>
      <c r="F80" s="18">
        <v>1352416774</v>
      </c>
      <c r="G80" s="18">
        <v>0</v>
      </c>
      <c r="H80" s="18">
        <v>42079743</v>
      </c>
      <c r="I80" s="18">
        <v>0</v>
      </c>
      <c r="J80" s="18">
        <v>0</v>
      </c>
      <c r="K80" s="18">
        <v>359888680</v>
      </c>
      <c r="L80" s="18">
        <v>2099550115</v>
      </c>
      <c r="M80" s="13"/>
      <c r="N80" s="18">
        <f t="shared" si="3"/>
        <v>3853935312</v>
      </c>
      <c r="O80" s="18">
        <f t="shared" si="4"/>
        <v>15415741</v>
      </c>
      <c r="P80" s="18">
        <f t="shared" si="5"/>
        <v>1284645.0833333333</v>
      </c>
    </row>
    <row r="81" spans="2:16">
      <c r="B81" s="9" t="s">
        <v>161</v>
      </c>
      <c r="C81" s="2" t="s">
        <v>17</v>
      </c>
      <c r="D81" s="12" t="s">
        <v>162</v>
      </c>
      <c r="E81" s="12" t="s">
        <v>25</v>
      </c>
      <c r="F81" s="18">
        <v>1250783828</v>
      </c>
      <c r="G81" s="18">
        <v>0</v>
      </c>
      <c r="H81" s="18">
        <v>22817724</v>
      </c>
      <c r="I81" s="18">
        <v>0</v>
      </c>
      <c r="J81" s="18">
        <v>0</v>
      </c>
      <c r="K81" s="18">
        <v>341081754</v>
      </c>
      <c r="L81" s="18">
        <v>1194545997</v>
      </c>
      <c r="M81" s="13"/>
      <c r="N81" s="18">
        <f t="shared" si="3"/>
        <v>2809229303</v>
      </c>
      <c r="O81" s="18">
        <f t="shared" si="4"/>
        <v>11236917</v>
      </c>
      <c r="P81" s="18">
        <f t="shared" si="5"/>
        <v>936409.75</v>
      </c>
    </row>
    <row r="82" spans="2:16">
      <c r="B82" s="9" t="s">
        <v>163</v>
      </c>
      <c r="C82" s="2" t="s">
        <v>17</v>
      </c>
      <c r="D82" s="12" t="s">
        <v>164</v>
      </c>
      <c r="E82" s="12" t="s">
        <v>25</v>
      </c>
      <c r="F82" s="18">
        <v>5460507807</v>
      </c>
      <c r="G82" s="18">
        <v>0</v>
      </c>
      <c r="H82" s="18">
        <v>141662415</v>
      </c>
      <c r="I82" s="18">
        <v>0</v>
      </c>
      <c r="J82" s="18">
        <v>0</v>
      </c>
      <c r="K82" s="18">
        <v>1481540357</v>
      </c>
      <c r="L82" s="18">
        <v>5906797064</v>
      </c>
      <c r="M82" s="13"/>
      <c r="N82" s="18">
        <f t="shared" si="3"/>
        <v>12990507643</v>
      </c>
      <c r="O82" s="18">
        <f t="shared" si="4"/>
        <v>51962031</v>
      </c>
      <c r="P82" s="18">
        <f t="shared" si="5"/>
        <v>4330169.25</v>
      </c>
    </row>
    <row r="83" spans="2:16">
      <c r="B83" s="9" t="s">
        <v>165</v>
      </c>
      <c r="C83" s="2" t="s">
        <v>17</v>
      </c>
      <c r="D83" s="12" t="s">
        <v>166</v>
      </c>
      <c r="E83" s="12" t="s">
        <v>22</v>
      </c>
      <c r="F83" s="18">
        <v>2688983321</v>
      </c>
      <c r="G83" s="18">
        <v>0</v>
      </c>
      <c r="H83" s="18">
        <v>48511212</v>
      </c>
      <c r="I83" s="18">
        <v>0</v>
      </c>
      <c r="J83" s="18">
        <v>0</v>
      </c>
      <c r="K83" s="18">
        <v>723159307</v>
      </c>
      <c r="L83" s="18">
        <v>3506691595</v>
      </c>
      <c r="M83" s="13"/>
      <c r="N83" s="18">
        <f t="shared" si="3"/>
        <v>6967345435</v>
      </c>
      <c r="O83" s="18">
        <f t="shared" si="4"/>
        <v>27869382</v>
      </c>
      <c r="P83" s="18">
        <f t="shared" si="5"/>
        <v>2322448.5</v>
      </c>
    </row>
    <row r="84" spans="2:16">
      <c r="B84" s="9" t="s">
        <v>167</v>
      </c>
      <c r="C84" s="2" t="s">
        <v>17</v>
      </c>
      <c r="D84" s="12" t="s">
        <v>168</v>
      </c>
      <c r="E84" s="12" t="s">
        <v>25</v>
      </c>
      <c r="F84" s="18">
        <v>14294420808</v>
      </c>
      <c r="G84" s="18">
        <v>0</v>
      </c>
      <c r="H84" s="18">
        <v>270696496</v>
      </c>
      <c r="I84" s="18">
        <v>0</v>
      </c>
      <c r="J84" s="18">
        <v>0</v>
      </c>
      <c r="K84" s="18">
        <v>3793719955</v>
      </c>
      <c r="L84" s="18">
        <v>15178353916</v>
      </c>
      <c r="M84" s="13"/>
      <c r="N84" s="18">
        <f t="shared" si="3"/>
        <v>33537191175</v>
      </c>
      <c r="O84" s="18">
        <f t="shared" si="4"/>
        <v>134148765</v>
      </c>
      <c r="P84" s="18">
        <f t="shared" si="5"/>
        <v>11179063.75</v>
      </c>
    </row>
    <row r="85" spans="2:16">
      <c r="B85" s="9" t="s">
        <v>169</v>
      </c>
      <c r="C85" s="2" t="s">
        <v>17</v>
      </c>
      <c r="D85" s="12" t="s">
        <v>170</v>
      </c>
      <c r="E85" s="12" t="s">
        <v>25</v>
      </c>
      <c r="F85" s="18">
        <v>7183484819</v>
      </c>
      <c r="G85" s="18">
        <v>0</v>
      </c>
      <c r="H85" s="18">
        <v>175344298</v>
      </c>
      <c r="I85" s="18">
        <v>0</v>
      </c>
      <c r="J85" s="18">
        <v>0</v>
      </c>
      <c r="K85" s="18">
        <v>1934968749</v>
      </c>
      <c r="L85" s="18">
        <v>8460108103</v>
      </c>
      <c r="M85" s="13"/>
      <c r="N85" s="18">
        <f t="shared" si="3"/>
        <v>17753905969</v>
      </c>
      <c r="O85" s="18">
        <f t="shared" si="4"/>
        <v>71015624</v>
      </c>
      <c r="P85" s="18">
        <f t="shared" si="5"/>
        <v>5917968.666666667</v>
      </c>
    </row>
    <row r="86" spans="2:16">
      <c r="B86" s="9" t="s">
        <v>171</v>
      </c>
      <c r="C86" s="2" t="s">
        <v>17</v>
      </c>
      <c r="D86" s="12" t="s">
        <v>172</v>
      </c>
      <c r="E86" s="12" t="s">
        <v>22</v>
      </c>
      <c r="F86" s="18">
        <v>550264666</v>
      </c>
      <c r="G86" s="18">
        <v>0</v>
      </c>
      <c r="H86" s="18">
        <v>10762290</v>
      </c>
      <c r="I86" s="18">
        <v>0</v>
      </c>
      <c r="J86" s="18">
        <v>0</v>
      </c>
      <c r="K86" s="18">
        <v>147815841</v>
      </c>
      <c r="L86" s="18">
        <v>874754848</v>
      </c>
      <c r="M86" s="13"/>
      <c r="N86" s="18">
        <f t="shared" si="3"/>
        <v>1583597645</v>
      </c>
      <c r="O86" s="18">
        <f t="shared" si="4"/>
        <v>6334391</v>
      </c>
      <c r="P86" s="18">
        <f t="shared" si="5"/>
        <v>527865.91666666663</v>
      </c>
    </row>
    <row r="87" spans="2:16">
      <c r="B87" s="9" t="s">
        <v>173</v>
      </c>
      <c r="C87" s="2" t="s">
        <v>17</v>
      </c>
      <c r="D87" s="12" t="s">
        <v>174</v>
      </c>
      <c r="E87" s="12" t="s">
        <v>22</v>
      </c>
      <c r="F87" s="18">
        <v>3373055899</v>
      </c>
      <c r="G87" s="18">
        <v>0</v>
      </c>
      <c r="H87" s="18">
        <v>281807458</v>
      </c>
      <c r="I87" s="18">
        <v>0</v>
      </c>
      <c r="J87" s="18">
        <v>0</v>
      </c>
      <c r="K87" s="18">
        <v>901825106</v>
      </c>
      <c r="L87" s="18">
        <v>4593124207</v>
      </c>
      <c r="M87" s="13"/>
      <c r="N87" s="18">
        <f t="shared" si="3"/>
        <v>9149812670</v>
      </c>
      <c r="O87" s="18">
        <f t="shared" si="4"/>
        <v>36599251</v>
      </c>
      <c r="P87" s="18">
        <f t="shared" si="5"/>
        <v>3049937.5833333335</v>
      </c>
    </row>
    <row r="88" spans="2:16">
      <c r="B88" s="9" t="s">
        <v>175</v>
      </c>
      <c r="C88" s="2" t="s">
        <v>17</v>
      </c>
      <c r="D88" s="12" t="s">
        <v>176</v>
      </c>
      <c r="E88" s="12" t="s">
        <v>25</v>
      </c>
      <c r="F88" s="18">
        <v>2023732789</v>
      </c>
      <c r="G88" s="18">
        <v>0</v>
      </c>
      <c r="H88" s="18">
        <v>53845426</v>
      </c>
      <c r="I88" s="18">
        <v>0</v>
      </c>
      <c r="J88" s="18">
        <v>0</v>
      </c>
      <c r="K88" s="18">
        <v>537812100</v>
      </c>
      <c r="L88" s="18">
        <v>2999715956</v>
      </c>
      <c r="M88" s="13"/>
      <c r="N88" s="18">
        <f t="shared" si="3"/>
        <v>5615106271</v>
      </c>
      <c r="O88" s="18">
        <f t="shared" si="4"/>
        <v>22460425</v>
      </c>
      <c r="P88" s="18">
        <f t="shared" si="5"/>
        <v>1871702.0833333333</v>
      </c>
    </row>
    <row r="89" spans="2:16">
      <c r="B89" s="9" t="s">
        <v>177</v>
      </c>
      <c r="C89" s="2" t="s">
        <v>17</v>
      </c>
      <c r="D89" s="12" t="s">
        <v>178</v>
      </c>
      <c r="E89" s="12" t="s">
        <v>22</v>
      </c>
      <c r="F89" s="18">
        <v>1850198176</v>
      </c>
      <c r="G89" s="18">
        <v>0</v>
      </c>
      <c r="H89" s="18">
        <v>49695195</v>
      </c>
      <c r="I89" s="18">
        <v>0</v>
      </c>
      <c r="J89" s="18">
        <v>0</v>
      </c>
      <c r="K89" s="18">
        <v>489145054</v>
      </c>
      <c r="L89" s="18">
        <v>2401368964</v>
      </c>
      <c r="M89" s="13"/>
      <c r="N89" s="18">
        <f t="shared" si="3"/>
        <v>4790407389</v>
      </c>
      <c r="O89" s="18">
        <f t="shared" si="4"/>
        <v>19161630</v>
      </c>
      <c r="P89" s="18">
        <f t="shared" si="5"/>
        <v>1596802.5</v>
      </c>
    </row>
    <row r="90" spans="2:16">
      <c r="B90" s="9" t="s">
        <v>179</v>
      </c>
      <c r="C90" s="2" t="s">
        <v>17</v>
      </c>
      <c r="D90" s="12" t="s">
        <v>180</v>
      </c>
      <c r="E90" s="12" t="s">
        <v>22</v>
      </c>
      <c r="F90" s="18">
        <v>7624329556</v>
      </c>
      <c r="G90" s="18">
        <v>0</v>
      </c>
      <c r="H90" s="18">
        <v>505723116</v>
      </c>
      <c r="I90" s="18">
        <v>0</v>
      </c>
      <c r="J90" s="18">
        <v>0</v>
      </c>
      <c r="K90" s="18">
        <v>2075773236</v>
      </c>
      <c r="L90" s="18">
        <v>9824503230</v>
      </c>
      <c r="M90" s="13"/>
      <c r="N90" s="18">
        <f t="shared" si="3"/>
        <v>20030329138</v>
      </c>
      <c r="O90" s="18">
        <f t="shared" si="4"/>
        <v>80121317</v>
      </c>
      <c r="P90" s="18">
        <f t="shared" si="5"/>
        <v>6676776.416666667</v>
      </c>
    </row>
    <row r="91" spans="2:16">
      <c r="B91" s="9" t="s">
        <v>181</v>
      </c>
      <c r="C91" s="2" t="s">
        <v>17</v>
      </c>
      <c r="D91" s="12" t="s">
        <v>182</v>
      </c>
      <c r="E91" s="12" t="s">
        <v>22</v>
      </c>
      <c r="F91" s="18">
        <v>2280484590</v>
      </c>
      <c r="G91" s="18">
        <v>0</v>
      </c>
      <c r="H91" s="18">
        <v>57449721</v>
      </c>
      <c r="I91" s="18">
        <v>0</v>
      </c>
      <c r="J91" s="18">
        <v>0</v>
      </c>
      <c r="K91" s="18">
        <v>609905317</v>
      </c>
      <c r="L91" s="18">
        <v>3140773838</v>
      </c>
      <c r="M91" s="13"/>
      <c r="N91" s="18">
        <f t="shared" si="3"/>
        <v>6088613466</v>
      </c>
      <c r="O91" s="18">
        <f t="shared" si="4"/>
        <v>24354454</v>
      </c>
      <c r="P91" s="18">
        <f t="shared" si="5"/>
        <v>2029537.8333333333</v>
      </c>
    </row>
    <row r="92" spans="2:16">
      <c r="B92" s="9" t="s">
        <v>183</v>
      </c>
      <c r="C92" s="2" t="s">
        <v>17</v>
      </c>
      <c r="D92" s="12" t="s">
        <v>184</v>
      </c>
      <c r="E92" s="12" t="s">
        <v>25</v>
      </c>
      <c r="F92" s="18">
        <v>2593090200</v>
      </c>
      <c r="G92" s="18">
        <v>0</v>
      </c>
      <c r="H92" s="18">
        <v>66896790</v>
      </c>
      <c r="I92" s="18">
        <v>0</v>
      </c>
      <c r="J92" s="18">
        <v>0</v>
      </c>
      <c r="K92" s="18">
        <v>709549031</v>
      </c>
      <c r="L92" s="18">
        <v>3921133928</v>
      </c>
      <c r="M92" s="13"/>
      <c r="N92" s="18">
        <f t="shared" si="3"/>
        <v>7290669949</v>
      </c>
      <c r="O92" s="18">
        <f t="shared" si="4"/>
        <v>29162680</v>
      </c>
      <c r="P92" s="18">
        <f t="shared" si="5"/>
        <v>2430223.3333333335</v>
      </c>
    </row>
    <row r="93" spans="2:16">
      <c r="B93" s="9" t="s">
        <v>185</v>
      </c>
      <c r="C93" s="2" t="s">
        <v>17</v>
      </c>
      <c r="D93" s="12" t="s">
        <v>186</v>
      </c>
      <c r="E93" s="12" t="s">
        <v>25</v>
      </c>
      <c r="F93" s="18">
        <v>5469298531</v>
      </c>
      <c r="G93" s="18">
        <v>0</v>
      </c>
      <c r="H93" s="18">
        <v>122358563</v>
      </c>
      <c r="I93" s="18">
        <v>0</v>
      </c>
      <c r="J93" s="18">
        <v>0</v>
      </c>
      <c r="K93" s="18">
        <v>1470569650</v>
      </c>
      <c r="L93" s="18">
        <v>6948652893</v>
      </c>
      <c r="M93" s="13"/>
      <c r="N93" s="18">
        <f t="shared" si="3"/>
        <v>14010879637</v>
      </c>
      <c r="O93" s="18">
        <f t="shared" si="4"/>
        <v>56043519</v>
      </c>
      <c r="P93" s="18">
        <f t="shared" si="5"/>
        <v>4670293.25</v>
      </c>
    </row>
    <row r="94" spans="2:16">
      <c r="B94" s="9" t="s">
        <v>187</v>
      </c>
      <c r="C94" s="2" t="s">
        <v>17</v>
      </c>
      <c r="D94" s="12" t="s">
        <v>188</v>
      </c>
      <c r="E94" s="12" t="s">
        <v>22</v>
      </c>
      <c r="F94" s="18">
        <v>1146317365</v>
      </c>
      <c r="G94" s="18">
        <v>0</v>
      </c>
      <c r="H94" s="18">
        <v>219526787</v>
      </c>
      <c r="I94" s="18">
        <v>0</v>
      </c>
      <c r="J94" s="18">
        <v>0</v>
      </c>
      <c r="K94" s="18">
        <v>303550388</v>
      </c>
      <c r="L94" s="18">
        <v>1500914443</v>
      </c>
      <c r="M94" s="13"/>
      <c r="N94" s="18">
        <f t="shared" si="3"/>
        <v>3170308983</v>
      </c>
      <c r="O94" s="18">
        <f t="shared" si="4"/>
        <v>12681236</v>
      </c>
      <c r="P94" s="18">
        <f t="shared" si="5"/>
        <v>1056769.6666666667</v>
      </c>
    </row>
    <row r="95" spans="2:16">
      <c r="B95" s="9" t="s">
        <v>189</v>
      </c>
      <c r="C95" s="2" t="s">
        <v>17</v>
      </c>
      <c r="D95" s="12" t="s">
        <v>190</v>
      </c>
      <c r="E95" s="12" t="s">
        <v>22</v>
      </c>
      <c r="F95" s="18">
        <v>5855688283</v>
      </c>
      <c r="G95" s="18">
        <v>0</v>
      </c>
      <c r="H95" s="18">
        <v>838933882</v>
      </c>
      <c r="I95" s="18">
        <v>0</v>
      </c>
      <c r="J95" s="18">
        <v>0</v>
      </c>
      <c r="K95" s="18">
        <v>1715389637</v>
      </c>
      <c r="L95" s="18">
        <v>10533850122</v>
      </c>
      <c r="M95" s="13"/>
      <c r="N95" s="18">
        <f t="shared" si="3"/>
        <v>18943861924</v>
      </c>
      <c r="O95" s="18">
        <f t="shared" si="4"/>
        <v>75775448</v>
      </c>
      <c r="P95" s="18">
        <f t="shared" si="5"/>
        <v>6314620.666666667</v>
      </c>
    </row>
    <row r="96" spans="2:16">
      <c r="B96" s="9" t="s">
        <v>191</v>
      </c>
      <c r="C96" s="2" t="s">
        <v>17</v>
      </c>
      <c r="D96" s="12" t="s">
        <v>192</v>
      </c>
      <c r="E96" s="12" t="s">
        <v>22</v>
      </c>
      <c r="F96" s="18">
        <v>2206494404</v>
      </c>
      <c r="G96" s="18">
        <v>0</v>
      </c>
      <c r="H96" s="18">
        <v>45816080</v>
      </c>
      <c r="I96" s="18">
        <v>0</v>
      </c>
      <c r="J96" s="18">
        <v>0</v>
      </c>
      <c r="K96" s="18">
        <v>598192232</v>
      </c>
      <c r="L96" s="18">
        <v>2505447169</v>
      </c>
      <c r="M96" s="13"/>
      <c r="N96" s="18">
        <f t="shared" si="3"/>
        <v>5355949885</v>
      </c>
      <c r="O96" s="18">
        <f t="shared" si="4"/>
        <v>21423800</v>
      </c>
      <c r="P96" s="18">
        <f t="shared" si="5"/>
        <v>1785316.6666666667</v>
      </c>
    </row>
    <row r="97" spans="2:16">
      <c r="B97" s="9" t="s">
        <v>193</v>
      </c>
      <c r="C97" s="2" t="s">
        <v>17</v>
      </c>
      <c r="D97" s="12" t="s">
        <v>194</v>
      </c>
      <c r="E97" s="12" t="s">
        <v>22</v>
      </c>
      <c r="F97" s="18">
        <v>1531376582</v>
      </c>
      <c r="G97" s="18">
        <v>0</v>
      </c>
      <c r="H97" s="18">
        <v>864466186</v>
      </c>
      <c r="I97" s="18">
        <v>0</v>
      </c>
      <c r="J97" s="18">
        <v>0</v>
      </c>
      <c r="K97" s="18">
        <v>431239518</v>
      </c>
      <c r="L97" s="18">
        <v>1948235452</v>
      </c>
      <c r="M97" s="13"/>
      <c r="N97" s="18">
        <f t="shared" si="3"/>
        <v>4775317738</v>
      </c>
      <c r="O97" s="18">
        <f t="shared" si="4"/>
        <v>19101271</v>
      </c>
      <c r="P97" s="18">
        <f t="shared" si="5"/>
        <v>1591772.5833333333</v>
      </c>
    </row>
    <row r="98" spans="2:16">
      <c r="B98" s="9" t="s">
        <v>195</v>
      </c>
      <c r="C98" s="2" t="s">
        <v>17</v>
      </c>
      <c r="D98" s="12" t="s">
        <v>196</v>
      </c>
      <c r="E98" s="12" t="s">
        <v>22</v>
      </c>
      <c r="F98" s="18">
        <v>3991894558</v>
      </c>
      <c r="G98" s="18">
        <v>0</v>
      </c>
      <c r="H98" s="18">
        <v>129063393</v>
      </c>
      <c r="I98" s="18">
        <v>0</v>
      </c>
      <c r="J98" s="18">
        <v>0</v>
      </c>
      <c r="K98" s="18">
        <v>1066055764</v>
      </c>
      <c r="L98" s="18">
        <v>4838558356</v>
      </c>
      <c r="M98" s="13"/>
      <c r="N98" s="18">
        <f t="shared" si="3"/>
        <v>10025572071</v>
      </c>
      <c r="O98" s="18">
        <f t="shared" si="4"/>
        <v>40102288</v>
      </c>
      <c r="P98" s="18">
        <f t="shared" si="5"/>
        <v>3341857.3333333335</v>
      </c>
    </row>
    <row r="99" spans="2:16">
      <c r="B99" s="9" t="s">
        <v>197</v>
      </c>
      <c r="C99" s="2" t="s">
        <v>17</v>
      </c>
      <c r="D99" s="12" t="s">
        <v>198</v>
      </c>
      <c r="E99" s="12" t="s">
        <v>22</v>
      </c>
      <c r="F99" s="18">
        <v>1349986245</v>
      </c>
      <c r="G99" s="18">
        <v>0</v>
      </c>
      <c r="H99" s="18">
        <v>31775703</v>
      </c>
      <c r="I99" s="18">
        <v>0</v>
      </c>
      <c r="J99" s="18">
        <v>0</v>
      </c>
      <c r="K99" s="18">
        <v>364342952</v>
      </c>
      <c r="L99" s="18">
        <v>1634277009</v>
      </c>
      <c r="M99" s="13"/>
      <c r="N99" s="18">
        <f t="shared" si="3"/>
        <v>3380381909</v>
      </c>
      <c r="O99" s="18">
        <f t="shared" si="4"/>
        <v>13521528</v>
      </c>
      <c r="P99" s="18">
        <f t="shared" si="5"/>
        <v>1126794</v>
      </c>
    </row>
    <row r="100" spans="2:16">
      <c r="B100" s="9" t="s">
        <v>199</v>
      </c>
      <c r="C100" s="2" t="s">
        <v>17</v>
      </c>
      <c r="D100" s="12" t="s">
        <v>200</v>
      </c>
      <c r="E100" s="12" t="s">
        <v>22</v>
      </c>
      <c r="F100" s="18">
        <v>2935685590</v>
      </c>
      <c r="G100" s="18">
        <v>0</v>
      </c>
      <c r="H100" s="18">
        <v>166199563</v>
      </c>
      <c r="I100" s="18">
        <v>0</v>
      </c>
      <c r="J100" s="18">
        <v>0</v>
      </c>
      <c r="K100" s="18">
        <v>796572308</v>
      </c>
      <c r="L100" s="18">
        <v>4166292019</v>
      </c>
      <c r="M100" s="13"/>
      <c r="N100" s="18">
        <f t="shared" si="3"/>
        <v>8064749480</v>
      </c>
      <c r="O100" s="18">
        <f t="shared" si="4"/>
        <v>32258998</v>
      </c>
      <c r="P100" s="18">
        <f t="shared" si="5"/>
        <v>2688249.8333333335</v>
      </c>
    </row>
    <row r="101" spans="2:16">
      <c r="B101" s="9" t="s">
        <v>201</v>
      </c>
      <c r="C101" s="2" t="s">
        <v>17</v>
      </c>
      <c r="D101" s="12" t="s">
        <v>202</v>
      </c>
      <c r="E101" s="12" t="s">
        <v>22</v>
      </c>
      <c r="F101" s="18">
        <v>1536444751</v>
      </c>
      <c r="G101" s="18">
        <v>0</v>
      </c>
      <c r="H101" s="18">
        <v>28357639</v>
      </c>
      <c r="I101" s="18">
        <v>0</v>
      </c>
      <c r="J101" s="18">
        <v>0</v>
      </c>
      <c r="K101" s="18">
        <v>411690213</v>
      </c>
      <c r="L101" s="18">
        <v>2105090108</v>
      </c>
      <c r="M101" s="13"/>
      <c r="N101" s="18">
        <f t="shared" si="3"/>
        <v>4081582711</v>
      </c>
      <c r="O101" s="18">
        <f t="shared" si="4"/>
        <v>16326331</v>
      </c>
      <c r="P101" s="18">
        <f t="shared" si="5"/>
        <v>1360527.5833333333</v>
      </c>
    </row>
    <row r="102" spans="2:16">
      <c r="B102" s="9" t="s">
        <v>203</v>
      </c>
      <c r="C102" s="2" t="s">
        <v>17</v>
      </c>
      <c r="D102" s="12" t="s">
        <v>204</v>
      </c>
      <c r="E102" s="12" t="s">
        <v>22</v>
      </c>
      <c r="F102" s="18">
        <v>1892975675</v>
      </c>
      <c r="G102" s="18">
        <v>0</v>
      </c>
      <c r="H102" s="18">
        <v>79269242</v>
      </c>
      <c r="I102" s="18">
        <v>0</v>
      </c>
      <c r="J102" s="18">
        <v>0</v>
      </c>
      <c r="K102" s="18">
        <v>509519224</v>
      </c>
      <c r="L102" s="18">
        <v>2561808048</v>
      </c>
      <c r="M102" s="13"/>
      <c r="N102" s="18">
        <f t="shared" si="3"/>
        <v>5043572189</v>
      </c>
      <c r="O102" s="18">
        <f t="shared" si="4"/>
        <v>20174289</v>
      </c>
      <c r="P102" s="18">
        <f t="shared" si="5"/>
        <v>1681190.75</v>
      </c>
    </row>
    <row r="103" spans="2:16">
      <c r="B103" s="9" t="s">
        <v>205</v>
      </c>
      <c r="C103" s="2" t="s">
        <v>17</v>
      </c>
      <c r="D103" s="12" t="s">
        <v>206</v>
      </c>
      <c r="E103" s="12" t="s">
        <v>22</v>
      </c>
      <c r="F103" s="18">
        <v>614393263</v>
      </c>
      <c r="G103" s="18">
        <v>0</v>
      </c>
      <c r="H103" s="18">
        <v>18343480</v>
      </c>
      <c r="I103" s="18">
        <v>0</v>
      </c>
      <c r="J103" s="18">
        <v>0</v>
      </c>
      <c r="K103" s="18">
        <v>165797902</v>
      </c>
      <c r="L103" s="18">
        <v>587279353</v>
      </c>
      <c r="M103" s="13"/>
      <c r="N103" s="18">
        <f t="shared" si="3"/>
        <v>1385813998</v>
      </c>
      <c r="O103" s="18">
        <f t="shared" si="4"/>
        <v>5543256</v>
      </c>
      <c r="P103" s="18">
        <f t="shared" si="5"/>
        <v>461938</v>
      </c>
    </row>
    <row r="104" spans="2:16">
      <c r="B104" s="9" t="s">
        <v>207</v>
      </c>
      <c r="C104" s="2" t="s">
        <v>17</v>
      </c>
      <c r="D104" s="12" t="s">
        <v>208</v>
      </c>
      <c r="E104" s="12" t="s">
        <v>25</v>
      </c>
      <c r="F104" s="18">
        <v>6194980079</v>
      </c>
      <c r="G104" s="18">
        <v>0</v>
      </c>
      <c r="H104" s="18">
        <v>154479359</v>
      </c>
      <c r="I104" s="18">
        <v>0</v>
      </c>
      <c r="J104" s="18">
        <v>0</v>
      </c>
      <c r="K104" s="18">
        <v>1658721399</v>
      </c>
      <c r="L104" s="18">
        <v>6853657788</v>
      </c>
      <c r="M104" s="13"/>
      <c r="N104" s="18">
        <f t="shared" si="3"/>
        <v>14861838625</v>
      </c>
      <c r="O104" s="18">
        <f t="shared" si="4"/>
        <v>59447355</v>
      </c>
      <c r="P104" s="18">
        <f t="shared" si="5"/>
        <v>4953946.25</v>
      </c>
    </row>
    <row r="105" spans="2:16">
      <c r="B105" s="9" t="s">
        <v>209</v>
      </c>
      <c r="C105" s="2" t="s">
        <v>17</v>
      </c>
      <c r="D105" s="12" t="s">
        <v>210</v>
      </c>
      <c r="E105" s="12" t="s">
        <v>22</v>
      </c>
      <c r="F105" s="18">
        <v>3010845060</v>
      </c>
      <c r="G105" s="18">
        <v>0</v>
      </c>
      <c r="H105" s="18">
        <v>100034473</v>
      </c>
      <c r="I105" s="18">
        <v>0</v>
      </c>
      <c r="J105" s="18">
        <v>0</v>
      </c>
      <c r="K105" s="18">
        <v>822638048</v>
      </c>
      <c r="L105" s="18">
        <v>3706949451</v>
      </c>
      <c r="M105" s="13"/>
      <c r="N105" s="18">
        <f t="shared" si="3"/>
        <v>7640467032</v>
      </c>
      <c r="O105" s="18">
        <f t="shared" si="4"/>
        <v>30561868</v>
      </c>
      <c r="P105" s="18">
        <f t="shared" si="5"/>
        <v>2546822.3333333335</v>
      </c>
    </row>
    <row r="106" spans="2:16">
      <c r="B106" s="9" t="s">
        <v>211</v>
      </c>
      <c r="C106" s="2" t="s">
        <v>17</v>
      </c>
      <c r="D106" s="12" t="s">
        <v>212</v>
      </c>
      <c r="E106" s="12" t="s">
        <v>22</v>
      </c>
      <c r="F106" s="18">
        <v>2814184018</v>
      </c>
      <c r="G106" s="18">
        <v>0</v>
      </c>
      <c r="H106" s="18">
        <v>222316863</v>
      </c>
      <c r="I106" s="18">
        <v>0</v>
      </c>
      <c r="J106" s="18">
        <v>0</v>
      </c>
      <c r="K106" s="18">
        <v>762422890</v>
      </c>
      <c r="L106" s="18">
        <v>3252869459</v>
      </c>
      <c r="M106" s="13"/>
      <c r="N106" s="18">
        <f t="shared" si="3"/>
        <v>7051793230</v>
      </c>
      <c r="O106" s="18">
        <f t="shared" si="4"/>
        <v>28207173</v>
      </c>
      <c r="P106" s="18">
        <f t="shared" si="5"/>
        <v>2350597.75</v>
      </c>
    </row>
    <row r="107" spans="2:16">
      <c r="B107" s="9" t="s">
        <v>213</v>
      </c>
      <c r="C107" s="2" t="s">
        <v>17</v>
      </c>
      <c r="D107" s="12" t="s">
        <v>214</v>
      </c>
      <c r="E107" s="12" t="s">
        <v>25</v>
      </c>
      <c r="F107" s="18">
        <v>9193223713</v>
      </c>
      <c r="G107" s="18">
        <v>0</v>
      </c>
      <c r="H107" s="18">
        <v>187770379</v>
      </c>
      <c r="I107" s="18">
        <v>0</v>
      </c>
      <c r="J107" s="18">
        <v>0</v>
      </c>
      <c r="K107" s="18">
        <v>2486968530</v>
      </c>
      <c r="L107" s="18">
        <v>11040551825</v>
      </c>
      <c r="M107" s="13"/>
      <c r="N107" s="18">
        <f t="shared" si="3"/>
        <v>22908514447</v>
      </c>
      <c r="O107" s="18">
        <f t="shared" si="4"/>
        <v>91634058</v>
      </c>
      <c r="P107" s="18">
        <f t="shared" si="5"/>
        <v>7636171.5</v>
      </c>
    </row>
    <row r="108" spans="2:16">
      <c r="B108" s="9" t="s">
        <v>215</v>
      </c>
      <c r="C108" s="2" t="s">
        <v>17</v>
      </c>
      <c r="D108" s="12" t="s">
        <v>216</v>
      </c>
      <c r="E108" s="12" t="s">
        <v>22</v>
      </c>
      <c r="F108" s="18">
        <v>2789378450</v>
      </c>
      <c r="G108" s="18">
        <v>0</v>
      </c>
      <c r="H108" s="18">
        <v>225305101</v>
      </c>
      <c r="I108" s="18">
        <v>0</v>
      </c>
      <c r="J108" s="18">
        <v>0</v>
      </c>
      <c r="K108" s="18">
        <v>753844292</v>
      </c>
      <c r="L108" s="18">
        <v>3948697916</v>
      </c>
      <c r="M108" s="13"/>
      <c r="N108" s="18">
        <f t="shared" si="3"/>
        <v>7717225759</v>
      </c>
      <c r="O108" s="18">
        <f t="shared" si="4"/>
        <v>30868903</v>
      </c>
      <c r="P108" s="18">
        <f t="shared" si="5"/>
        <v>2572408.5833333335</v>
      </c>
    </row>
    <row r="109" spans="2:16">
      <c r="B109" s="9" t="s">
        <v>217</v>
      </c>
      <c r="C109" s="2" t="s">
        <v>17</v>
      </c>
      <c r="D109" s="12" t="s">
        <v>218</v>
      </c>
      <c r="E109" s="12" t="s">
        <v>22</v>
      </c>
      <c r="F109" s="18">
        <v>4032496730</v>
      </c>
      <c r="G109" s="18">
        <v>0</v>
      </c>
      <c r="H109" s="18">
        <v>166259001</v>
      </c>
      <c r="I109" s="18">
        <v>0</v>
      </c>
      <c r="J109" s="18">
        <v>0</v>
      </c>
      <c r="K109" s="18">
        <v>1100452642</v>
      </c>
      <c r="L109" s="18">
        <v>5380382628</v>
      </c>
      <c r="M109" s="13"/>
      <c r="N109" s="18">
        <f t="shared" si="3"/>
        <v>10679591001</v>
      </c>
      <c r="O109" s="18">
        <f t="shared" si="4"/>
        <v>42718364</v>
      </c>
      <c r="P109" s="18">
        <f t="shared" si="5"/>
        <v>3559863.6666666665</v>
      </c>
    </row>
    <row r="110" spans="2:16">
      <c r="B110" s="9" t="s">
        <v>219</v>
      </c>
      <c r="C110" s="2" t="s">
        <v>17</v>
      </c>
      <c r="D110" s="12" t="s">
        <v>220</v>
      </c>
      <c r="E110" s="12" t="s">
        <v>22</v>
      </c>
      <c r="F110" s="18">
        <v>3784156372</v>
      </c>
      <c r="G110" s="18">
        <v>0</v>
      </c>
      <c r="H110" s="18">
        <v>99075799</v>
      </c>
      <c r="I110" s="18">
        <v>0</v>
      </c>
      <c r="J110" s="18">
        <v>0</v>
      </c>
      <c r="K110" s="18">
        <v>1016398880</v>
      </c>
      <c r="L110" s="18">
        <v>5009478623</v>
      </c>
      <c r="M110" s="13"/>
      <c r="N110" s="18">
        <f t="shared" si="3"/>
        <v>9909109674</v>
      </c>
      <c r="O110" s="18">
        <f t="shared" si="4"/>
        <v>39636439</v>
      </c>
      <c r="P110" s="18">
        <f t="shared" si="5"/>
        <v>3303036.5833333335</v>
      </c>
    </row>
    <row r="111" spans="2:16">
      <c r="B111" s="9" t="s">
        <v>221</v>
      </c>
      <c r="C111" s="2" t="s">
        <v>17</v>
      </c>
      <c r="D111" s="12" t="s">
        <v>222</v>
      </c>
      <c r="E111" s="12" t="s">
        <v>22</v>
      </c>
      <c r="F111" s="18">
        <v>4129621382</v>
      </c>
      <c r="G111" s="18">
        <v>0</v>
      </c>
      <c r="H111" s="18">
        <v>160522285</v>
      </c>
      <c r="I111" s="18">
        <v>0</v>
      </c>
      <c r="J111" s="18">
        <v>0</v>
      </c>
      <c r="K111" s="18">
        <v>1097813074</v>
      </c>
      <c r="L111" s="18">
        <v>6681933980</v>
      </c>
      <c r="M111" s="13"/>
      <c r="N111" s="18">
        <f t="shared" si="3"/>
        <v>12069890721</v>
      </c>
      <c r="O111" s="18">
        <f t="shared" si="4"/>
        <v>48279563</v>
      </c>
      <c r="P111" s="18">
        <f t="shared" si="5"/>
        <v>4023296.9166666665</v>
      </c>
    </row>
    <row r="112" spans="2:16">
      <c r="B112" s="9" t="s">
        <v>223</v>
      </c>
      <c r="C112" s="2" t="s">
        <v>17</v>
      </c>
      <c r="D112" s="12" t="s">
        <v>224</v>
      </c>
      <c r="E112" s="12" t="s">
        <v>22</v>
      </c>
      <c r="F112" s="18">
        <v>4785436259</v>
      </c>
      <c r="G112" s="18">
        <v>0</v>
      </c>
      <c r="H112" s="18">
        <v>493586979</v>
      </c>
      <c r="I112" s="18">
        <v>0</v>
      </c>
      <c r="J112" s="18">
        <v>0</v>
      </c>
      <c r="K112" s="18">
        <v>1282995308</v>
      </c>
      <c r="L112" s="18">
        <v>5588304030</v>
      </c>
      <c r="M112" s="13"/>
      <c r="N112" s="18">
        <f t="shared" si="3"/>
        <v>12150322576</v>
      </c>
      <c r="O112" s="18">
        <f t="shared" si="4"/>
        <v>48601290</v>
      </c>
      <c r="P112" s="18">
        <f t="shared" si="5"/>
        <v>4050107.5</v>
      </c>
    </row>
    <row r="113" spans="2:16">
      <c r="B113" s="9" t="s">
        <v>225</v>
      </c>
      <c r="C113" s="2" t="s">
        <v>17</v>
      </c>
      <c r="D113" s="12" t="s">
        <v>226</v>
      </c>
      <c r="E113" s="12" t="s">
        <v>22</v>
      </c>
      <c r="F113" s="18">
        <v>1947470508</v>
      </c>
      <c r="G113" s="18">
        <v>0</v>
      </c>
      <c r="H113" s="18">
        <v>90456625</v>
      </c>
      <c r="I113" s="18">
        <v>0</v>
      </c>
      <c r="J113" s="18">
        <v>0</v>
      </c>
      <c r="K113" s="18">
        <v>541359020</v>
      </c>
      <c r="L113" s="18">
        <v>3035937817</v>
      </c>
      <c r="M113" s="13"/>
      <c r="N113" s="18">
        <f t="shared" si="3"/>
        <v>5615223970</v>
      </c>
      <c r="O113" s="18">
        <f t="shared" si="4"/>
        <v>22460896</v>
      </c>
      <c r="P113" s="18">
        <f t="shared" si="5"/>
        <v>1871741.3333333333</v>
      </c>
    </row>
    <row r="114" spans="2:16">
      <c r="B114" s="9" t="s">
        <v>227</v>
      </c>
      <c r="C114" s="2" t="s">
        <v>17</v>
      </c>
      <c r="D114" s="12" t="s">
        <v>228</v>
      </c>
      <c r="E114" s="12" t="s">
        <v>22</v>
      </c>
      <c r="F114" s="18">
        <v>4395884994</v>
      </c>
      <c r="G114" s="18">
        <v>0</v>
      </c>
      <c r="H114" s="18">
        <v>89783057</v>
      </c>
      <c r="I114" s="18">
        <v>0</v>
      </c>
      <c r="J114" s="18">
        <v>0</v>
      </c>
      <c r="K114" s="18">
        <v>1187805865</v>
      </c>
      <c r="L114" s="18">
        <v>5429140205</v>
      </c>
      <c r="M114" s="13"/>
      <c r="N114" s="18">
        <f t="shared" si="3"/>
        <v>11102614121</v>
      </c>
      <c r="O114" s="18">
        <f t="shared" si="4"/>
        <v>44410456</v>
      </c>
      <c r="P114" s="18">
        <f t="shared" si="5"/>
        <v>3700871.3333333335</v>
      </c>
    </row>
    <row r="115" spans="2:16">
      <c r="B115" s="9" t="s">
        <v>229</v>
      </c>
      <c r="C115" s="2" t="s">
        <v>17</v>
      </c>
      <c r="D115" s="12" t="s">
        <v>230</v>
      </c>
      <c r="E115" s="12" t="s">
        <v>22</v>
      </c>
      <c r="F115" s="18">
        <v>6944940059</v>
      </c>
      <c r="G115" s="18">
        <v>0</v>
      </c>
      <c r="H115" s="18">
        <v>134276185</v>
      </c>
      <c r="I115" s="18">
        <v>0</v>
      </c>
      <c r="J115" s="18">
        <v>0</v>
      </c>
      <c r="K115" s="18">
        <v>1843821146</v>
      </c>
      <c r="L115" s="18">
        <v>6833040247</v>
      </c>
      <c r="M115" s="13"/>
      <c r="N115" s="18">
        <f t="shared" si="3"/>
        <v>15756077637</v>
      </c>
      <c r="O115" s="18">
        <f t="shared" si="4"/>
        <v>63024311</v>
      </c>
      <c r="P115" s="18">
        <f t="shared" si="5"/>
        <v>5252025.916666667</v>
      </c>
    </row>
    <row r="116" spans="2:16">
      <c r="B116" s="9" t="s">
        <v>231</v>
      </c>
      <c r="C116" s="2" t="s">
        <v>17</v>
      </c>
      <c r="D116" s="12" t="s">
        <v>232</v>
      </c>
      <c r="E116" s="12" t="s">
        <v>22</v>
      </c>
      <c r="F116" s="18">
        <v>7174276990</v>
      </c>
      <c r="G116" s="18">
        <v>0</v>
      </c>
      <c r="H116" s="18">
        <v>257694878</v>
      </c>
      <c r="I116" s="18">
        <v>0</v>
      </c>
      <c r="J116" s="18">
        <v>0</v>
      </c>
      <c r="K116" s="18">
        <v>1935133722</v>
      </c>
      <c r="L116" s="18">
        <v>9530484401</v>
      </c>
      <c r="M116" s="13"/>
      <c r="N116" s="18">
        <f t="shared" si="3"/>
        <v>18897589991</v>
      </c>
      <c r="O116" s="18">
        <f t="shared" si="4"/>
        <v>75590360</v>
      </c>
      <c r="P116" s="18">
        <f t="shared" si="5"/>
        <v>6299196.666666667</v>
      </c>
    </row>
    <row r="117" spans="2:16">
      <c r="B117" s="9" t="s">
        <v>233</v>
      </c>
      <c r="C117" s="2" t="s">
        <v>17</v>
      </c>
      <c r="D117" s="12" t="s">
        <v>234</v>
      </c>
      <c r="E117" s="12" t="s">
        <v>22</v>
      </c>
      <c r="F117" s="18">
        <v>2293616657</v>
      </c>
      <c r="G117" s="18">
        <v>0</v>
      </c>
      <c r="H117" s="18">
        <v>80761329</v>
      </c>
      <c r="I117" s="18">
        <v>0</v>
      </c>
      <c r="J117" s="18">
        <v>0</v>
      </c>
      <c r="K117" s="18">
        <v>620381105</v>
      </c>
      <c r="L117" s="18">
        <v>3262387950</v>
      </c>
      <c r="M117" s="13"/>
      <c r="N117" s="18">
        <f t="shared" si="3"/>
        <v>6257147041</v>
      </c>
      <c r="O117" s="18">
        <f t="shared" si="4"/>
        <v>25028588</v>
      </c>
      <c r="P117" s="18">
        <f t="shared" si="5"/>
        <v>2085715.6666666667</v>
      </c>
    </row>
    <row r="118" spans="2:16">
      <c r="B118" s="9" t="s">
        <v>235</v>
      </c>
      <c r="C118" s="2" t="s">
        <v>17</v>
      </c>
      <c r="D118" s="12" t="s">
        <v>236</v>
      </c>
      <c r="E118" s="12" t="s">
        <v>22</v>
      </c>
      <c r="F118" s="18">
        <v>2832079207</v>
      </c>
      <c r="G118" s="18">
        <v>0</v>
      </c>
      <c r="H118" s="18">
        <v>146743373</v>
      </c>
      <c r="I118" s="18">
        <v>0</v>
      </c>
      <c r="J118" s="18">
        <v>0</v>
      </c>
      <c r="K118" s="18">
        <v>752689481</v>
      </c>
      <c r="L118" s="18">
        <v>4659973328</v>
      </c>
      <c r="M118" s="13"/>
      <c r="N118" s="18">
        <f t="shared" si="3"/>
        <v>8391485389</v>
      </c>
      <c r="O118" s="18">
        <f t="shared" si="4"/>
        <v>33565942</v>
      </c>
      <c r="P118" s="18">
        <f t="shared" si="5"/>
        <v>2797161.8333333335</v>
      </c>
    </row>
    <row r="119" spans="2:16">
      <c r="B119" s="9" t="s">
        <v>237</v>
      </c>
      <c r="C119" s="2" t="s">
        <v>17</v>
      </c>
      <c r="D119" s="12" t="s">
        <v>238</v>
      </c>
      <c r="E119" s="12" t="s">
        <v>25</v>
      </c>
      <c r="F119" s="18">
        <v>9613789074</v>
      </c>
      <c r="G119" s="18">
        <v>0</v>
      </c>
      <c r="H119" s="18">
        <v>196748384</v>
      </c>
      <c r="I119" s="18">
        <v>0</v>
      </c>
      <c r="J119" s="18">
        <v>0</v>
      </c>
      <c r="K119" s="18">
        <v>2579270944</v>
      </c>
      <c r="L119" s="18">
        <v>10253943212</v>
      </c>
      <c r="M119" s="13"/>
      <c r="N119" s="18">
        <f t="shared" si="3"/>
        <v>22643751614</v>
      </c>
      <c r="O119" s="18">
        <f t="shared" si="4"/>
        <v>90575006</v>
      </c>
      <c r="P119" s="18">
        <f t="shared" si="5"/>
        <v>7547917.166666667</v>
      </c>
    </row>
    <row r="120" spans="2:16">
      <c r="B120" s="9" t="s">
        <v>239</v>
      </c>
      <c r="C120" s="2" t="s">
        <v>17</v>
      </c>
      <c r="D120" s="12" t="s">
        <v>240</v>
      </c>
      <c r="E120" s="12" t="s">
        <v>22</v>
      </c>
      <c r="F120" s="18">
        <v>964325828</v>
      </c>
      <c r="G120" s="18">
        <v>0</v>
      </c>
      <c r="H120" s="18">
        <v>26134353</v>
      </c>
      <c r="I120" s="18">
        <v>0</v>
      </c>
      <c r="J120" s="18">
        <v>0</v>
      </c>
      <c r="K120" s="18">
        <v>254388423</v>
      </c>
      <c r="L120" s="18">
        <v>1438530886</v>
      </c>
      <c r="M120" s="13"/>
      <c r="N120" s="18">
        <f t="shared" si="3"/>
        <v>2683379490</v>
      </c>
      <c r="O120" s="18">
        <f t="shared" si="4"/>
        <v>10733518</v>
      </c>
      <c r="P120" s="18">
        <f t="shared" si="5"/>
        <v>894459.83333333337</v>
      </c>
    </row>
    <row r="121" spans="2:16">
      <c r="B121" s="9" t="s">
        <v>241</v>
      </c>
      <c r="C121" s="2" t="s">
        <v>17</v>
      </c>
      <c r="D121" s="12" t="s">
        <v>242</v>
      </c>
      <c r="E121" s="12" t="s">
        <v>22</v>
      </c>
      <c r="F121" s="18">
        <v>1122760744</v>
      </c>
      <c r="G121" s="18">
        <v>0</v>
      </c>
      <c r="H121" s="18">
        <v>121378382</v>
      </c>
      <c r="I121" s="18">
        <v>0</v>
      </c>
      <c r="J121" s="18">
        <v>0</v>
      </c>
      <c r="K121" s="18">
        <v>307427254</v>
      </c>
      <c r="L121" s="18">
        <v>2268942305</v>
      </c>
      <c r="M121" s="13"/>
      <c r="N121" s="18">
        <f t="shared" si="3"/>
        <v>3820508685</v>
      </c>
      <c r="O121" s="18">
        <f t="shared" si="4"/>
        <v>15282035</v>
      </c>
      <c r="P121" s="18">
        <f t="shared" si="5"/>
        <v>1273502.9166666667</v>
      </c>
    </row>
    <row r="122" spans="2:16">
      <c r="B122" s="9" t="s">
        <v>243</v>
      </c>
      <c r="C122" s="2" t="s">
        <v>17</v>
      </c>
      <c r="D122" s="12" t="s">
        <v>244</v>
      </c>
      <c r="E122" s="12" t="s">
        <v>25</v>
      </c>
      <c r="F122" s="18">
        <v>1259220619</v>
      </c>
      <c r="G122" s="18">
        <v>0</v>
      </c>
      <c r="H122" s="18">
        <v>21757101</v>
      </c>
      <c r="I122" s="18">
        <v>0</v>
      </c>
      <c r="J122" s="18">
        <v>0</v>
      </c>
      <c r="K122" s="18">
        <v>332915588</v>
      </c>
      <c r="L122" s="18">
        <v>1769591686</v>
      </c>
      <c r="M122" s="13"/>
      <c r="N122" s="18">
        <f t="shared" si="3"/>
        <v>3383484994</v>
      </c>
      <c r="O122" s="18">
        <f t="shared" si="4"/>
        <v>13533940</v>
      </c>
      <c r="P122" s="18">
        <f t="shared" si="5"/>
        <v>1127828.3333333333</v>
      </c>
    </row>
    <row r="123" spans="2:16">
      <c r="B123" s="9" t="s">
        <v>245</v>
      </c>
      <c r="C123" s="2" t="s">
        <v>17</v>
      </c>
      <c r="D123" s="12" t="s">
        <v>246</v>
      </c>
      <c r="E123" s="12" t="s">
        <v>25</v>
      </c>
      <c r="F123" s="18">
        <v>28557016360</v>
      </c>
      <c r="G123" s="18">
        <v>0</v>
      </c>
      <c r="H123" s="18">
        <v>675188739</v>
      </c>
      <c r="I123" s="18">
        <v>0</v>
      </c>
      <c r="J123" s="18">
        <v>0</v>
      </c>
      <c r="K123" s="18">
        <v>7552713086</v>
      </c>
      <c r="L123" s="18">
        <v>30819471543</v>
      </c>
      <c r="M123" s="13"/>
      <c r="N123" s="18">
        <f t="shared" si="3"/>
        <v>67604389728</v>
      </c>
      <c r="O123" s="18">
        <f t="shared" si="4"/>
        <v>270417559</v>
      </c>
      <c r="P123" s="18">
        <f t="shared" si="5"/>
        <v>22534796.583333332</v>
      </c>
    </row>
    <row r="124" spans="2:16">
      <c r="B124" s="9" t="s">
        <v>247</v>
      </c>
      <c r="C124" s="2" t="s">
        <v>17</v>
      </c>
      <c r="D124" s="12" t="s">
        <v>248</v>
      </c>
      <c r="E124" s="12" t="s">
        <v>22</v>
      </c>
      <c r="F124" s="18">
        <v>1763791035</v>
      </c>
      <c r="G124" s="18">
        <v>0</v>
      </c>
      <c r="H124" s="18">
        <v>30721443</v>
      </c>
      <c r="I124" s="18">
        <v>0</v>
      </c>
      <c r="J124" s="18">
        <v>0</v>
      </c>
      <c r="K124" s="18">
        <v>466131316</v>
      </c>
      <c r="L124" s="18">
        <v>2089673704</v>
      </c>
      <c r="M124" s="13"/>
      <c r="N124" s="18">
        <f t="shared" si="3"/>
        <v>4350317498</v>
      </c>
      <c r="O124" s="18">
        <f t="shared" si="4"/>
        <v>17401270</v>
      </c>
      <c r="P124" s="18">
        <f t="shared" si="5"/>
        <v>1450105.8333333333</v>
      </c>
    </row>
    <row r="125" spans="2:16">
      <c r="B125" s="9" t="s">
        <v>249</v>
      </c>
      <c r="C125" s="2" t="s">
        <v>17</v>
      </c>
      <c r="D125" s="12" t="s">
        <v>250</v>
      </c>
      <c r="E125" s="12" t="s">
        <v>22</v>
      </c>
      <c r="F125" s="18">
        <v>7595721873</v>
      </c>
      <c r="G125" s="18">
        <v>0</v>
      </c>
      <c r="H125" s="18">
        <v>260629357</v>
      </c>
      <c r="I125" s="18">
        <v>0</v>
      </c>
      <c r="J125" s="18">
        <v>0</v>
      </c>
      <c r="K125" s="18">
        <v>2037581978</v>
      </c>
      <c r="L125" s="18">
        <v>8250987081</v>
      </c>
      <c r="M125" s="13"/>
      <c r="N125" s="18">
        <f t="shared" si="3"/>
        <v>18144920289</v>
      </c>
      <c r="O125" s="18">
        <f t="shared" si="4"/>
        <v>72579681</v>
      </c>
      <c r="P125" s="18">
        <f t="shared" si="5"/>
        <v>6048306.75</v>
      </c>
    </row>
    <row r="126" spans="2:16">
      <c r="B126" s="9" t="s">
        <v>251</v>
      </c>
      <c r="C126" s="2" t="s">
        <v>17</v>
      </c>
      <c r="D126" s="12" t="s">
        <v>252</v>
      </c>
      <c r="E126" s="12" t="s">
        <v>25</v>
      </c>
      <c r="F126" s="18">
        <v>4081454692</v>
      </c>
      <c r="G126" s="18">
        <v>0</v>
      </c>
      <c r="H126" s="18">
        <v>86637260</v>
      </c>
      <c r="I126" s="18">
        <v>0</v>
      </c>
      <c r="J126" s="18">
        <v>0</v>
      </c>
      <c r="K126" s="18">
        <v>1078923661</v>
      </c>
      <c r="L126" s="18">
        <v>4713986413</v>
      </c>
      <c r="M126" s="13"/>
      <c r="N126" s="18">
        <f t="shared" si="3"/>
        <v>9961002026</v>
      </c>
      <c r="O126" s="18">
        <f t="shared" si="4"/>
        <v>39844008</v>
      </c>
      <c r="P126" s="18">
        <f t="shared" si="5"/>
        <v>3320334</v>
      </c>
    </row>
    <row r="127" spans="2:16">
      <c r="B127" s="9" t="s">
        <v>253</v>
      </c>
      <c r="C127" s="2" t="s">
        <v>17</v>
      </c>
      <c r="D127" s="12" t="s">
        <v>254</v>
      </c>
      <c r="E127" s="12" t="s">
        <v>22</v>
      </c>
      <c r="F127" s="18">
        <v>1000951995</v>
      </c>
      <c r="G127" s="18">
        <v>0</v>
      </c>
      <c r="H127" s="18">
        <v>26645283</v>
      </c>
      <c r="I127" s="18">
        <v>0</v>
      </c>
      <c r="J127" s="18">
        <v>0</v>
      </c>
      <c r="K127" s="18">
        <v>272782916</v>
      </c>
      <c r="L127" s="18">
        <v>1759843077</v>
      </c>
      <c r="M127" s="13"/>
      <c r="N127" s="18">
        <f t="shared" si="3"/>
        <v>3060223271</v>
      </c>
      <c r="O127" s="18">
        <f t="shared" si="4"/>
        <v>12240893</v>
      </c>
      <c r="P127" s="18">
        <f t="shared" si="5"/>
        <v>1020074.4166666666</v>
      </c>
    </row>
    <row r="128" spans="2:16">
      <c r="B128" s="9" t="s">
        <v>255</v>
      </c>
      <c r="C128" s="2" t="s">
        <v>17</v>
      </c>
      <c r="D128" s="12" t="s">
        <v>256</v>
      </c>
      <c r="E128" s="12" t="s">
        <v>22</v>
      </c>
      <c r="F128" s="18">
        <v>3169213195</v>
      </c>
      <c r="G128" s="18">
        <v>0</v>
      </c>
      <c r="H128" s="18">
        <v>62804986</v>
      </c>
      <c r="I128" s="18">
        <v>0</v>
      </c>
      <c r="J128" s="18">
        <v>0</v>
      </c>
      <c r="K128" s="18">
        <v>860334387</v>
      </c>
      <c r="L128" s="18">
        <v>3706074436</v>
      </c>
      <c r="M128" s="13"/>
      <c r="N128" s="18">
        <f t="shared" si="3"/>
        <v>7798427004</v>
      </c>
      <c r="O128" s="18">
        <f t="shared" si="4"/>
        <v>31193708</v>
      </c>
      <c r="P128" s="18">
        <f t="shared" si="5"/>
        <v>2599475.6666666665</v>
      </c>
    </row>
    <row r="129" spans="2:16">
      <c r="B129" s="9" t="s">
        <v>257</v>
      </c>
      <c r="C129" s="2" t="s">
        <v>17</v>
      </c>
      <c r="D129" s="12" t="s">
        <v>258</v>
      </c>
      <c r="E129" s="12" t="s">
        <v>22</v>
      </c>
      <c r="F129" s="18">
        <v>1785562744</v>
      </c>
      <c r="G129" s="18">
        <v>0</v>
      </c>
      <c r="H129" s="18">
        <v>90176141</v>
      </c>
      <c r="I129" s="18">
        <v>0</v>
      </c>
      <c r="J129" s="18">
        <v>0</v>
      </c>
      <c r="K129" s="18">
        <v>471740399</v>
      </c>
      <c r="L129" s="18">
        <v>2732242399</v>
      </c>
      <c r="M129" s="13"/>
      <c r="N129" s="18">
        <f t="shared" si="3"/>
        <v>5079721683</v>
      </c>
      <c r="O129" s="18">
        <f t="shared" si="4"/>
        <v>20318887</v>
      </c>
      <c r="P129" s="18">
        <f t="shared" si="5"/>
        <v>1693240.5833333333</v>
      </c>
    </row>
    <row r="130" spans="2:16">
      <c r="B130" s="9" t="s">
        <v>259</v>
      </c>
      <c r="C130" s="2" t="s">
        <v>17</v>
      </c>
      <c r="D130" s="12" t="s">
        <v>260</v>
      </c>
      <c r="E130" s="12" t="s">
        <v>25</v>
      </c>
      <c r="F130" s="18">
        <v>2058116953</v>
      </c>
      <c r="G130" s="18">
        <v>0</v>
      </c>
      <c r="H130" s="18">
        <v>37539844</v>
      </c>
      <c r="I130" s="18">
        <v>0</v>
      </c>
      <c r="J130" s="18">
        <v>0</v>
      </c>
      <c r="K130" s="18">
        <v>567177301</v>
      </c>
      <c r="L130" s="18">
        <v>2372771858</v>
      </c>
      <c r="M130" s="13"/>
      <c r="N130" s="18">
        <f t="shared" si="3"/>
        <v>5035605956</v>
      </c>
      <c r="O130" s="18">
        <f t="shared" si="4"/>
        <v>20142424</v>
      </c>
      <c r="P130" s="18">
        <f t="shared" si="5"/>
        <v>1678535.3333333333</v>
      </c>
    </row>
    <row r="131" spans="2:16">
      <c r="B131" s="9" t="s">
        <v>261</v>
      </c>
      <c r="C131" s="2" t="s">
        <v>17</v>
      </c>
      <c r="D131" s="12" t="s">
        <v>262</v>
      </c>
      <c r="E131" s="12" t="s">
        <v>22</v>
      </c>
      <c r="F131" s="18">
        <v>1627413227</v>
      </c>
      <c r="G131" s="18">
        <v>0</v>
      </c>
      <c r="H131" s="18">
        <v>35769089</v>
      </c>
      <c r="I131" s="18">
        <v>0</v>
      </c>
      <c r="J131" s="18">
        <v>0</v>
      </c>
      <c r="K131" s="18">
        <v>447654335</v>
      </c>
      <c r="L131" s="18">
        <v>2004104887</v>
      </c>
      <c r="M131" s="13"/>
      <c r="N131" s="18">
        <f t="shared" si="3"/>
        <v>4114941538</v>
      </c>
      <c r="O131" s="18">
        <f t="shared" si="4"/>
        <v>16459766</v>
      </c>
      <c r="P131" s="18">
        <f t="shared" si="5"/>
        <v>1371647.1666666667</v>
      </c>
    </row>
    <row r="132" spans="2:16">
      <c r="B132" s="9" t="s">
        <v>263</v>
      </c>
      <c r="C132" s="2" t="s">
        <v>17</v>
      </c>
      <c r="D132" s="12" t="s">
        <v>264</v>
      </c>
      <c r="E132" s="12" t="s">
        <v>22</v>
      </c>
      <c r="F132" s="18">
        <v>8751637688</v>
      </c>
      <c r="G132" s="18">
        <v>0</v>
      </c>
      <c r="H132" s="18">
        <v>470062852</v>
      </c>
      <c r="I132" s="18">
        <v>0</v>
      </c>
      <c r="J132" s="18">
        <v>0</v>
      </c>
      <c r="K132" s="18">
        <v>2334615931</v>
      </c>
      <c r="L132" s="18">
        <v>9253979878</v>
      </c>
      <c r="M132" s="13"/>
      <c r="N132" s="18">
        <f t="shared" si="3"/>
        <v>20810296349</v>
      </c>
      <c r="O132" s="18">
        <f t="shared" si="4"/>
        <v>83241185</v>
      </c>
      <c r="P132" s="18">
        <f t="shared" si="5"/>
        <v>6936765.416666667</v>
      </c>
    </row>
    <row r="133" spans="2:16">
      <c r="B133" s="9" t="s">
        <v>265</v>
      </c>
      <c r="C133" s="2" t="s">
        <v>17</v>
      </c>
      <c r="D133" s="12" t="s">
        <v>266</v>
      </c>
      <c r="E133" s="12" t="s">
        <v>22</v>
      </c>
      <c r="F133" s="18">
        <v>4486356118</v>
      </c>
      <c r="G133" s="18">
        <v>0</v>
      </c>
      <c r="H133" s="18">
        <v>144135342</v>
      </c>
      <c r="I133" s="18">
        <v>0</v>
      </c>
      <c r="J133" s="18">
        <v>0</v>
      </c>
      <c r="K133" s="18">
        <v>1197869221</v>
      </c>
      <c r="L133" s="18">
        <v>5894633819</v>
      </c>
      <c r="M133" s="13"/>
      <c r="N133" s="18">
        <f t="shared" si="3"/>
        <v>11722994500</v>
      </c>
      <c r="O133" s="18">
        <f t="shared" si="4"/>
        <v>46891978</v>
      </c>
      <c r="P133" s="18">
        <f t="shared" si="5"/>
        <v>3907664.8333333335</v>
      </c>
    </row>
    <row r="134" spans="2:16">
      <c r="B134" s="9" t="s">
        <v>267</v>
      </c>
      <c r="C134" s="2" t="s">
        <v>17</v>
      </c>
      <c r="D134" s="12" t="s">
        <v>268</v>
      </c>
      <c r="E134" s="12" t="s">
        <v>22</v>
      </c>
      <c r="F134" s="18">
        <v>3083565688</v>
      </c>
      <c r="G134" s="18">
        <v>0</v>
      </c>
      <c r="H134" s="18">
        <v>58422148</v>
      </c>
      <c r="I134" s="18">
        <v>0</v>
      </c>
      <c r="J134" s="18">
        <v>0</v>
      </c>
      <c r="K134" s="18">
        <v>832536430</v>
      </c>
      <c r="L134" s="18">
        <v>3406294121</v>
      </c>
      <c r="M134" s="13"/>
      <c r="N134" s="18">
        <f t="shared" si="3"/>
        <v>7380818387</v>
      </c>
      <c r="O134" s="18">
        <f t="shared" si="4"/>
        <v>29523274</v>
      </c>
      <c r="P134" s="18">
        <f t="shared" si="5"/>
        <v>2460272.8333333335</v>
      </c>
    </row>
    <row r="135" spans="2:16">
      <c r="B135" s="9" t="s">
        <v>269</v>
      </c>
      <c r="C135" s="2" t="s">
        <v>17</v>
      </c>
      <c r="D135" s="12" t="s">
        <v>270</v>
      </c>
      <c r="E135" s="12" t="s">
        <v>22</v>
      </c>
      <c r="F135" s="18">
        <v>7025994284</v>
      </c>
      <c r="G135" s="18">
        <v>0</v>
      </c>
      <c r="H135" s="18">
        <v>161407894</v>
      </c>
      <c r="I135" s="18">
        <v>0</v>
      </c>
      <c r="J135" s="18">
        <v>0</v>
      </c>
      <c r="K135" s="18">
        <v>1867412291</v>
      </c>
      <c r="L135" s="18">
        <v>5992175304</v>
      </c>
      <c r="M135" s="13"/>
      <c r="N135" s="18">
        <f t="shared" si="3"/>
        <v>15046989773</v>
      </c>
      <c r="O135" s="18">
        <f t="shared" si="4"/>
        <v>60187959</v>
      </c>
      <c r="P135" s="18">
        <f t="shared" si="5"/>
        <v>5015663.25</v>
      </c>
    </row>
    <row r="136" spans="2:16">
      <c r="B136" s="9" t="s">
        <v>271</v>
      </c>
      <c r="C136" s="2" t="s">
        <v>272</v>
      </c>
      <c r="D136" s="12" t="s">
        <v>273</v>
      </c>
      <c r="E136" s="12" t="s">
        <v>19</v>
      </c>
      <c r="F136" s="18">
        <v>200551423910</v>
      </c>
      <c r="G136" s="18">
        <v>0</v>
      </c>
      <c r="H136" s="18">
        <v>11463674217</v>
      </c>
      <c r="I136" s="18">
        <v>17708959604</v>
      </c>
      <c r="J136" s="18">
        <v>0</v>
      </c>
      <c r="K136" s="18">
        <v>0</v>
      </c>
      <c r="L136" s="18">
        <v>340166313828</v>
      </c>
      <c r="M136" s="13"/>
      <c r="N136" s="18">
        <f t="shared" si="3"/>
        <v>569890371559</v>
      </c>
      <c r="O136" s="18">
        <f t="shared" si="4"/>
        <v>2279561486</v>
      </c>
      <c r="P136" s="18">
        <f t="shared" si="5"/>
        <v>189963457.16666666</v>
      </c>
    </row>
    <row r="137" spans="2:16">
      <c r="B137" s="9" t="s">
        <v>274</v>
      </c>
      <c r="C137" s="2" t="s">
        <v>272</v>
      </c>
      <c r="D137" s="12" t="s">
        <v>275</v>
      </c>
      <c r="E137" s="12" t="s">
        <v>22</v>
      </c>
      <c r="F137" s="18">
        <v>10873325496</v>
      </c>
      <c r="G137" s="18">
        <v>0</v>
      </c>
      <c r="H137" s="18">
        <v>190068661</v>
      </c>
      <c r="I137" s="18">
        <v>0</v>
      </c>
      <c r="J137" s="18">
        <v>296326375</v>
      </c>
      <c r="K137" s="18">
        <v>2012333440</v>
      </c>
      <c r="L137" s="18">
        <v>13513613704</v>
      </c>
      <c r="M137" s="13"/>
      <c r="N137" s="18">
        <f t="shared" si="3"/>
        <v>26885667676</v>
      </c>
      <c r="O137" s="18">
        <f t="shared" si="4"/>
        <v>107542671</v>
      </c>
      <c r="P137" s="18">
        <f t="shared" si="5"/>
        <v>8961889.25</v>
      </c>
    </row>
    <row r="138" spans="2:16">
      <c r="B138" s="9" t="s">
        <v>276</v>
      </c>
      <c r="C138" s="2" t="s">
        <v>272</v>
      </c>
      <c r="D138" s="12" t="s">
        <v>277</v>
      </c>
      <c r="E138" s="12" t="s">
        <v>22</v>
      </c>
      <c r="F138" s="18">
        <v>6861703603</v>
      </c>
      <c r="G138" s="18">
        <v>0</v>
      </c>
      <c r="H138" s="18">
        <v>115466649</v>
      </c>
      <c r="I138" s="18">
        <v>0</v>
      </c>
      <c r="J138" s="18">
        <v>0</v>
      </c>
      <c r="K138" s="18">
        <v>1291562243</v>
      </c>
      <c r="L138" s="18">
        <v>8956930782</v>
      </c>
      <c r="M138" s="13"/>
      <c r="N138" s="18">
        <f t="shared" si="3"/>
        <v>17225663277</v>
      </c>
      <c r="O138" s="18">
        <f t="shared" si="4"/>
        <v>68902653</v>
      </c>
      <c r="P138" s="18">
        <f t="shared" si="5"/>
        <v>5741887.75</v>
      </c>
    </row>
    <row r="139" spans="2:16">
      <c r="B139" s="9" t="s">
        <v>278</v>
      </c>
      <c r="C139" s="2" t="s">
        <v>272</v>
      </c>
      <c r="D139" s="12" t="s">
        <v>279</v>
      </c>
      <c r="E139" s="12" t="s">
        <v>22</v>
      </c>
      <c r="F139" s="18">
        <v>4094738699</v>
      </c>
      <c r="G139" s="18">
        <v>0</v>
      </c>
      <c r="H139" s="18">
        <v>97701629</v>
      </c>
      <c r="I139" s="18">
        <v>0</v>
      </c>
      <c r="J139" s="18">
        <v>0</v>
      </c>
      <c r="K139" s="18">
        <v>807475799</v>
      </c>
      <c r="L139" s="18">
        <v>5288768441</v>
      </c>
      <c r="M139" s="13"/>
      <c r="N139" s="18">
        <f t="shared" si="3"/>
        <v>10288684568</v>
      </c>
      <c r="O139" s="18">
        <f t="shared" si="4"/>
        <v>41154738</v>
      </c>
      <c r="P139" s="18">
        <f t="shared" si="5"/>
        <v>3429561.5</v>
      </c>
    </row>
    <row r="140" spans="2:16">
      <c r="B140" s="9" t="s">
        <v>280</v>
      </c>
      <c r="C140" s="2" t="s">
        <v>272</v>
      </c>
      <c r="D140" s="12" t="s">
        <v>281</v>
      </c>
      <c r="E140" s="12" t="s">
        <v>22</v>
      </c>
      <c r="F140" s="18">
        <v>7147971908</v>
      </c>
      <c r="G140" s="18">
        <v>585098681</v>
      </c>
      <c r="H140" s="18">
        <v>126327680</v>
      </c>
      <c r="I140" s="18">
        <v>0</v>
      </c>
      <c r="J140" s="18">
        <v>0</v>
      </c>
      <c r="K140" s="18">
        <v>1427519163</v>
      </c>
      <c r="L140" s="18">
        <v>8833225051</v>
      </c>
      <c r="M140" s="13"/>
      <c r="N140" s="18">
        <f t="shared" ref="N140:N203" si="6">ROUND(SUM(F140:L140),0)</f>
        <v>18120142483</v>
      </c>
      <c r="O140" s="18">
        <f t="shared" ref="O140:O203" si="7">ROUND(N140*0.004,0)</f>
        <v>72480570</v>
      </c>
      <c r="P140" s="18">
        <f t="shared" ref="P140:P203" si="8">O140/12</f>
        <v>6040047.5</v>
      </c>
    </row>
    <row r="141" spans="2:16">
      <c r="B141" s="9" t="s">
        <v>282</v>
      </c>
      <c r="C141" s="2" t="s">
        <v>272</v>
      </c>
      <c r="D141" s="12" t="s">
        <v>283</v>
      </c>
      <c r="E141" s="12" t="s">
        <v>22</v>
      </c>
      <c r="F141" s="18">
        <v>3855655533</v>
      </c>
      <c r="G141" s="18">
        <v>0</v>
      </c>
      <c r="H141" s="18">
        <v>97210538</v>
      </c>
      <c r="I141" s="18">
        <v>0</v>
      </c>
      <c r="J141" s="18">
        <v>0</v>
      </c>
      <c r="K141" s="18">
        <v>763296925</v>
      </c>
      <c r="L141" s="18">
        <v>5548282123</v>
      </c>
      <c r="M141" s="13"/>
      <c r="N141" s="18">
        <f t="shared" si="6"/>
        <v>10264445119</v>
      </c>
      <c r="O141" s="18">
        <f t="shared" si="7"/>
        <v>41057780</v>
      </c>
      <c r="P141" s="18">
        <f t="shared" si="8"/>
        <v>3421481.6666666665</v>
      </c>
    </row>
    <row r="142" spans="2:16">
      <c r="B142" s="9" t="s">
        <v>284</v>
      </c>
      <c r="C142" s="2" t="s">
        <v>272</v>
      </c>
      <c r="D142" s="12" t="s">
        <v>285</v>
      </c>
      <c r="E142" s="12" t="s">
        <v>22</v>
      </c>
      <c r="F142" s="18">
        <v>6508505781</v>
      </c>
      <c r="G142" s="18">
        <v>0</v>
      </c>
      <c r="H142" s="18">
        <v>159902453</v>
      </c>
      <c r="I142" s="18">
        <v>0</v>
      </c>
      <c r="J142" s="18">
        <v>0</v>
      </c>
      <c r="K142" s="18">
        <v>1194653746</v>
      </c>
      <c r="L142" s="18">
        <v>7897176494</v>
      </c>
      <c r="M142" s="13"/>
      <c r="N142" s="18">
        <f t="shared" si="6"/>
        <v>15760238474</v>
      </c>
      <c r="O142" s="18">
        <f t="shared" si="7"/>
        <v>63040954</v>
      </c>
      <c r="P142" s="18">
        <f t="shared" si="8"/>
        <v>5253412.833333333</v>
      </c>
    </row>
    <row r="143" spans="2:16">
      <c r="B143" s="9" t="s">
        <v>286</v>
      </c>
      <c r="C143" s="2" t="s">
        <v>272</v>
      </c>
      <c r="D143" s="12" t="s">
        <v>287</v>
      </c>
      <c r="E143" s="12" t="s">
        <v>22</v>
      </c>
      <c r="F143" s="18">
        <v>21560160261</v>
      </c>
      <c r="G143" s="18">
        <v>0</v>
      </c>
      <c r="H143" s="18">
        <v>376537576</v>
      </c>
      <c r="I143" s="18">
        <v>0</v>
      </c>
      <c r="J143" s="18">
        <v>0</v>
      </c>
      <c r="K143" s="18">
        <v>3957629001</v>
      </c>
      <c r="L143" s="18">
        <v>25029306886</v>
      </c>
      <c r="M143" s="13"/>
      <c r="N143" s="18">
        <f t="shared" si="6"/>
        <v>50923633724</v>
      </c>
      <c r="O143" s="18">
        <f t="shared" si="7"/>
        <v>203694535</v>
      </c>
      <c r="P143" s="18">
        <f t="shared" si="8"/>
        <v>16974544.583333332</v>
      </c>
    </row>
    <row r="144" spans="2:16">
      <c r="B144" s="9" t="s">
        <v>288</v>
      </c>
      <c r="C144" s="2" t="s">
        <v>272</v>
      </c>
      <c r="D144" s="12" t="s">
        <v>289</v>
      </c>
      <c r="E144" s="12" t="s">
        <v>22</v>
      </c>
      <c r="F144" s="18">
        <v>4754088463</v>
      </c>
      <c r="G144" s="18">
        <v>0</v>
      </c>
      <c r="H144" s="18">
        <v>80597410</v>
      </c>
      <c r="I144" s="18">
        <v>0</v>
      </c>
      <c r="J144" s="18">
        <v>0</v>
      </c>
      <c r="K144" s="18">
        <v>877705956</v>
      </c>
      <c r="L144" s="18">
        <v>5490493421</v>
      </c>
      <c r="M144" s="13"/>
      <c r="N144" s="18">
        <f t="shared" si="6"/>
        <v>11202885250</v>
      </c>
      <c r="O144" s="18">
        <f t="shared" si="7"/>
        <v>44811541</v>
      </c>
      <c r="P144" s="18">
        <f t="shared" si="8"/>
        <v>3734295.0833333335</v>
      </c>
    </row>
    <row r="145" spans="2:16">
      <c r="B145" s="9" t="s">
        <v>290</v>
      </c>
      <c r="C145" s="2" t="s">
        <v>272</v>
      </c>
      <c r="D145" s="12" t="s">
        <v>291</v>
      </c>
      <c r="E145" s="12" t="s">
        <v>22</v>
      </c>
      <c r="F145" s="18">
        <v>4470863978</v>
      </c>
      <c r="G145" s="18">
        <v>730955965</v>
      </c>
      <c r="H145" s="18">
        <v>77307262</v>
      </c>
      <c r="I145" s="18">
        <v>0</v>
      </c>
      <c r="J145" s="18">
        <v>0</v>
      </c>
      <c r="K145" s="18">
        <v>878447021</v>
      </c>
      <c r="L145" s="18">
        <v>5716552557</v>
      </c>
      <c r="M145" s="13"/>
      <c r="N145" s="18">
        <f t="shared" si="6"/>
        <v>11874126783</v>
      </c>
      <c r="O145" s="18">
        <f t="shared" si="7"/>
        <v>47496507</v>
      </c>
      <c r="P145" s="18">
        <f t="shared" si="8"/>
        <v>3958042.25</v>
      </c>
    </row>
    <row r="146" spans="2:16">
      <c r="B146" s="9" t="s">
        <v>292</v>
      </c>
      <c r="C146" s="2" t="s">
        <v>272</v>
      </c>
      <c r="D146" s="12" t="s">
        <v>293</v>
      </c>
      <c r="E146" s="12" t="s">
        <v>22</v>
      </c>
      <c r="F146" s="18">
        <v>1243703609</v>
      </c>
      <c r="G146" s="18">
        <v>0</v>
      </c>
      <c r="H146" s="18">
        <v>21644015</v>
      </c>
      <c r="I146" s="18">
        <v>0</v>
      </c>
      <c r="J146" s="18">
        <v>0</v>
      </c>
      <c r="K146" s="18">
        <v>225568778</v>
      </c>
      <c r="L146" s="18">
        <v>1644731435</v>
      </c>
      <c r="M146" s="13"/>
      <c r="N146" s="18">
        <f t="shared" si="6"/>
        <v>3135647837</v>
      </c>
      <c r="O146" s="18">
        <f t="shared" si="7"/>
        <v>12542591</v>
      </c>
      <c r="P146" s="18">
        <f t="shared" si="8"/>
        <v>1045215.9166666666</v>
      </c>
    </row>
    <row r="147" spans="2:16">
      <c r="B147" s="9" t="s">
        <v>294</v>
      </c>
      <c r="C147" s="2" t="s">
        <v>272</v>
      </c>
      <c r="D147" s="12" t="s">
        <v>295</v>
      </c>
      <c r="E147" s="12" t="s">
        <v>22</v>
      </c>
      <c r="F147" s="18">
        <v>3167016296</v>
      </c>
      <c r="G147" s="18">
        <v>0</v>
      </c>
      <c r="H147" s="18">
        <v>79218941</v>
      </c>
      <c r="I147" s="18">
        <v>0</v>
      </c>
      <c r="J147" s="18">
        <v>0</v>
      </c>
      <c r="K147" s="18">
        <v>588861631</v>
      </c>
      <c r="L147" s="18">
        <v>3958944025</v>
      </c>
      <c r="M147" s="13"/>
      <c r="N147" s="18">
        <f t="shared" si="6"/>
        <v>7794040893</v>
      </c>
      <c r="O147" s="18">
        <f t="shared" si="7"/>
        <v>31176164</v>
      </c>
      <c r="P147" s="18">
        <f t="shared" si="8"/>
        <v>2598013.6666666665</v>
      </c>
    </row>
    <row r="148" spans="2:16">
      <c r="B148" s="9" t="s">
        <v>296</v>
      </c>
      <c r="C148" s="2" t="s">
        <v>272</v>
      </c>
      <c r="D148" s="12" t="s">
        <v>297</v>
      </c>
      <c r="E148" s="12" t="s">
        <v>22</v>
      </c>
      <c r="F148" s="18">
        <v>5595603966</v>
      </c>
      <c r="G148" s="18">
        <v>0</v>
      </c>
      <c r="H148" s="18">
        <v>139321162</v>
      </c>
      <c r="I148" s="18">
        <v>0</v>
      </c>
      <c r="J148" s="18">
        <v>0</v>
      </c>
      <c r="K148" s="18">
        <v>1032189501</v>
      </c>
      <c r="L148" s="18">
        <v>6477011782</v>
      </c>
      <c r="M148" s="13"/>
      <c r="N148" s="18">
        <f t="shared" si="6"/>
        <v>13244126411</v>
      </c>
      <c r="O148" s="18">
        <f t="shared" si="7"/>
        <v>52976506</v>
      </c>
      <c r="P148" s="18">
        <f t="shared" si="8"/>
        <v>4414708.833333333</v>
      </c>
    </row>
    <row r="149" spans="2:16">
      <c r="B149" s="9" t="s">
        <v>298</v>
      </c>
      <c r="C149" s="2" t="s">
        <v>272</v>
      </c>
      <c r="D149" s="12" t="s">
        <v>299</v>
      </c>
      <c r="E149" s="12" t="s">
        <v>22</v>
      </c>
      <c r="F149" s="18">
        <v>4388308969</v>
      </c>
      <c r="G149" s="18">
        <v>1024036523</v>
      </c>
      <c r="H149" s="18">
        <v>145670905</v>
      </c>
      <c r="I149" s="18">
        <v>0</v>
      </c>
      <c r="J149" s="18">
        <v>0</v>
      </c>
      <c r="K149" s="18">
        <v>885401631</v>
      </c>
      <c r="L149" s="18">
        <v>5486525124</v>
      </c>
      <c r="M149" s="13"/>
      <c r="N149" s="18">
        <f t="shared" si="6"/>
        <v>11929943152</v>
      </c>
      <c r="O149" s="18">
        <f t="shared" si="7"/>
        <v>47719773</v>
      </c>
      <c r="P149" s="18">
        <f t="shared" si="8"/>
        <v>3976647.75</v>
      </c>
    </row>
    <row r="150" spans="2:16">
      <c r="B150" s="9" t="s">
        <v>300</v>
      </c>
      <c r="C150" s="2" t="s">
        <v>272</v>
      </c>
      <c r="D150" s="12" t="s">
        <v>301</v>
      </c>
      <c r="E150" s="12" t="s">
        <v>22</v>
      </c>
      <c r="F150" s="18">
        <v>6205375501</v>
      </c>
      <c r="G150" s="18">
        <v>0</v>
      </c>
      <c r="H150" s="18">
        <v>105822872</v>
      </c>
      <c r="I150" s="18">
        <v>0</v>
      </c>
      <c r="J150" s="18">
        <v>0</v>
      </c>
      <c r="K150" s="18">
        <v>1171623727</v>
      </c>
      <c r="L150" s="18">
        <v>8308353848</v>
      </c>
      <c r="M150" s="13"/>
      <c r="N150" s="18">
        <f t="shared" si="6"/>
        <v>15791175948</v>
      </c>
      <c r="O150" s="18">
        <f t="shared" si="7"/>
        <v>63164704</v>
      </c>
      <c r="P150" s="18">
        <f t="shared" si="8"/>
        <v>5263725.333333333</v>
      </c>
    </row>
    <row r="151" spans="2:16">
      <c r="B151" s="9" t="s">
        <v>302</v>
      </c>
      <c r="C151" s="2" t="s">
        <v>272</v>
      </c>
      <c r="D151" s="12" t="s">
        <v>303</v>
      </c>
      <c r="E151" s="12" t="s">
        <v>22</v>
      </c>
      <c r="F151" s="18">
        <v>5452620927</v>
      </c>
      <c r="G151" s="18">
        <v>0</v>
      </c>
      <c r="H151" s="18">
        <v>95536947</v>
      </c>
      <c r="I151" s="18">
        <v>0</v>
      </c>
      <c r="J151" s="18">
        <v>0</v>
      </c>
      <c r="K151" s="18">
        <v>1031277421</v>
      </c>
      <c r="L151" s="18">
        <v>6795253878</v>
      </c>
      <c r="M151" s="13"/>
      <c r="N151" s="18">
        <f t="shared" si="6"/>
        <v>13374689173</v>
      </c>
      <c r="O151" s="18">
        <f t="shared" si="7"/>
        <v>53498757</v>
      </c>
      <c r="P151" s="18">
        <f t="shared" si="8"/>
        <v>4458229.75</v>
      </c>
    </row>
    <row r="152" spans="2:16">
      <c r="B152" s="9" t="s">
        <v>304</v>
      </c>
      <c r="C152" s="2" t="s">
        <v>272</v>
      </c>
      <c r="D152" s="12" t="s">
        <v>192</v>
      </c>
      <c r="E152" s="12" t="s">
        <v>22</v>
      </c>
      <c r="F152" s="18">
        <v>19337814564</v>
      </c>
      <c r="G152" s="18">
        <v>0</v>
      </c>
      <c r="H152" s="18">
        <v>530078284</v>
      </c>
      <c r="I152" s="18">
        <v>0</v>
      </c>
      <c r="J152" s="18">
        <v>0</v>
      </c>
      <c r="K152" s="18">
        <v>3544741799</v>
      </c>
      <c r="L152" s="18">
        <v>23451302561</v>
      </c>
      <c r="M152" s="13"/>
      <c r="N152" s="18">
        <f t="shared" si="6"/>
        <v>46863937208</v>
      </c>
      <c r="O152" s="18">
        <f t="shared" si="7"/>
        <v>187455749</v>
      </c>
      <c r="P152" s="18">
        <f t="shared" si="8"/>
        <v>15621312.416666666</v>
      </c>
    </row>
    <row r="153" spans="2:16">
      <c r="B153" s="9" t="s">
        <v>305</v>
      </c>
      <c r="C153" s="2" t="s">
        <v>272</v>
      </c>
      <c r="D153" s="12" t="s">
        <v>306</v>
      </c>
      <c r="E153" s="12" t="s">
        <v>22</v>
      </c>
      <c r="F153" s="18">
        <v>3336834953</v>
      </c>
      <c r="G153" s="18">
        <v>0</v>
      </c>
      <c r="H153" s="18">
        <v>80157151</v>
      </c>
      <c r="I153" s="18">
        <v>0</v>
      </c>
      <c r="J153" s="18">
        <v>0</v>
      </c>
      <c r="K153" s="18">
        <v>619416310</v>
      </c>
      <c r="L153" s="18">
        <v>4130676435</v>
      </c>
      <c r="M153" s="13"/>
      <c r="N153" s="18">
        <f t="shared" si="6"/>
        <v>8167084849</v>
      </c>
      <c r="O153" s="18">
        <f t="shared" si="7"/>
        <v>32668339</v>
      </c>
      <c r="P153" s="18">
        <f t="shared" si="8"/>
        <v>2722361.5833333335</v>
      </c>
    </row>
    <row r="154" spans="2:16">
      <c r="B154" s="9" t="s">
        <v>307</v>
      </c>
      <c r="C154" s="2" t="s">
        <v>272</v>
      </c>
      <c r="D154" s="12" t="s">
        <v>308</v>
      </c>
      <c r="E154" s="12" t="s">
        <v>22</v>
      </c>
      <c r="F154" s="18">
        <v>5083971812</v>
      </c>
      <c r="G154" s="18">
        <v>0</v>
      </c>
      <c r="H154" s="18">
        <v>88134195</v>
      </c>
      <c r="I154" s="18">
        <v>0</v>
      </c>
      <c r="J154" s="18">
        <v>0</v>
      </c>
      <c r="K154" s="18">
        <v>933342835</v>
      </c>
      <c r="L154" s="18">
        <v>6543748405</v>
      </c>
      <c r="M154" s="13"/>
      <c r="N154" s="18">
        <f t="shared" si="6"/>
        <v>12649197247</v>
      </c>
      <c r="O154" s="18">
        <f t="shared" si="7"/>
        <v>50596789</v>
      </c>
      <c r="P154" s="18">
        <f t="shared" si="8"/>
        <v>4216399.083333333</v>
      </c>
    </row>
    <row r="155" spans="2:16">
      <c r="B155" s="9" t="s">
        <v>309</v>
      </c>
      <c r="C155" s="2" t="s">
        <v>272</v>
      </c>
      <c r="D155" s="12" t="s">
        <v>310</v>
      </c>
      <c r="E155" s="12" t="s">
        <v>58</v>
      </c>
      <c r="F155" s="18">
        <v>76997968472</v>
      </c>
      <c r="G155" s="18">
        <v>0</v>
      </c>
      <c r="H155" s="18">
        <v>1528822639</v>
      </c>
      <c r="I155" s="18">
        <v>2840018117</v>
      </c>
      <c r="J155" s="18">
        <v>0</v>
      </c>
      <c r="K155" s="18">
        <v>14483772922</v>
      </c>
      <c r="L155" s="18">
        <v>119819219694</v>
      </c>
      <c r="M155" s="13"/>
      <c r="N155" s="18">
        <f t="shared" si="6"/>
        <v>215669801844</v>
      </c>
      <c r="O155" s="18">
        <f t="shared" si="7"/>
        <v>862679207</v>
      </c>
      <c r="P155" s="18">
        <f t="shared" si="8"/>
        <v>71889933.916666672</v>
      </c>
    </row>
    <row r="156" spans="2:16">
      <c r="B156" s="9" t="s">
        <v>311</v>
      </c>
      <c r="C156" s="2" t="s">
        <v>272</v>
      </c>
      <c r="D156" s="12" t="s">
        <v>312</v>
      </c>
      <c r="E156" s="12" t="s">
        <v>22</v>
      </c>
      <c r="F156" s="18">
        <v>2562627080</v>
      </c>
      <c r="G156" s="18">
        <v>0</v>
      </c>
      <c r="H156" s="18">
        <v>43765954</v>
      </c>
      <c r="I156" s="18">
        <v>0</v>
      </c>
      <c r="J156" s="18">
        <v>0</v>
      </c>
      <c r="K156" s="18">
        <v>480837159</v>
      </c>
      <c r="L156" s="18">
        <v>3169551730</v>
      </c>
      <c r="M156" s="13"/>
      <c r="N156" s="18">
        <f t="shared" si="6"/>
        <v>6256781923</v>
      </c>
      <c r="O156" s="18">
        <f t="shared" si="7"/>
        <v>25027128</v>
      </c>
      <c r="P156" s="18">
        <f t="shared" si="8"/>
        <v>2085594</v>
      </c>
    </row>
    <row r="157" spans="2:16">
      <c r="B157" s="9" t="s">
        <v>313</v>
      </c>
      <c r="C157" s="2" t="s">
        <v>272</v>
      </c>
      <c r="D157" s="12" t="s">
        <v>314</v>
      </c>
      <c r="E157" s="12" t="s">
        <v>22</v>
      </c>
      <c r="F157" s="18">
        <v>2343837788</v>
      </c>
      <c r="G157" s="18">
        <v>0</v>
      </c>
      <c r="H157" s="18">
        <v>40153247</v>
      </c>
      <c r="I157" s="18">
        <v>0</v>
      </c>
      <c r="J157" s="18">
        <v>0</v>
      </c>
      <c r="K157" s="18">
        <v>439964576</v>
      </c>
      <c r="L157" s="18">
        <v>3124679040</v>
      </c>
      <c r="M157" s="13"/>
      <c r="N157" s="18">
        <f t="shared" si="6"/>
        <v>5948634651</v>
      </c>
      <c r="O157" s="18">
        <f t="shared" si="7"/>
        <v>23794539</v>
      </c>
      <c r="P157" s="18">
        <f t="shared" si="8"/>
        <v>1982878.25</v>
      </c>
    </row>
    <row r="158" spans="2:16">
      <c r="B158" s="9" t="s">
        <v>315</v>
      </c>
      <c r="C158" s="2" t="s">
        <v>272</v>
      </c>
      <c r="D158" s="12" t="s">
        <v>316</v>
      </c>
      <c r="E158" s="12" t="s">
        <v>22</v>
      </c>
      <c r="F158" s="18">
        <v>1920392843</v>
      </c>
      <c r="G158" s="18">
        <v>0</v>
      </c>
      <c r="H158" s="18">
        <v>33566700</v>
      </c>
      <c r="I158" s="18">
        <v>0</v>
      </c>
      <c r="J158" s="18">
        <v>0</v>
      </c>
      <c r="K158" s="18">
        <v>352689923</v>
      </c>
      <c r="L158" s="18">
        <v>2494016005</v>
      </c>
      <c r="M158" s="13"/>
      <c r="N158" s="18">
        <f t="shared" si="6"/>
        <v>4800665471</v>
      </c>
      <c r="O158" s="18">
        <f t="shared" si="7"/>
        <v>19202662</v>
      </c>
      <c r="P158" s="18">
        <f t="shared" si="8"/>
        <v>1600221.8333333333</v>
      </c>
    </row>
    <row r="159" spans="2:16">
      <c r="B159" s="9" t="s">
        <v>317</v>
      </c>
      <c r="C159" s="2" t="s">
        <v>318</v>
      </c>
      <c r="D159" s="12" t="s">
        <v>318</v>
      </c>
      <c r="E159" s="12" t="s">
        <v>19</v>
      </c>
      <c r="F159" s="18">
        <v>365472201459</v>
      </c>
      <c r="G159" s="18">
        <v>792851145</v>
      </c>
      <c r="H159" s="18">
        <v>46533992707</v>
      </c>
      <c r="I159" s="18">
        <v>173707524187</v>
      </c>
      <c r="J159" s="18">
        <v>0</v>
      </c>
      <c r="K159" s="18">
        <v>0</v>
      </c>
      <c r="L159" s="18">
        <v>549551382269</v>
      </c>
      <c r="M159" s="13"/>
      <c r="N159" s="18">
        <f t="shared" si="6"/>
        <v>1136057951767</v>
      </c>
      <c r="O159" s="18">
        <f t="shared" si="7"/>
        <v>4544231807</v>
      </c>
      <c r="P159" s="18">
        <f t="shared" si="8"/>
        <v>378685983.91666669</v>
      </c>
    </row>
    <row r="160" spans="2:16">
      <c r="B160" s="9" t="s">
        <v>319</v>
      </c>
      <c r="C160" s="2" t="s">
        <v>320</v>
      </c>
      <c r="D160" s="12" t="s">
        <v>321</v>
      </c>
      <c r="E160" s="12" t="s">
        <v>58</v>
      </c>
      <c r="F160" s="18">
        <v>155360434086</v>
      </c>
      <c r="G160" s="18">
        <v>2177350684</v>
      </c>
      <c r="H160" s="18">
        <v>6354716796</v>
      </c>
      <c r="I160" s="18">
        <v>1237388809</v>
      </c>
      <c r="J160" s="18">
        <v>0</v>
      </c>
      <c r="K160" s="18">
        <v>0</v>
      </c>
      <c r="L160" s="18">
        <v>266613966805</v>
      </c>
      <c r="M160" s="13"/>
      <c r="N160" s="18">
        <f t="shared" si="6"/>
        <v>431743857180</v>
      </c>
      <c r="O160" s="18">
        <f t="shared" si="7"/>
        <v>1726975429</v>
      </c>
      <c r="P160" s="18">
        <f t="shared" si="8"/>
        <v>143914619.08333334</v>
      </c>
    </row>
    <row r="161" spans="2:16">
      <c r="B161" s="9" t="s">
        <v>322</v>
      </c>
      <c r="C161" s="2" t="s">
        <v>320</v>
      </c>
      <c r="D161" s="12" t="s">
        <v>323</v>
      </c>
      <c r="E161" s="12" t="s">
        <v>25</v>
      </c>
      <c r="F161" s="18">
        <v>6235899804</v>
      </c>
      <c r="G161" s="18">
        <v>0</v>
      </c>
      <c r="H161" s="18">
        <v>109483726</v>
      </c>
      <c r="I161" s="18">
        <v>0</v>
      </c>
      <c r="J161" s="18">
        <v>321230447</v>
      </c>
      <c r="K161" s="18">
        <v>623561940</v>
      </c>
      <c r="L161" s="18">
        <v>9601398206</v>
      </c>
      <c r="M161" s="13"/>
      <c r="N161" s="18">
        <f t="shared" si="6"/>
        <v>16891574123</v>
      </c>
      <c r="O161" s="18">
        <f t="shared" si="7"/>
        <v>67566296</v>
      </c>
      <c r="P161" s="18">
        <f t="shared" si="8"/>
        <v>5630524.666666667</v>
      </c>
    </row>
    <row r="162" spans="2:16">
      <c r="B162" s="9" t="s">
        <v>324</v>
      </c>
      <c r="C162" s="2" t="s">
        <v>320</v>
      </c>
      <c r="D162" s="12" t="s">
        <v>325</v>
      </c>
      <c r="E162" s="12" t="s">
        <v>22</v>
      </c>
      <c r="F162" s="18">
        <v>2843424231</v>
      </c>
      <c r="G162" s="18">
        <v>0</v>
      </c>
      <c r="H162" s="18">
        <v>49931182</v>
      </c>
      <c r="I162" s="18">
        <v>0</v>
      </c>
      <c r="J162" s="18">
        <v>0</v>
      </c>
      <c r="K162" s="18">
        <v>278261031</v>
      </c>
      <c r="L162" s="18">
        <v>3187530744</v>
      </c>
      <c r="M162" s="13"/>
      <c r="N162" s="18">
        <f t="shared" si="6"/>
        <v>6359147188</v>
      </c>
      <c r="O162" s="18">
        <f t="shared" si="7"/>
        <v>25436589</v>
      </c>
      <c r="P162" s="18">
        <f t="shared" si="8"/>
        <v>2119715.75</v>
      </c>
    </row>
    <row r="163" spans="2:16">
      <c r="B163" s="9" t="s">
        <v>326</v>
      </c>
      <c r="C163" s="2" t="s">
        <v>320</v>
      </c>
      <c r="D163" s="12" t="s">
        <v>327</v>
      </c>
      <c r="E163" s="12" t="s">
        <v>25</v>
      </c>
      <c r="F163" s="18">
        <v>2097122361</v>
      </c>
      <c r="G163" s="18">
        <v>0</v>
      </c>
      <c r="H163" s="18">
        <v>38503606</v>
      </c>
      <c r="I163" s="18">
        <v>0</v>
      </c>
      <c r="J163" s="18">
        <v>0</v>
      </c>
      <c r="K163" s="18">
        <v>207186616</v>
      </c>
      <c r="L163" s="18">
        <v>2923635848</v>
      </c>
      <c r="M163" s="13"/>
      <c r="N163" s="18">
        <f t="shared" si="6"/>
        <v>5266448431</v>
      </c>
      <c r="O163" s="18">
        <f t="shared" si="7"/>
        <v>21065794</v>
      </c>
      <c r="P163" s="18">
        <f t="shared" si="8"/>
        <v>1755482.8333333333</v>
      </c>
    </row>
    <row r="164" spans="2:16">
      <c r="B164" s="9" t="s">
        <v>328</v>
      </c>
      <c r="C164" s="2" t="s">
        <v>320</v>
      </c>
      <c r="D164" s="12" t="s">
        <v>329</v>
      </c>
      <c r="E164" s="12" t="s">
        <v>22</v>
      </c>
      <c r="F164" s="18">
        <v>15776709269</v>
      </c>
      <c r="G164" s="18">
        <v>156981121</v>
      </c>
      <c r="H164" s="18">
        <v>453921539</v>
      </c>
      <c r="I164" s="18">
        <v>0</v>
      </c>
      <c r="J164" s="18">
        <v>0</v>
      </c>
      <c r="K164" s="18">
        <v>1566063868</v>
      </c>
      <c r="L164" s="18">
        <v>20109111858</v>
      </c>
      <c r="M164" s="13"/>
      <c r="N164" s="18">
        <f t="shared" si="6"/>
        <v>38062787655</v>
      </c>
      <c r="O164" s="18">
        <f t="shared" si="7"/>
        <v>152251151</v>
      </c>
      <c r="P164" s="18">
        <f t="shared" si="8"/>
        <v>12687595.916666666</v>
      </c>
    </row>
    <row r="165" spans="2:16">
      <c r="B165" s="9" t="s">
        <v>330</v>
      </c>
      <c r="C165" s="2" t="s">
        <v>320</v>
      </c>
      <c r="D165" s="12" t="s">
        <v>331</v>
      </c>
      <c r="E165" s="12" t="s">
        <v>22</v>
      </c>
      <c r="F165" s="18">
        <v>2258530058</v>
      </c>
      <c r="G165" s="18">
        <v>0</v>
      </c>
      <c r="H165" s="18">
        <v>53864621</v>
      </c>
      <c r="I165" s="18">
        <v>0</v>
      </c>
      <c r="J165" s="18">
        <v>0</v>
      </c>
      <c r="K165" s="18">
        <v>224416776</v>
      </c>
      <c r="L165" s="18">
        <v>3539366223</v>
      </c>
      <c r="M165" s="13"/>
      <c r="N165" s="18">
        <f t="shared" si="6"/>
        <v>6076177678</v>
      </c>
      <c r="O165" s="18">
        <f t="shared" si="7"/>
        <v>24304711</v>
      </c>
      <c r="P165" s="18">
        <f t="shared" si="8"/>
        <v>2025392.5833333333</v>
      </c>
    </row>
    <row r="166" spans="2:16">
      <c r="B166" s="9" t="s">
        <v>332</v>
      </c>
      <c r="C166" s="2" t="s">
        <v>320</v>
      </c>
      <c r="D166" s="12" t="s">
        <v>333</v>
      </c>
      <c r="E166" s="12" t="s">
        <v>25</v>
      </c>
      <c r="F166" s="18">
        <v>4414227313</v>
      </c>
      <c r="G166" s="18">
        <v>0</v>
      </c>
      <c r="H166" s="18">
        <v>77561323</v>
      </c>
      <c r="I166" s="18">
        <v>0</v>
      </c>
      <c r="J166" s="18">
        <v>0</v>
      </c>
      <c r="K166" s="18">
        <v>430814688</v>
      </c>
      <c r="L166" s="18">
        <v>5980748257</v>
      </c>
      <c r="M166" s="13"/>
      <c r="N166" s="18">
        <f t="shared" si="6"/>
        <v>10903351581</v>
      </c>
      <c r="O166" s="18">
        <f t="shared" si="7"/>
        <v>43613406</v>
      </c>
      <c r="P166" s="18">
        <f t="shared" si="8"/>
        <v>3634450.5</v>
      </c>
    </row>
    <row r="167" spans="2:16">
      <c r="B167" s="9" t="s">
        <v>334</v>
      </c>
      <c r="C167" s="2" t="s">
        <v>320</v>
      </c>
      <c r="D167" s="12" t="s">
        <v>335</v>
      </c>
      <c r="E167" s="12" t="s">
        <v>22</v>
      </c>
      <c r="F167" s="18">
        <v>6545967156</v>
      </c>
      <c r="G167" s="18">
        <v>0</v>
      </c>
      <c r="H167" s="18">
        <v>159276685</v>
      </c>
      <c r="I167" s="18">
        <v>0</v>
      </c>
      <c r="J167" s="18">
        <v>0</v>
      </c>
      <c r="K167" s="18">
        <v>646495044</v>
      </c>
      <c r="L167" s="18">
        <v>8503546906</v>
      </c>
      <c r="M167" s="13"/>
      <c r="N167" s="18">
        <f t="shared" si="6"/>
        <v>15855285791</v>
      </c>
      <c r="O167" s="18">
        <f t="shared" si="7"/>
        <v>63421143</v>
      </c>
      <c r="P167" s="18">
        <f t="shared" si="8"/>
        <v>5285095.25</v>
      </c>
    </row>
    <row r="168" spans="2:16">
      <c r="B168" s="9" t="s">
        <v>336</v>
      </c>
      <c r="C168" s="2" t="s">
        <v>320</v>
      </c>
      <c r="D168" s="12" t="s">
        <v>337</v>
      </c>
      <c r="E168" s="12" t="s">
        <v>25</v>
      </c>
      <c r="F168" s="18">
        <v>1919128129</v>
      </c>
      <c r="G168" s="18">
        <v>0</v>
      </c>
      <c r="H168" s="18">
        <v>34303738</v>
      </c>
      <c r="I168" s="18">
        <v>0</v>
      </c>
      <c r="J168" s="18">
        <v>0</v>
      </c>
      <c r="K168" s="18">
        <v>184920880</v>
      </c>
      <c r="L168" s="18">
        <v>2468047905</v>
      </c>
      <c r="M168" s="13"/>
      <c r="N168" s="18">
        <f t="shared" si="6"/>
        <v>4606400652</v>
      </c>
      <c r="O168" s="18">
        <f t="shared" si="7"/>
        <v>18425603</v>
      </c>
      <c r="P168" s="18">
        <f t="shared" si="8"/>
        <v>1535466.9166666667</v>
      </c>
    </row>
    <row r="169" spans="2:16">
      <c r="B169" s="9" t="s">
        <v>338</v>
      </c>
      <c r="C169" s="2" t="s">
        <v>320</v>
      </c>
      <c r="D169" s="12" t="s">
        <v>339</v>
      </c>
      <c r="E169" s="12" t="s">
        <v>22</v>
      </c>
      <c r="F169" s="18">
        <v>3476158541</v>
      </c>
      <c r="G169" s="18">
        <v>0</v>
      </c>
      <c r="H169" s="18">
        <v>83979532</v>
      </c>
      <c r="I169" s="18">
        <v>0</v>
      </c>
      <c r="J169" s="18">
        <v>0</v>
      </c>
      <c r="K169" s="18">
        <v>342510114</v>
      </c>
      <c r="L169" s="18">
        <v>4347663296</v>
      </c>
      <c r="M169" s="13"/>
      <c r="N169" s="18">
        <f t="shared" si="6"/>
        <v>8250311483</v>
      </c>
      <c r="O169" s="18">
        <f t="shared" si="7"/>
        <v>33001246</v>
      </c>
      <c r="P169" s="18">
        <f t="shared" si="8"/>
        <v>2750103.8333333335</v>
      </c>
    </row>
    <row r="170" spans="2:16">
      <c r="B170" s="9" t="s">
        <v>340</v>
      </c>
      <c r="C170" s="2" t="s">
        <v>320</v>
      </c>
      <c r="D170" s="12" t="s">
        <v>341</v>
      </c>
      <c r="E170" s="12" t="s">
        <v>25</v>
      </c>
      <c r="F170" s="18">
        <v>4429526563</v>
      </c>
      <c r="G170" s="18">
        <v>0</v>
      </c>
      <c r="H170" s="18">
        <v>105708875</v>
      </c>
      <c r="I170" s="18">
        <v>0</v>
      </c>
      <c r="J170" s="18">
        <v>0</v>
      </c>
      <c r="K170" s="18">
        <v>434394193</v>
      </c>
      <c r="L170" s="18">
        <v>6901322745</v>
      </c>
      <c r="M170" s="13"/>
      <c r="N170" s="18">
        <f t="shared" si="6"/>
        <v>11870952376</v>
      </c>
      <c r="O170" s="18">
        <f t="shared" si="7"/>
        <v>47483810</v>
      </c>
      <c r="P170" s="18">
        <f t="shared" si="8"/>
        <v>3956984.1666666665</v>
      </c>
    </row>
    <row r="171" spans="2:16">
      <c r="B171" s="9" t="s">
        <v>342</v>
      </c>
      <c r="C171" s="2" t="s">
        <v>320</v>
      </c>
      <c r="D171" s="12" t="s">
        <v>343</v>
      </c>
      <c r="E171" s="12" t="s">
        <v>22</v>
      </c>
      <c r="F171" s="18">
        <v>3381063665</v>
      </c>
      <c r="G171" s="18">
        <v>0</v>
      </c>
      <c r="H171" s="18">
        <v>58483621</v>
      </c>
      <c r="I171" s="18">
        <v>0</v>
      </c>
      <c r="J171" s="18">
        <v>0</v>
      </c>
      <c r="K171" s="18">
        <v>331801933</v>
      </c>
      <c r="L171" s="18">
        <v>3991416501</v>
      </c>
      <c r="M171" s="13"/>
      <c r="N171" s="18">
        <f t="shared" si="6"/>
        <v>7762765720</v>
      </c>
      <c r="O171" s="18">
        <f t="shared" si="7"/>
        <v>31051063</v>
      </c>
      <c r="P171" s="18">
        <f t="shared" si="8"/>
        <v>2587588.5833333335</v>
      </c>
    </row>
    <row r="172" spans="2:16">
      <c r="B172" s="9" t="s">
        <v>344</v>
      </c>
      <c r="C172" s="2" t="s">
        <v>320</v>
      </c>
      <c r="D172" s="12" t="s">
        <v>345</v>
      </c>
      <c r="E172" s="12" t="s">
        <v>22</v>
      </c>
      <c r="F172" s="18">
        <v>20568582945</v>
      </c>
      <c r="G172" s="18">
        <v>0</v>
      </c>
      <c r="H172" s="18">
        <v>352371931</v>
      </c>
      <c r="I172" s="18">
        <v>0</v>
      </c>
      <c r="J172" s="18">
        <v>0</v>
      </c>
      <c r="K172" s="18">
        <v>2013775034</v>
      </c>
      <c r="L172" s="18">
        <v>25770254500</v>
      </c>
      <c r="M172" s="13"/>
      <c r="N172" s="18">
        <f t="shared" si="6"/>
        <v>48704984410</v>
      </c>
      <c r="O172" s="18">
        <f t="shared" si="7"/>
        <v>194819938</v>
      </c>
      <c r="P172" s="18">
        <f t="shared" si="8"/>
        <v>16234994.833333334</v>
      </c>
    </row>
    <row r="173" spans="2:16">
      <c r="B173" s="9" t="s">
        <v>346</v>
      </c>
      <c r="C173" s="2" t="s">
        <v>320</v>
      </c>
      <c r="D173" s="12" t="s">
        <v>347</v>
      </c>
      <c r="E173" s="12" t="s">
        <v>22</v>
      </c>
      <c r="F173" s="18">
        <v>2204819144</v>
      </c>
      <c r="G173" s="18">
        <v>0</v>
      </c>
      <c r="H173" s="18">
        <v>52928875</v>
      </c>
      <c r="I173" s="18">
        <v>0</v>
      </c>
      <c r="J173" s="18">
        <v>0</v>
      </c>
      <c r="K173" s="18">
        <v>216347722</v>
      </c>
      <c r="L173" s="18">
        <v>3293287119</v>
      </c>
      <c r="M173" s="13"/>
      <c r="N173" s="18">
        <f t="shared" si="6"/>
        <v>5767382860</v>
      </c>
      <c r="O173" s="18">
        <f t="shared" si="7"/>
        <v>23069531</v>
      </c>
      <c r="P173" s="18">
        <f t="shared" si="8"/>
        <v>1922460.9166666667</v>
      </c>
    </row>
    <row r="174" spans="2:16">
      <c r="B174" s="9" t="s">
        <v>348</v>
      </c>
      <c r="C174" s="2" t="s">
        <v>320</v>
      </c>
      <c r="D174" s="12" t="s">
        <v>349</v>
      </c>
      <c r="E174" s="12" t="s">
        <v>22</v>
      </c>
      <c r="F174" s="18">
        <v>2197326354</v>
      </c>
      <c r="G174" s="18">
        <v>0</v>
      </c>
      <c r="H174" s="18">
        <v>39265118</v>
      </c>
      <c r="I174" s="18">
        <v>0</v>
      </c>
      <c r="J174" s="18">
        <v>0</v>
      </c>
      <c r="K174" s="18">
        <v>212040182</v>
      </c>
      <c r="L174" s="18">
        <v>2646574822</v>
      </c>
      <c r="M174" s="13"/>
      <c r="N174" s="18">
        <f t="shared" si="6"/>
        <v>5095206476</v>
      </c>
      <c r="O174" s="18">
        <f t="shared" si="7"/>
        <v>20380826</v>
      </c>
      <c r="P174" s="18">
        <f t="shared" si="8"/>
        <v>1698402.1666666667</v>
      </c>
    </row>
    <row r="175" spans="2:16">
      <c r="B175" s="9" t="s">
        <v>350</v>
      </c>
      <c r="C175" s="2" t="s">
        <v>320</v>
      </c>
      <c r="D175" s="12" t="s">
        <v>351</v>
      </c>
      <c r="E175" s="12" t="s">
        <v>25</v>
      </c>
      <c r="F175" s="18">
        <v>3331665650</v>
      </c>
      <c r="G175" s="18">
        <v>0</v>
      </c>
      <c r="H175" s="18">
        <v>57784412</v>
      </c>
      <c r="I175" s="18">
        <v>0</v>
      </c>
      <c r="J175" s="18">
        <v>0</v>
      </c>
      <c r="K175" s="18">
        <v>326068658</v>
      </c>
      <c r="L175" s="18">
        <v>5078832323</v>
      </c>
      <c r="M175" s="13"/>
      <c r="N175" s="18">
        <f t="shared" si="6"/>
        <v>8794351043</v>
      </c>
      <c r="O175" s="18">
        <f t="shared" si="7"/>
        <v>35177404</v>
      </c>
      <c r="P175" s="18">
        <f t="shared" si="8"/>
        <v>2931450.3333333335</v>
      </c>
    </row>
    <row r="176" spans="2:16">
      <c r="B176" s="9" t="s">
        <v>352</v>
      </c>
      <c r="C176" s="2" t="s">
        <v>320</v>
      </c>
      <c r="D176" s="12" t="s">
        <v>353</v>
      </c>
      <c r="E176" s="12" t="s">
        <v>22</v>
      </c>
      <c r="F176" s="18">
        <v>35962837762</v>
      </c>
      <c r="G176" s="18">
        <v>310194215</v>
      </c>
      <c r="H176" s="18">
        <v>926124369</v>
      </c>
      <c r="I176" s="18">
        <v>0</v>
      </c>
      <c r="J176" s="18">
        <v>0</v>
      </c>
      <c r="K176" s="18">
        <v>3527875407</v>
      </c>
      <c r="L176" s="18">
        <v>46105786699</v>
      </c>
      <c r="M176" s="13"/>
      <c r="N176" s="18">
        <f t="shared" si="6"/>
        <v>86832818452</v>
      </c>
      <c r="O176" s="18">
        <f t="shared" si="7"/>
        <v>347331274</v>
      </c>
      <c r="P176" s="18">
        <f t="shared" si="8"/>
        <v>28944272.833333332</v>
      </c>
    </row>
    <row r="177" spans="2:16">
      <c r="B177" s="9" t="s">
        <v>354</v>
      </c>
      <c r="C177" s="2" t="s">
        <v>320</v>
      </c>
      <c r="D177" s="12" t="s">
        <v>355</v>
      </c>
      <c r="E177" s="12" t="s">
        <v>22</v>
      </c>
      <c r="F177" s="18">
        <v>6534429139</v>
      </c>
      <c r="G177" s="18">
        <v>139356962</v>
      </c>
      <c r="H177" s="18">
        <v>111007713</v>
      </c>
      <c r="I177" s="18">
        <v>0</v>
      </c>
      <c r="J177" s="18">
        <v>0</v>
      </c>
      <c r="K177" s="18">
        <v>667001363</v>
      </c>
      <c r="L177" s="18">
        <v>9396416754</v>
      </c>
      <c r="M177" s="13"/>
      <c r="N177" s="18">
        <f t="shared" si="6"/>
        <v>16848211931</v>
      </c>
      <c r="O177" s="18">
        <f t="shared" si="7"/>
        <v>67392848</v>
      </c>
      <c r="P177" s="18">
        <f t="shared" si="8"/>
        <v>5616070.666666667</v>
      </c>
    </row>
    <row r="178" spans="2:16">
      <c r="B178" s="9" t="s">
        <v>356</v>
      </c>
      <c r="C178" s="2" t="s">
        <v>320</v>
      </c>
      <c r="D178" s="12" t="s">
        <v>357</v>
      </c>
      <c r="E178" s="12" t="s">
        <v>25</v>
      </c>
      <c r="F178" s="18">
        <v>2644864845</v>
      </c>
      <c r="G178" s="18">
        <v>0</v>
      </c>
      <c r="H178" s="18">
        <v>45372922</v>
      </c>
      <c r="I178" s="18">
        <v>0</v>
      </c>
      <c r="J178" s="18">
        <v>0</v>
      </c>
      <c r="K178" s="18">
        <v>277168976</v>
      </c>
      <c r="L178" s="18">
        <v>5476911275</v>
      </c>
      <c r="M178" s="13"/>
      <c r="N178" s="18">
        <f t="shared" si="6"/>
        <v>8444318018</v>
      </c>
      <c r="O178" s="18">
        <f t="shared" si="7"/>
        <v>33777272</v>
      </c>
      <c r="P178" s="18">
        <f t="shared" si="8"/>
        <v>2814772.6666666665</v>
      </c>
    </row>
    <row r="179" spans="2:16">
      <c r="B179" s="9" t="s">
        <v>358</v>
      </c>
      <c r="C179" s="2" t="s">
        <v>320</v>
      </c>
      <c r="D179" s="12" t="s">
        <v>359</v>
      </c>
      <c r="E179" s="12" t="s">
        <v>22</v>
      </c>
      <c r="F179" s="18">
        <v>13889682763</v>
      </c>
      <c r="G179" s="18">
        <v>0</v>
      </c>
      <c r="H179" s="18">
        <v>338451930</v>
      </c>
      <c r="I179" s="18">
        <v>0</v>
      </c>
      <c r="J179" s="18">
        <v>0</v>
      </c>
      <c r="K179" s="18">
        <v>1353234982</v>
      </c>
      <c r="L179" s="18">
        <v>16534060507</v>
      </c>
      <c r="M179" s="13"/>
      <c r="N179" s="18">
        <f t="shared" si="6"/>
        <v>32115430182</v>
      </c>
      <c r="O179" s="18">
        <f t="shared" si="7"/>
        <v>128461721</v>
      </c>
      <c r="P179" s="18">
        <f t="shared" si="8"/>
        <v>10705143.416666666</v>
      </c>
    </row>
    <row r="180" spans="2:16">
      <c r="B180" s="9" t="s">
        <v>360</v>
      </c>
      <c r="C180" s="2" t="s">
        <v>320</v>
      </c>
      <c r="D180" s="12" t="s">
        <v>361</v>
      </c>
      <c r="E180" s="12" t="s">
        <v>25</v>
      </c>
      <c r="F180" s="18">
        <v>2812139061</v>
      </c>
      <c r="G180" s="18">
        <v>0</v>
      </c>
      <c r="H180" s="18">
        <v>51480811</v>
      </c>
      <c r="I180" s="18">
        <v>0</v>
      </c>
      <c r="J180" s="18">
        <v>0</v>
      </c>
      <c r="K180" s="18">
        <v>275591567</v>
      </c>
      <c r="L180" s="18">
        <v>3540408063</v>
      </c>
      <c r="M180" s="13"/>
      <c r="N180" s="18">
        <f t="shared" si="6"/>
        <v>6679619502</v>
      </c>
      <c r="O180" s="18">
        <f t="shared" si="7"/>
        <v>26718478</v>
      </c>
      <c r="P180" s="18">
        <f t="shared" si="8"/>
        <v>2226539.8333333335</v>
      </c>
    </row>
    <row r="181" spans="2:16">
      <c r="B181" s="9" t="s">
        <v>362</v>
      </c>
      <c r="C181" s="2" t="s">
        <v>320</v>
      </c>
      <c r="D181" s="12" t="s">
        <v>363</v>
      </c>
      <c r="E181" s="12" t="s">
        <v>22</v>
      </c>
      <c r="F181" s="18">
        <v>13170132899</v>
      </c>
      <c r="G181" s="18">
        <v>116643713</v>
      </c>
      <c r="H181" s="18">
        <v>226229974</v>
      </c>
      <c r="I181" s="18">
        <v>0</v>
      </c>
      <c r="J181" s="18">
        <v>0</v>
      </c>
      <c r="K181" s="18">
        <v>1301847848</v>
      </c>
      <c r="L181" s="18">
        <v>16659890265</v>
      </c>
      <c r="M181" s="13"/>
      <c r="N181" s="18">
        <f t="shared" si="6"/>
        <v>31474744699</v>
      </c>
      <c r="O181" s="18">
        <f t="shared" si="7"/>
        <v>125898979</v>
      </c>
      <c r="P181" s="18">
        <f t="shared" si="8"/>
        <v>10491581.583333334</v>
      </c>
    </row>
    <row r="182" spans="2:16">
      <c r="B182" s="9" t="s">
        <v>364</v>
      </c>
      <c r="C182" s="2" t="s">
        <v>320</v>
      </c>
      <c r="D182" s="12" t="s">
        <v>365</v>
      </c>
      <c r="E182" s="12" t="s">
        <v>25</v>
      </c>
      <c r="F182" s="18">
        <v>4129968925</v>
      </c>
      <c r="G182" s="18">
        <v>0</v>
      </c>
      <c r="H182" s="18">
        <v>107361884</v>
      </c>
      <c r="I182" s="18">
        <v>0</v>
      </c>
      <c r="J182" s="18">
        <v>0</v>
      </c>
      <c r="K182" s="18">
        <v>405788486</v>
      </c>
      <c r="L182" s="18">
        <v>5905562927</v>
      </c>
      <c r="M182" s="13"/>
      <c r="N182" s="18">
        <f t="shared" si="6"/>
        <v>10548682222</v>
      </c>
      <c r="O182" s="18">
        <f t="shared" si="7"/>
        <v>42194729</v>
      </c>
      <c r="P182" s="18">
        <f t="shared" si="8"/>
        <v>3516227.4166666665</v>
      </c>
    </row>
    <row r="183" spans="2:16">
      <c r="B183" s="9" t="s">
        <v>366</v>
      </c>
      <c r="C183" s="2" t="s">
        <v>320</v>
      </c>
      <c r="D183" s="12" t="s">
        <v>367</v>
      </c>
      <c r="E183" s="12" t="s">
        <v>25</v>
      </c>
      <c r="F183" s="18">
        <v>1392156738</v>
      </c>
      <c r="G183" s="18">
        <v>0</v>
      </c>
      <c r="H183" s="18">
        <v>23976416</v>
      </c>
      <c r="I183" s="18">
        <v>0</v>
      </c>
      <c r="J183" s="18">
        <v>0</v>
      </c>
      <c r="K183" s="18">
        <v>140692756</v>
      </c>
      <c r="L183" s="18">
        <v>1914057002</v>
      </c>
      <c r="M183" s="13"/>
      <c r="N183" s="18">
        <f t="shared" si="6"/>
        <v>3470882912</v>
      </c>
      <c r="O183" s="18">
        <f t="shared" si="7"/>
        <v>13883532</v>
      </c>
      <c r="P183" s="18">
        <f t="shared" si="8"/>
        <v>1156961</v>
      </c>
    </row>
    <row r="184" spans="2:16">
      <c r="B184" s="9" t="s">
        <v>368</v>
      </c>
      <c r="C184" s="2" t="s">
        <v>320</v>
      </c>
      <c r="D184" s="12" t="s">
        <v>369</v>
      </c>
      <c r="E184" s="12" t="s">
        <v>25</v>
      </c>
      <c r="F184" s="18">
        <v>6616748698</v>
      </c>
      <c r="G184" s="18">
        <v>0</v>
      </c>
      <c r="H184" s="18">
        <v>116142069</v>
      </c>
      <c r="I184" s="18">
        <v>0</v>
      </c>
      <c r="J184" s="18">
        <v>0</v>
      </c>
      <c r="K184" s="18">
        <v>647769106</v>
      </c>
      <c r="L184" s="18">
        <v>9672068012</v>
      </c>
      <c r="M184" s="13"/>
      <c r="N184" s="18">
        <f t="shared" si="6"/>
        <v>17052727885</v>
      </c>
      <c r="O184" s="18">
        <f t="shared" si="7"/>
        <v>68210912</v>
      </c>
      <c r="P184" s="18">
        <f t="shared" si="8"/>
        <v>5684242.666666667</v>
      </c>
    </row>
    <row r="185" spans="2:16">
      <c r="B185" s="9" t="s">
        <v>370</v>
      </c>
      <c r="C185" s="2" t="s">
        <v>320</v>
      </c>
      <c r="D185" s="12" t="s">
        <v>371</v>
      </c>
      <c r="E185" s="12" t="s">
        <v>25</v>
      </c>
      <c r="F185" s="18">
        <v>1459368456</v>
      </c>
      <c r="G185" s="18">
        <v>0</v>
      </c>
      <c r="H185" s="18">
        <v>25876497</v>
      </c>
      <c r="I185" s="18">
        <v>0</v>
      </c>
      <c r="J185" s="18">
        <v>0</v>
      </c>
      <c r="K185" s="18">
        <v>142482509</v>
      </c>
      <c r="L185" s="18">
        <v>2106806548</v>
      </c>
      <c r="M185" s="13"/>
      <c r="N185" s="18">
        <f t="shared" si="6"/>
        <v>3734534010</v>
      </c>
      <c r="O185" s="18">
        <f t="shared" si="7"/>
        <v>14938136</v>
      </c>
      <c r="P185" s="18">
        <f t="shared" si="8"/>
        <v>1244844.6666666667</v>
      </c>
    </row>
    <row r="186" spans="2:16">
      <c r="B186" s="9" t="s">
        <v>372</v>
      </c>
      <c r="C186" s="2" t="s">
        <v>320</v>
      </c>
      <c r="D186" s="12" t="s">
        <v>373</v>
      </c>
      <c r="E186" s="12" t="s">
        <v>25</v>
      </c>
      <c r="F186" s="18">
        <v>2308195987</v>
      </c>
      <c r="G186" s="18">
        <v>0</v>
      </c>
      <c r="H186" s="18">
        <v>45462415</v>
      </c>
      <c r="I186" s="18">
        <v>0</v>
      </c>
      <c r="J186" s="18">
        <v>0</v>
      </c>
      <c r="K186" s="18">
        <v>220594593</v>
      </c>
      <c r="L186" s="18">
        <v>3619662082</v>
      </c>
      <c r="M186" s="13"/>
      <c r="N186" s="18">
        <f t="shared" si="6"/>
        <v>6193915077</v>
      </c>
      <c r="O186" s="18">
        <f t="shared" si="7"/>
        <v>24775660</v>
      </c>
      <c r="P186" s="18">
        <f t="shared" si="8"/>
        <v>2064638.3333333333</v>
      </c>
    </row>
    <row r="187" spans="2:16">
      <c r="B187" s="9" t="s">
        <v>374</v>
      </c>
      <c r="C187" s="2" t="s">
        <v>320</v>
      </c>
      <c r="D187" s="12" t="s">
        <v>375</v>
      </c>
      <c r="E187" s="12" t="s">
        <v>22</v>
      </c>
      <c r="F187" s="18">
        <v>1987492779</v>
      </c>
      <c r="G187" s="18">
        <v>0</v>
      </c>
      <c r="H187" s="18">
        <v>33461055</v>
      </c>
      <c r="I187" s="18">
        <v>0</v>
      </c>
      <c r="J187" s="18">
        <v>0</v>
      </c>
      <c r="K187" s="18">
        <v>197085131</v>
      </c>
      <c r="L187" s="18">
        <v>2878920041</v>
      </c>
      <c r="M187" s="13"/>
      <c r="N187" s="18">
        <f t="shared" si="6"/>
        <v>5096959006</v>
      </c>
      <c r="O187" s="18">
        <f t="shared" si="7"/>
        <v>20387836</v>
      </c>
      <c r="P187" s="18">
        <f t="shared" si="8"/>
        <v>1698986.3333333333</v>
      </c>
    </row>
    <row r="188" spans="2:16">
      <c r="B188" s="9" t="s">
        <v>376</v>
      </c>
      <c r="C188" s="2" t="s">
        <v>320</v>
      </c>
      <c r="D188" s="12" t="s">
        <v>377</v>
      </c>
      <c r="E188" s="12" t="s">
        <v>22</v>
      </c>
      <c r="F188" s="18">
        <v>4351649412</v>
      </c>
      <c r="G188" s="18">
        <v>0</v>
      </c>
      <c r="H188" s="18">
        <v>107351307</v>
      </c>
      <c r="I188" s="18">
        <v>0</v>
      </c>
      <c r="J188" s="18">
        <v>0</v>
      </c>
      <c r="K188" s="18">
        <v>423868021</v>
      </c>
      <c r="L188" s="18">
        <v>5680472177</v>
      </c>
      <c r="M188" s="13"/>
      <c r="N188" s="18">
        <f t="shared" si="6"/>
        <v>10563340917</v>
      </c>
      <c r="O188" s="18">
        <f t="shared" si="7"/>
        <v>42253364</v>
      </c>
      <c r="P188" s="18">
        <f t="shared" si="8"/>
        <v>3521113.6666666665</v>
      </c>
    </row>
    <row r="189" spans="2:16">
      <c r="B189" s="9" t="s">
        <v>378</v>
      </c>
      <c r="C189" s="2" t="s">
        <v>320</v>
      </c>
      <c r="D189" s="12" t="s">
        <v>379</v>
      </c>
      <c r="E189" s="12" t="s">
        <v>25</v>
      </c>
      <c r="F189" s="18">
        <v>3112906072</v>
      </c>
      <c r="G189" s="18">
        <v>0</v>
      </c>
      <c r="H189" s="18">
        <v>54340992</v>
      </c>
      <c r="I189" s="18">
        <v>0</v>
      </c>
      <c r="J189" s="18">
        <v>0</v>
      </c>
      <c r="K189" s="18">
        <v>302255848</v>
      </c>
      <c r="L189" s="18">
        <v>4891118856</v>
      </c>
      <c r="M189" s="13"/>
      <c r="N189" s="18">
        <f t="shared" si="6"/>
        <v>8360621768</v>
      </c>
      <c r="O189" s="18">
        <f t="shared" si="7"/>
        <v>33442487</v>
      </c>
      <c r="P189" s="18">
        <f t="shared" si="8"/>
        <v>2786873.9166666665</v>
      </c>
    </row>
    <row r="190" spans="2:16">
      <c r="B190" s="9" t="s">
        <v>380</v>
      </c>
      <c r="C190" s="2" t="s">
        <v>320</v>
      </c>
      <c r="D190" s="12" t="s">
        <v>381</v>
      </c>
      <c r="E190" s="12" t="s">
        <v>22</v>
      </c>
      <c r="F190" s="18">
        <v>7064439336</v>
      </c>
      <c r="G190" s="18">
        <v>0</v>
      </c>
      <c r="H190" s="18">
        <v>119275980</v>
      </c>
      <c r="I190" s="18">
        <v>0</v>
      </c>
      <c r="J190" s="18">
        <v>0</v>
      </c>
      <c r="K190" s="18">
        <v>693877986</v>
      </c>
      <c r="L190" s="18">
        <v>9958054390</v>
      </c>
      <c r="M190" s="13"/>
      <c r="N190" s="18">
        <f t="shared" si="6"/>
        <v>17835647692</v>
      </c>
      <c r="O190" s="18">
        <f t="shared" si="7"/>
        <v>71342591</v>
      </c>
      <c r="P190" s="18">
        <f t="shared" si="8"/>
        <v>5945215.916666667</v>
      </c>
    </row>
    <row r="191" spans="2:16">
      <c r="B191" s="9" t="s">
        <v>382</v>
      </c>
      <c r="C191" s="2" t="s">
        <v>320</v>
      </c>
      <c r="D191" s="12" t="s">
        <v>383</v>
      </c>
      <c r="E191" s="12" t="s">
        <v>25</v>
      </c>
      <c r="F191" s="18">
        <v>3086724110</v>
      </c>
      <c r="G191" s="18">
        <v>0</v>
      </c>
      <c r="H191" s="18">
        <v>54599975</v>
      </c>
      <c r="I191" s="18">
        <v>0</v>
      </c>
      <c r="J191" s="18">
        <v>0</v>
      </c>
      <c r="K191" s="18">
        <v>298888686</v>
      </c>
      <c r="L191" s="18">
        <v>4066763227</v>
      </c>
      <c r="M191" s="13"/>
      <c r="N191" s="18">
        <f t="shared" si="6"/>
        <v>7506975998</v>
      </c>
      <c r="O191" s="18">
        <f t="shared" si="7"/>
        <v>30027904</v>
      </c>
      <c r="P191" s="18">
        <f t="shared" si="8"/>
        <v>2502325.3333333335</v>
      </c>
    </row>
    <row r="192" spans="2:16">
      <c r="B192" s="9" t="s">
        <v>384</v>
      </c>
      <c r="C192" s="2" t="s">
        <v>320</v>
      </c>
      <c r="D192" s="12" t="s">
        <v>385</v>
      </c>
      <c r="E192" s="12" t="s">
        <v>22</v>
      </c>
      <c r="F192" s="18">
        <v>10000051652</v>
      </c>
      <c r="G192" s="18">
        <v>0</v>
      </c>
      <c r="H192" s="18">
        <v>171615104</v>
      </c>
      <c r="I192" s="18">
        <v>0</v>
      </c>
      <c r="J192" s="18">
        <v>0</v>
      </c>
      <c r="K192" s="18">
        <v>992797007</v>
      </c>
      <c r="L192" s="18">
        <v>14777594970</v>
      </c>
      <c r="M192" s="13"/>
      <c r="N192" s="18">
        <f t="shared" si="6"/>
        <v>25942058733</v>
      </c>
      <c r="O192" s="18">
        <f t="shared" si="7"/>
        <v>103768235</v>
      </c>
      <c r="P192" s="18">
        <f t="shared" si="8"/>
        <v>8647352.916666666</v>
      </c>
    </row>
    <row r="193" spans="2:16">
      <c r="B193" s="9" t="s">
        <v>386</v>
      </c>
      <c r="C193" s="2" t="s">
        <v>320</v>
      </c>
      <c r="D193" s="12" t="s">
        <v>387</v>
      </c>
      <c r="E193" s="12" t="s">
        <v>25</v>
      </c>
      <c r="F193" s="18">
        <v>3954275542</v>
      </c>
      <c r="G193" s="18">
        <v>0</v>
      </c>
      <c r="H193" s="18">
        <v>71904839</v>
      </c>
      <c r="I193" s="18">
        <v>0</v>
      </c>
      <c r="J193" s="18">
        <v>0</v>
      </c>
      <c r="K193" s="18">
        <v>383644089</v>
      </c>
      <c r="L193" s="18">
        <v>5702776113</v>
      </c>
      <c r="M193" s="13"/>
      <c r="N193" s="18">
        <f t="shared" si="6"/>
        <v>10112600583</v>
      </c>
      <c r="O193" s="18">
        <f t="shared" si="7"/>
        <v>40450402</v>
      </c>
      <c r="P193" s="18">
        <f t="shared" si="8"/>
        <v>3370866.8333333335</v>
      </c>
    </row>
    <row r="194" spans="2:16">
      <c r="B194" s="9" t="s">
        <v>388</v>
      </c>
      <c r="C194" s="2" t="s">
        <v>320</v>
      </c>
      <c r="D194" s="12" t="s">
        <v>389</v>
      </c>
      <c r="E194" s="12" t="s">
        <v>22</v>
      </c>
      <c r="F194" s="18">
        <v>7172155288</v>
      </c>
      <c r="G194" s="18">
        <v>0</v>
      </c>
      <c r="H194" s="18">
        <v>183868094</v>
      </c>
      <c r="I194" s="18">
        <v>0</v>
      </c>
      <c r="J194" s="18">
        <v>0</v>
      </c>
      <c r="K194" s="18">
        <v>704191815</v>
      </c>
      <c r="L194" s="18">
        <v>6973997431</v>
      </c>
      <c r="M194" s="13"/>
      <c r="N194" s="18">
        <f t="shared" si="6"/>
        <v>15034212628</v>
      </c>
      <c r="O194" s="18">
        <f t="shared" si="7"/>
        <v>60136851</v>
      </c>
      <c r="P194" s="18">
        <f t="shared" si="8"/>
        <v>5011404.25</v>
      </c>
    </row>
    <row r="195" spans="2:16">
      <c r="B195" s="9" t="s">
        <v>390</v>
      </c>
      <c r="C195" s="2" t="s">
        <v>320</v>
      </c>
      <c r="D195" s="12" t="s">
        <v>391</v>
      </c>
      <c r="E195" s="12" t="s">
        <v>22</v>
      </c>
      <c r="F195" s="18">
        <v>3469701782</v>
      </c>
      <c r="G195" s="18">
        <v>0</v>
      </c>
      <c r="H195" s="18">
        <v>60564182</v>
      </c>
      <c r="I195" s="18">
        <v>0</v>
      </c>
      <c r="J195" s="18">
        <v>0</v>
      </c>
      <c r="K195" s="18">
        <v>342085427</v>
      </c>
      <c r="L195" s="18">
        <v>4239741890</v>
      </c>
      <c r="M195" s="13"/>
      <c r="N195" s="18">
        <f t="shared" si="6"/>
        <v>8112093281</v>
      </c>
      <c r="O195" s="18">
        <f t="shared" si="7"/>
        <v>32448373</v>
      </c>
      <c r="P195" s="18">
        <f t="shared" si="8"/>
        <v>2704031.0833333335</v>
      </c>
    </row>
    <row r="196" spans="2:16">
      <c r="B196" s="9" t="s">
        <v>392</v>
      </c>
      <c r="C196" s="2" t="s">
        <v>320</v>
      </c>
      <c r="D196" s="12" t="s">
        <v>393</v>
      </c>
      <c r="E196" s="12" t="s">
        <v>22</v>
      </c>
      <c r="F196" s="18">
        <v>4524554762</v>
      </c>
      <c r="G196" s="18">
        <v>0</v>
      </c>
      <c r="H196" s="18">
        <v>126361035</v>
      </c>
      <c r="I196" s="18">
        <v>0</v>
      </c>
      <c r="J196" s="18">
        <v>0</v>
      </c>
      <c r="K196" s="18">
        <v>451624354</v>
      </c>
      <c r="L196" s="18">
        <v>5550512971</v>
      </c>
      <c r="M196" s="13"/>
      <c r="N196" s="18">
        <f t="shared" si="6"/>
        <v>10653053122</v>
      </c>
      <c r="O196" s="18">
        <f t="shared" si="7"/>
        <v>42612212</v>
      </c>
      <c r="P196" s="18">
        <f t="shared" si="8"/>
        <v>3551017.6666666665</v>
      </c>
    </row>
    <row r="197" spans="2:16">
      <c r="B197" s="9" t="s">
        <v>394</v>
      </c>
      <c r="C197" s="2" t="s">
        <v>320</v>
      </c>
      <c r="D197" s="12" t="s">
        <v>395</v>
      </c>
      <c r="E197" s="12" t="s">
        <v>22</v>
      </c>
      <c r="F197" s="18">
        <v>9131936774</v>
      </c>
      <c r="G197" s="18">
        <v>0</v>
      </c>
      <c r="H197" s="18">
        <v>240534037</v>
      </c>
      <c r="I197" s="18">
        <v>0</v>
      </c>
      <c r="J197" s="18">
        <v>0</v>
      </c>
      <c r="K197" s="18">
        <v>897121079</v>
      </c>
      <c r="L197" s="18">
        <v>8495568534</v>
      </c>
      <c r="M197" s="13"/>
      <c r="N197" s="18">
        <f t="shared" si="6"/>
        <v>18765160424</v>
      </c>
      <c r="O197" s="18">
        <f t="shared" si="7"/>
        <v>75060642</v>
      </c>
      <c r="P197" s="18">
        <f t="shared" si="8"/>
        <v>6255053.5</v>
      </c>
    </row>
    <row r="198" spans="2:16">
      <c r="B198" s="9" t="s">
        <v>396</v>
      </c>
      <c r="C198" s="2" t="s">
        <v>320</v>
      </c>
      <c r="D198" s="12" t="s">
        <v>397</v>
      </c>
      <c r="E198" s="12" t="s">
        <v>22</v>
      </c>
      <c r="F198" s="18">
        <v>5048260896</v>
      </c>
      <c r="G198" s="18">
        <v>0</v>
      </c>
      <c r="H198" s="18">
        <v>87136056</v>
      </c>
      <c r="I198" s="18">
        <v>0</v>
      </c>
      <c r="J198" s="18">
        <v>0</v>
      </c>
      <c r="K198" s="18">
        <v>492727994</v>
      </c>
      <c r="L198" s="18">
        <v>5453626151</v>
      </c>
      <c r="M198" s="13"/>
      <c r="N198" s="18">
        <f t="shared" si="6"/>
        <v>11081751097</v>
      </c>
      <c r="O198" s="18">
        <f t="shared" si="7"/>
        <v>44327004</v>
      </c>
      <c r="P198" s="18">
        <f t="shared" si="8"/>
        <v>3693917</v>
      </c>
    </row>
    <row r="199" spans="2:16">
      <c r="B199" s="9" t="s">
        <v>398</v>
      </c>
      <c r="C199" s="2" t="s">
        <v>320</v>
      </c>
      <c r="D199" s="12" t="s">
        <v>399</v>
      </c>
      <c r="E199" s="12" t="s">
        <v>22</v>
      </c>
      <c r="F199" s="18">
        <v>1974177512</v>
      </c>
      <c r="G199" s="18">
        <v>0</v>
      </c>
      <c r="H199" s="18">
        <v>34793061</v>
      </c>
      <c r="I199" s="18">
        <v>0</v>
      </c>
      <c r="J199" s="18">
        <v>0</v>
      </c>
      <c r="K199" s="18">
        <v>201362336</v>
      </c>
      <c r="L199" s="18">
        <v>2992861766</v>
      </c>
      <c r="M199" s="13"/>
      <c r="N199" s="18">
        <f t="shared" si="6"/>
        <v>5203194675</v>
      </c>
      <c r="O199" s="18">
        <f t="shared" si="7"/>
        <v>20812779</v>
      </c>
      <c r="P199" s="18">
        <f t="shared" si="8"/>
        <v>1734398.25</v>
      </c>
    </row>
    <row r="200" spans="2:16">
      <c r="B200" s="9" t="s">
        <v>400</v>
      </c>
      <c r="C200" s="2" t="s">
        <v>320</v>
      </c>
      <c r="D200" s="12" t="s">
        <v>401</v>
      </c>
      <c r="E200" s="12" t="s">
        <v>22</v>
      </c>
      <c r="F200" s="18">
        <v>3581459354</v>
      </c>
      <c r="G200" s="18">
        <v>0</v>
      </c>
      <c r="H200" s="18">
        <v>60395862</v>
      </c>
      <c r="I200" s="18">
        <v>0</v>
      </c>
      <c r="J200" s="18">
        <v>0</v>
      </c>
      <c r="K200" s="18">
        <v>361226679</v>
      </c>
      <c r="L200" s="18">
        <v>4644983439</v>
      </c>
      <c r="M200" s="13"/>
      <c r="N200" s="18">
        <f t="shared" si="6"/>
        <v>8648065334</v>
      </c>
      <c r="O200" s="18">
        <f t="shared" si="7"/>
        <v>34592261</v>
      </c>
      <c r="P200" s="18">
        <f t="shared" si="8"/>
        <v>2882688.4166666665</v>
      </c>
    </row>
    <row r="201" spans="2:16">
      <c r="B201" s="9" t="s">
        <v>402</v>
      </c>
      <c r="C201" s="2" t="s">
        <v>320</v>
      </c>
      <c r="D201" s="12" t="s">
        <v>403</v>
      </c>
      <c r="E201" s="12" t="s">
        <v>25</v>
      </c>
      <c r="F201" s="18">
        <v>5728528472</v>
      </c>
      <c r="G201" s="18">
        <v>0</v>
      </c>
      <c r="H201" s="18">
        <v>98395803</v>
      </c>
      <c r="I201" s="18">
        <v>0</v>
      </c>
      <c r="J201" s="18">
        <v>0</v>
      </c>
      <c r="K201" s="18">
        <v>566411199</v>
      </c>
      <c r="L201" s="18">
        <v>7286014285</v>
      </c>
      <c r="M201" s="13"/>
      <c r="N201" s="18">
        <f t="shared" si="6"/>
        <v>13679349759</v>
      </c>
      <c r="O201" s="18">
        <f t="shared" si="7"/>
        <v>54717399</v>
      </c>
      <c r="P201" s="18">
        <f t="shared" si="8"/>
        <v>4559783.25</v>
      </c>
    </row>
    <row r="202" spans="2:16">
      <c r="B202" s="9" t="s">
        <v>404</v>
      </c>
      <c r="C202" s="2" t="s">
        <v>320</v>
      </c>
      <c r="D202" s="12" t="s">
        <v>405</v>
      </c>
      <c r="E202" s="12" t="s">
        <v>22</v>
      </c>
      <c r="F202" s="18">
        <v>13363622946</v>
      </c>
      <c r="G202" s="18">
        <v>177637717</v>
      </c>
      <c r="H202" s="18">
        <v>398439442</v>
      </c>
      <c r="I202" s="18">
        <v>0</v>
      </c>
      <c r="J202" s="18">
        <v>0</v>
      </c>
      <c r="K202" s="18">
        <v>1328936815</v>
      </c>
      <c r="L202" s="18">
        <v>17750045853</v>
      </c>
      <c r="M202" s="13"/>
      <c r="N202" s="18">
        <f t="shared" si="6"/>
        <v>33018682773</v>
      </c>
      <c r="O202" s="18">
        <f t="shared" si="7"/>
        <v>132074731</v>
      </c>
      <c r="P202" s="18">
        <f t="shared" si="8"/>
        <v>11006227.583333334</v>
      </c>
    </row>
    <row r="203" spans="2:16">
      <c r="B203" s="9" t="s">
        <v>406</v>
      </c>
      <c r="C203" s="2" t="s">
        <v>320</v>
      </c>
      <c r="D203" s="12" t="s">
        <v>407</v>
      </c>
      <c r="E203" s="12" t="s">
        <v>22</v>
      </c>
      <c r="F203" s="18">
        <v>3399125701</v>
      </c>
      <c r="G203" s="18">
        <v>0</v>
      </c>
      <c r="H203" s="18">
        <v>60717407</v>
      </c>
      <c r="I203" s="18">
        <v>0</v>
      </c>
      <c r="J203" s="18">
        <v>0</v>
      </c>
      <c r="K203" s="18">
        <v>333622020</v>
      </c>
      <c r="L203" s="18">
        <v>4422072510</v>
      </c>
      <c r="M203" s="13"/>
      <c r="N203" s="18">
        <f t="shared" si="6"/>
        <v>8215537638</v>
      </c>
      <c r="O203" s="18">
        <f t="shared" si="7"/>
        <v>32862151</v>
      </c>
      <c r="P203" s="18">
        <f t="shared" si="8"/>
        <v>2738512.5833333335</v>
      </c>
    </row>
    <row r="204" spans="2:16">
      <c r="B204" s="9" t="s">
        <v>408</v>
      </c>
      <c r="C204" s="2" t="s">
        <v>320</v>
      </c>
      <c r="D204" s="12" t="s">
        <v>409</v>
      </c>
      <c r="E204" s="12" t="s">
        <v>22</v>
      </c>
      <c r="F204" s="18">
        <v>5357749032</v>
      </c>
      <c r="G204" s="18">
        <v>0</v>
      </c>
      <c r="H204" s="18">
        <v>91331080</v>
      </c>
      <c r="I204" s="18">
        <v>0</v>
      </c>
      <c r="J204" s="18">
        <v>0</v>
      </c>
      <c r="K204" s="18">
        <v>528947733</v>
      </c>
      <c r="L204" s="18">
        <v>6722643592</v>
      </c>
      <c r="M204" s="13"/>
      <c r="N204" s="18">
        <f t="shared" ref="N204:N267" si="9">ROUND(SUM(F204:L204),0)</f>
        <v>12700671437</v>
      </c>
      <c r="O204" s="18">
        <f t="shared" ref="O204:O267" si="10">ROUND(N204*0.004,0)</f>
        <v>50802686</v>
      </c>
      <c r="P204" s="18">
        <f t="shared" ref="P204:P267" si="11">O204/12</f>
        <v>4233557.166666667</v>
      </c>
    </row>
    <row r="205" spans="2:16">
      <c r="B205" s="9" t="s">
        <v>410</v>
      </c>
      <c r="C205" s="2" t="s">
        <v>320</v>
      </c>
      <c r="D205" s="12" t="s">
        <v>411</v>
      </c>
      <c r="E205" s="12" t="s">
        <v>22</v>
      </c>
      <c r="F205" s="18">
        <v>2989131717</v>
      </c>
      <c r="G205" s="18">
        <v>0</v>
      </c>
      <c r="H205" s="18">
        <v>52444385</v>
      </c>
      <c r="I205" s="18">
        <v>0</v>
      </c>
      <c r="J205" s="18">
        <v>0</v>
      </c>
      <c r="K205" s="18">
        <v>294945163</v>
      </c>
      <c r="L205" s="18">
        <v>4031203608</v>
      </c>
      <c r="M205" s="13"/>
      <c r="N205" s="18">
        <f t="shared" si="9"/>
        <v>7367724873</v>
      </c>
      <c r="O205" s="18">
        <f t="shared" si="10"/>
        <v>29470899</v>
      </c>
      <c r="P205" s="18">
        <f t="shared" si="11"/>
        <v>2455908.25</v>
      </c>
    </row>
    <row r="206" spans="2:16">
      <c r="B206" s="9" t="s">
        <v>412</v>
      </c>
      <c r="C206" s="2" t="s">
        <v>413</v>
      </c>
      <c r="D206" s="12" t="s">
        <v>414</v>
      </c>
      <c r="E206" s="12" t="s">
        <v>22</v>
      </c>
      <c r="F206" s="18">
        <v>15486337303</v>
      </c>
      <c r="G206" s="18">
        <v>0</v>
      </c>
      <c r="H206" s="18">
        <v>1219067437</v>
      </c>
      <c r="I206" s="18">
        <v>1676790045</v>
      </c>
      <c r="J206" s="18">
        <v>196705032</v>
      </c>
      <c r="K206" s="18">
        <v>3198703682</v>
      </c>
      <c r="L206" s="18">
        <v>14697440809</v>
      </c>
      <c r="M206" s="13"/>
      <c r="N206" s="18">
        <f t="shared" si="9"/>
        <v>36475044308</v>
      </c>
      <c r="O206" s="18">
        <f t="shared" si="10"/>
        <v>145900177</v>
      </c>
      <c r="P206" s="18">
        <f t="shared" si="11"/>
        <v>12158348.083333334</v>
      </c>
    </row>
    <row r="207" spans="2:16">
      <c r="B207" s="9" t="s">
        <v>415</v>
      </c>
      <c r="C207" s="2" t="s">
        <v>413</v>
      </c>
      <c r="D207" s="12" t="s">
        <v>416</v>
      </c>
      <c r="E207" s="12" t="s">
        <v>22</v>
      </c>
      <c r="F207" s="18">
        <v>375864064</v>
      </c>
      <c r="G207" s="18">
        <v>0</v>
      </c>
      <c r="H207" s="18">
        <v>6705132</v>
      </c>
      <c r="I207" s="18">
        <v>0</v>
      </c>
      <c r="J207" s="18">
        <v>0</v>
      </c>
      <c r="K207" s="18">
        <v>74879581</v>
      </c>
      <c r="L207" s="18">
        <v>773092860</v>
      </c>
      <c r="M207" s="13"/>
      <c r="N207" s="18">
        <f t="shared" si="9"/>
        <v>1230541637</v>
      </c>
      <c r="O207" s="18">
        <f t="shared" si="10"/>
        <v>4922167</v>
      </c>
      <c r="P207" s="18">
        <f t="shared" si="11"/>
        <v>410180.58333333331</v>
      </c>
    </row>
    <row r="208" spans="2:16">
      <c r="B208" s="9" t="s">
        <v>417</v>
      </c>
      <c r="C208" s="2" t="s">
        <v>413</v>
      </c>
      <c r="D208" s="12" t="s">
        <v>418</v>
      </c>
      <c r="E208" s="12" t="s">
        <v>25</v>
      </c>
      <c r="F208" s="18">
        <v>4141425526</v>
      </c>
      <c r="G208" s="18">
        <v>0</v>
      </c>
      <c r="H208" s="18">
        <v>126209557</v>
      </c>
      <c r="I208" s="18">
        <v>0</v>
      </c>
      <c r="J208" s="18">
        <v>0</v>
      </c>
      <c r="K208" s="18">
        <v>827101660</v>
      </c>
      <c r="L208" s="18">
        <v>6049669497</v>
      </c>
      <c r="M208" s="13"/>
      <c r="N208" s="18">
        <f t="shared" si="9"/>
        <v>11144406240</v>
      </c>
      <c r="O208" s="18">
        <f t="shared" si="10"/>
        <v>44577625</v>
      </c>
      <c r="P208" s="18">
        <f t="shared" si="11"/>
        <v>3714802.0833333335</v>
      </c>
    </row>
    <row r="209" spans="2:16">
      <c r="B209" s="9" t="s">
        <v>419</v>
      </c>
      <c r="C209" s="2" t="s">
        <v>413</v>
      </c>
      <c r="D209" s="12" t="s">
        <v>420</v>
      </c>
      <c r="E209" s="12" t="s">
        <v>22</v>
      </c>
      <c r="F209" s="18">
        <v>1160614078</v>
      </c>
      <c r="G209" s="18">
        <v>0</v>
      </c>
      <c r="H209" s="18">
        <v>20836353</v>
      </c>
      <c r="I209" s="18">
        <v>0</v>
      </c>
      <c r="J209" s="18">
        <v>0</v>
      </c>
      <c r="K209" s="18">
        <v>236786429</v>
      </c>
      <c r="L209" s="18">
        <v>1565278428</v>
      </c>
      <c r="M209" s="13"/>
      <c r="N209" s="18">
        <f t="shared" si="9"/>
        <v>2983515288</v>
      </c>
      <c r="O209" s="18">
        <f t="shared" si="10"/>
        <v>11934061</v>
      </c>
      <c r="P209" s="18">
        <f t="shared" si="11"/>
        <v>994505.08333333337</v>
      </c>
    </row>
    <row r="210" spans="2:16">
      <c r="B210" s="9" t="s">
        <v>421</v>
      </c>
      <c r="C210" s="2" t="s">
        <v>413</v>
      </c>
      <c r="D210" s="12" t="s">
        <v>422</v>
      </c>
      <c r="E210" s="12" t="s">
        <v>22</v>
      </c>
      <c r="F210" s="18">
        <v>1532604334</v>
      </c>
      <c r="G210" s="18">
        <v>0</v>
      </c>
      <c r="H210" s="18">
        <v>27357505</v>
      </c>
      <c r="I210" s="18">
        <v>0</v>
      </c>
      <c r="J210" s="18">
        <v>0</v>
      </c>
      <c r="K210" s="18">
        <v>313784067</v>
      </c>
      <c r="L210" s="18">
        <v>2319360027</v>
      </c>
      <c r="M210" s="13"/>
      <c r="N210" s="18">
        <f t="shared" si="9"/>
        <v>4193105933</v>
      </c>
      <c r="O210" s="18">
        <f t="shared" si="10"/>
        <v>16772424</v>
      </c>
      <c r="P210" s="18">
        <f t="shared" si="11"/>
        <v>1397702</v>
      </c>
    </row>
    <row r="211" spans="2:16">
      <c r="B211" s="9" t="s">
        <v>423</v>
      </c>
      <c r="C211" s="2" t="s">
        <v>413</v>
      </c>
      <c r="D211" s="12" t="s">
        <v>424</v>
      </c>
      <c r="E211" s="12" t="s">
        <v>22</v>
      </c>
      <c r="F211" s="18">
        <v>382468229</v>
      </c>
      <c r="G211" s="18">
        <v>0</v>
      </c>
      <c r="H211" s="18">
        <v>6580462</v>
      </c>
      <c r="I211" s="18">
        <v>0</v>
      </c>
      <c r="J211" s="18">
        <v>0</v>
      </c>
      <c r="K211" s="18">
        <v>77932076</v>
      </c>
      <c r="L211" s="18">
        <v>747350633</v>
      </c>
      <c r="M211" s="13"/>
      <c r="N211" s="18">
        <f t="shared" si="9"/>
        <v>1214331400</v>
      </c>
      <c r="O211" s="18">
        <f t="shared" si="10"/>
        <v>4857326</v>
      </c>
      <c r="P211" s="18">
        <f t="shared" si="11"/>
        <v>404777.16666666669</v>
      </c>
    </row>
    <row r="212" spans="2:16">
      <c r="B212" s="9" t="s">
        <v>425</v>
      </c>
      <c r="C212" s="2" t="s">
        <v>413</v>
      </c>
      <c r="D212" s="12" t="s">
        <v>426</v>
      </c>
      <c r="E212" s="12" t="s">
        <v>22</v>
      </c>
      <c r="F212" s="18">
        <v>353963156</v>
      </c>
      <c r="G212" s="18">
        <v>0</v>
      </c>
      <c r="H212" s="18">
        <v>6312378</v>
      </c>
      <c r="I212" s="18">
        <v>0</v>
      </c>
      <c r="J212" s="18">
        <v>0</v>
      </c>
      <c r="K212" s="18">
        <v>70331986</v>
      </c>
      <c r="L212" s="18">
        <v>762193278</v>
      </c>
      <c r="M212" s="13"/>
      <c r="N212" s="18">
        <f t="shared" si="9"/>
        <v>1192800798</v>
      </c>
      <c r="O212" s="18">
        <f t="shared" si="10"/>
        <v>4771203</v>
      </c>
      <c r="P212" s="18">
        <f t="shared" si="11"/>
        <v>397600.25</v>
      </c>
    </row>
    <row r="213" spans="2:16">
      <c r="B213" s="9" t="s">
        <v>427</v>
      </c>
      <c r="C213" s="2" t="s">
        <v>413</v>
      </c>
      <c r="D213" s="12" t="s">
        <v>428</v>
      </c>
      <c r="E213" s="12" t="s">
        <v>25</v>
      </c>
      <c r="F213" s="18">
        <v>1212431011</v>
      </c>
      <c r="G213" s="18">
        <v>0</v>
      </c>
      <c r="H213" s="18">
        <v>21077461</v>
      </c>
      <c r="I213" s="18">
        <v>0</v>
      </c>
      <c r="J213" s="18">
        <v>0</v>
      </c>
      <c r="K213" s="18">
        <v>249930847</v>
      </c>
      <c r="L213" s="18">
        <v>3037659490</v>
      </c>
      <c r="M213" s="13"/>
      <c r="N213" s="18">
        <f t="shared" si="9"/>
        <v>4521098809</v>
      </c>
      <c r="O213" s="18">
        <f t="shared" si="10"/>
        <v>18084395</v>
      </c>
      <c r="P213" s="18">
        <f t="shared" si="11"/>
        <v>1507032.9166666667</v>
      </c>
    </row>
    <row r="214" spans="2:16">
      <c r="B214" s="9" t="s">
        <v>429</v>
      </c>
      <c r="C214" s="2" t="s">
        <v>413</v>
      </c>
      <c r="D214" s="12" t="s">
        <v>430</v>
      </c>
      <c r="E214" s="12" t="s">
        <v>22</v>
      </c>
      <c r="F214" s="18">
        <v>1137514068</v>
      </c>
      <c r="G214" s="18">
        <v>0</v>
      </c>
      <c r="H214" s="18">
        <v>22176602</v>
      </c>
      <c r="I214" s="18">
        <v>0</v>
      </c>
      <c r="J214" s="18">
        <v>0</v>
      </c>
      <c r="K214" s="18">
        <v>235291328</v>
      </c>
      <c r="L214" s="18">
        <v>1884203794</v>
      </c>
      <c r="M214" s="13"/>
      <c r="N214" s="18">
        <f t="shared" si="9"/>
        <v>3279185792</v>
      </c>
      <c r="O214" s="18">
        <f t="shared" si="10"/>
        <v>13116743</v>
      </c>
      <c r="P214" s="18">
        <f t="shared" si="11"/>
        <v>1093061.9166666667</v>
      </c>
    </row>
    <row r="215" spans="2:16">
      <c r="B215" s="9" t="s">
        <v>431</v>
      </c>
      <c r="C215" s="2" t="s">
        <v>413</v>
      </c>
      <c r="D215" s="12" t="s">
        <v>66</v>
      </c>
      <c r="E215" s="12" t="s">
        <v>22</v>
      </c>
      <c r="F215" s="18">
        <v>532872637</v>
      </c>
      <c r="G215" s="18">
        <v>0</v>
      </c>
      <c r="H215" s="18">
        <v>9306961</v>
      </c>
      <c r="I215" s="18">
        <v>0</v>
      </c>
      <c r="J215" s="18">
        <v>0</v>
      </c>
      <c r="K215" s="18">
        <v>107460297</v>
      </c>
      <c r="L215" s="18">
        <v>867601200</v>
      </c>
      <c r="M215" s="13"/>
      <c r="N215" s="18">
        <f t="shared" si="9"/>
        <v>1517241095</v>
      </c>
      <c r="O215" s="18">
        <f t="shared" si="10"/>
        <v>6068964</v>
      </c>
      <c r="P215" s="18">
        <f t="shared" si="11"/>
        <v>505747</v>
      </c>
    </row>
    <row r="216" spans="2:16">
      <c r="B216" s="9" t="s">
        <v>432</v>
      </c>
      <c r="C216" s="2" t="s">
        <v>413</v>
      </c>
      <c r="D216" s="12" t="s">
        <v>433</v>
      </c>
      <c r="E216" s="12" t="s">
        <v>22</v>
      </c>
      <c r="F216" s="18">
        <v>1145410052</v>
      </c>
      <c r="G216" s="18">
        <v>0</v>
      </c>
      <c r="H216" s="18">
        <v>19514221</v>
      </c>
      <c r="I216" s="18">
        <v>0</v>
      </c>
      <c r="J216" s="18">
        <v>0</v>
      </c>
      <c r="K216" s="18">
        <v>230806029</v>
      </c>
      <c r="L216" s="18">
        <v>1954036386</v>
      </c>
      <c r="M216" s="13"/>
      <c r="N216" s="18">
        <f t="shared" si="9"/>
        <v>3349766688</v>
      </c>
      <c r="O216" s="18">
        <f t="shared" si="10"/>
        <v>13399067</v>
      </c>
      <c r="P216" s="18">
        <f t="shared" si="11"/>
        <v>1116588.9166666667</v>
      </c>
    </row>
    <row r="217" spans="2:16">
      <c r="B217" s="9" t="s">
        <v>434</v>
      </c>
      <c r="C217" s="2" t="s">
        <v>413</v>
      </c>
      <c r="D217" s="12" t="s">
        <v>435</v>
      </c>
      <c r="E217" s="12" t="s">
        <v>22</v>
      </c>
      <c r="F217" s="18">
        <v>124615368</v>
      </c>
      <c r="G217" s="18">
        <v>0</v>
      </c>
      <c r="H217" s="18">
        <v>2167124</v>
      </c>
      <c r="I217" s="18">
        <v>0</v>
      </c>
      <c r="J217" s="18">
        <v>0</v>
      </c>
      <c r="K217" s="18">
        <v>26475725</v>
      </c>
      <c r="L217" s="18">
        <v>276756935</v>
      </c>
      <c r="M217" s="13"/>
      <c r="N217" s="18">
        <f t="shared" si="9"/>
        <v>430015152</v>
      </c>
      <c r="O217" s="18">
        <f t="shared" si="10"/>
        <v>1720061</v>
      </c>
      <c r="P217" s="18">
        <f t="shared" si="11"/>
        <v>143338.41666666666</v>
      </c>
    </row>
    <row r="218" spans="2:16">
      <c r="B218" s="9" t="s">
        <v>436</v>
      </c>
      <c r="C218" s="2" t="s">
        <v>413</v>
      </c>
      <c r="D218" s="12" t="s">
        <v>74</v>
      </c>
      <c r="E218" s="12" t="s">
        <v>22</v>
      </c>
      <c r="F218" s="18">
        <v>736008748</v>
      </c>
      <c r="G218" s="18">
        <v>0</v>
      </c>
      <c r="H218" s="18">
        <v>12620422</v>
      </c>
      <c r="I218" s="18">
        <v>0</v>
      </c>
      <c r="J218" s="18">
        <v>0</v>
      </c>
      <c r="K218" s="18">
        <v>147827991</v>
      </c>
      <c r="L218" s="18">
        <v>1248873127</v>
      </c>
      <c r="M218" s="13"/>
      <c r="N218" s="18">
        <f t="shared" si="9"/>
        <v>2145330288</v>
      </c>
      <c r="O218" s="18">
        <f t="shared" si="10"/>
        <v>8581321</v>
      </c>
      <c r="P218" s="18">
        <f t="shared" si="11"/>
        <v>715110.08333333337</v>
      </c>
    </row>
    <row r="219" spans="2:16">
      <c r="B219" s="9" t="s">
        <v>437</v>
      </c>
      <c r="C219" s="2" t="s">
        <v>413</v>
      </c>
      <c r="D219" s="12" t="s">
        <v>438</v>
      </c>
      <c r="E219" s="12" t="s">
        <v>25</v>
      </c>
      <c r="F219" s="18">
        <v>682835345</v>
      </c>
      <c r="G219" s="18">
        <v>0</v>
      </c>
      <c r="H219" s="18">
        <v>12202408</v>
      </c>
      <c r="I219" s="18">
        <v>0</v>
      </c>
      <c r="J219" s="18">
        <v>0</v>
      </c>
      <c r="K219" s="18">
        <v>136677038</v>
      </c>
      <c r="L219" s="18">
        <v>1367087801</v>
      </c>
      <c r="M219" s="13"/>
      <c r="N219" s="18">
        <f t="shared" si="9"/>
        <v>2198802592</v>
      </c>
      <c r="O219" s="18">
        <f t="shared" si="10"/>
        <v>8795210</v>
      </c>
      <c r="P219" s="18">
        <f t="shared" si="11"/>
        <v>732934.16666666663</v>
      </c>
    </row>
    <row r="220" spans="2:16">
      <c r="B220" s="9" t="s">
        <v>439</v>
      </c>
      <c r="C220" s="2" t="s">
        <v>413</v>
      </c>
      <c r="D220" s="12" t="s">
        <v>440</v>
      </c>
      <c r="E220" s="12" t="s">
        <v>22</v>
      </c>
      <c r="F220" s="18">
        <v>656663343</v>
      </c>
      <c r="G220" s="18">
        <v>0</v>
      </c>
      <c r="H220" s="18">
        <v>11063024</v>
      </c>
      <c r="I220" s="18">
        <v>0</v>
      </c>
      <c r="J220" s="18">
        <v>0</v>
      </c>
      <c r="K220" s="18">
        <v>133936022</v>
      </c>
      <c r="L220" s="18">
        <v>1252458735</v>
      </c>
      <c r="M220" s="13"/>
      <c r="N220" s="18">
        <f t="shared" si="9"/>
        <v>2054121124</v>
      </c>
      <c r="O220" s="18">
        <f t="shared" si="10"/>
        <v>8216484</v>
      </c>
      <c r="P220" s="18">
        <f t="shared" si="11"/>
        <v>684707</v>
      </c>
    </row>
    <row r="221" spans="2:16">
      <c r="B221" s="9" t="s">
        <v>441</v>
      </c>
      <c r="C221" s="2" t="s">
        <v>413</v>
      </c>
      <c r="D221" s="12" t="s">
        <v>442</v>
      </c>
      <c r="E221" s="12" t="s">
        <v>22</v>
      </c>
      <c r="F221" s="18">
        <v>656647473</v>
      </c>
      <c r="G221" s="18">
        <v>0</v>
      </c>
      <c r="H221" s="18">
        <v>11351104</v>
      </c>
      <c r="I221" s="18">
        <v>0</v>
      </c>
      <c r="J221" s="18">
        <v>0</v>
      </c>
      <c r="K221" s="18">
        <v>130821231</v>
      </c>
      <c r="L221" s="18">
        <v>1293057993</v>
      </c>
      <c r="M221" s="13"/>
      <c r="N221" s="18">
        <f t="shared" si="9"/>
        <v>2091877801</v>
      </c>
      <c r="O221" s="18">
        <f t="shared" si="10"/>
        <v>8367511</v>
      </c>
      <c r="P221" s="18">
        <f t="shared" si="11"/>
        <v>697292.58333333337</v>
      </c>
    </row>
    <row r="222" spans="2:16">
      <c r="B222" s="9" t="s">
        <v>443</v>
      </c>
      <c r="C222" s="2" t="s">
        <v>413</v>
      </c>
      <c r="D222" s="12" t="s">
        <v>444</v>
      </c>
      <c r="E222" s="12" t="s">
        <v>22</v>
      </c>
      <c r="F222" s="18">
        <v>8657223743</v>
      </c>
      <c r="G222" s="18">
        <v>0</v>
      </c>
      <c r="H222" s="18">
        <v>613243091</v>
      </c>
      <c r="I222" s="18">
        <v>0</v>
      </c>
      <c r="J222" s="18">
        <v>0</v>
      </c>
      <c r="K222" s="18">
        <v>1761352135</v>
      </c>
      <c r="L222" s="18">
        <v>9671277232</v>
      </c>
      <c r="M222" s="13"/>
      <c r="N222" s="18">
        <f t="shared" si="9"/>
        <v>20703096201</v>
      </c>
      <c r="O222" s="18">
        <f t="shared" si="10"/>
        <v>82812385</v>
      </c>
      <c r="P222" s="18">
        <f t="shared" si="11"/>
        <v>6901032.083333333</v>
      </c>
    </row>
    <row r="223" spans="2:16">
      <c r="B223" s="9" t="s">
        <v>445</v>
      </c>
      <c r="C223" s="2" t="s">
        <v>413</v>
      </c>
      <c r="D223" s="12" t="s">
        <v>446</v>
      </c>
      <c r="E223" s="12" t="s">
        <v>25</v>
      </c>
      <c r="F223" s="18">
        <v>977282045</v>
      </c>
      <c r="G223" s="18">
        <v>0</v>
      </c>
      <c r="H223" s="18">
        <v>17082869</v>
      </c>
      <c r="I223" s="18">
        <v>0</v>
      </c>
      <c r="J223" s="18">
        <v>0</v>
      </c>
      <c r="K223" s="18">
        <v>194923634</v>
      </c>
      <c r="L223" s="18">
        <v>2061737405</v>
      </c>
      <c r="M223" s="13"/>
      <c r="N223" s="18">
        <f t="shared" si="9"/>
        <v>3251025953</v>
      </c>
      <c r="O223" s="18">
        <f t="shared" si="10"/>
        <v>13004104</v>
      </c>
      <c r="P223" s="18">
        <f t="shared" si="11"/>
        <v>1083675.3333333333</v>
      </c>
    </row>
    <row r="224" spans="2:16">
      <c r="B224" s="9" t="s">
        <v>447</v>
      </c>
      <c r="C224" s="2" t="s">
        <v>413</v>
      </c>
      <c r="D224" s="12" t="s">
        <v>448</v>
      </c>
      <c r="E224" s="12" t="s">
        <v>25</v>
      </c>
      <c r="F224" s="18">
        <v>2242595151</v>
      </c>
      <c r="G224" s="18">
        <v>0</v>
      </c>
      <c r="H224" s="18">
        <v>37983704</v>
      </c>
      <c r="I224" s="18">
        <v>0</v>
      </c>
      <c r="J224" s="18">
        <v>0</v>
      </c>
      <c r="K224" s="18">
        <v>447906976</v>
      </c>
      <c r="L224" s="18">
        <v>4184380268</v>
      </c>
      <c r="M224" s="13"/>
      <c r="N224" s="18">
        <f t="shared" si="9"/>
        <v>6912866099</v>
      </c>
      <c r="O224" s="18">
        <f t="shared" si="10"/>
        <v>27651464</v>
      </c>
      <c r="P224" s="18">
        <f t="shared" si="11"/>
        <v>2304288.6666666665</v>
      </c>
    </row>
    <row r="225" spans="2:16">
      <c r="B225" s="9" t="s">
        <v>449</v>
      </c>
      <c r="C225" s="2" t="s">
        <v>413</v>
      </c>
      <c r="D225" s="12" t="s">
        <v>450</v>
      </c>
      <c r="E225" s="12" t="s">
        <v>22</v>
      </c>
      <c r="F225" s="18">
        <v>1517942078</v>
      </c>
      <c r="G225" s="18">
        <v>0</v>
      </c>
      <c r="H225" s="18">
        <v>36873791</v>
      </c>
      <c r="I225" s="18">
        <v>0</v>
      </c>
      <c r="J225" s="18">
        <v>0</v>
      </c>
      <c r="K225" s="18">
        <v>306183976</v>
      </c>
      <c r="L225" s="18">
        <v>1916829777</v>
      </c>
      <c r="M225" s="13"/>
      <c r="N225" s="18">
        <f t="shared" si="9"/>
        <v>3777829622</v>
      </c>
      <c r="O225" s="18">
        <f t="shared" si="10"/>
        <v>15111318</v>
      </c>
      <c r="P225" s="18">
        <f t="shared" si="11"/>
        <v>1259276.5</v>
      </c>
    </row>
    <row r="226" spans="2:16">
      <c r="B226" s="9" t="s">
        <v>451</v>
      </c>
      <c r="C226" s="2" t="s">
        <v>413</v>
      </c>
      <c r="D226" s="12" t="s">
        <v>452</v>
      </c>
      <c r="E226" s="12" t="s">
        <v>22</v>
      </c>
      <c r="F226" s="18">
        <v>579275026</v>
      </c>
      <c r="G226" s="18">
        <v>0</v>
      </c>
      <c r="H226" s="18">
        <v>10028353</v>
      </c>
      <c r="I226" s="18">
        <v>0</v>
      </c>
      <c r="J226" s="18">
        <v>0</v>
      </c>
      <c r="K226" s="18">
        <v>116555487</v>
      </c>
      <c r="L226" s="18">
        <v>897455561</v>
      </c>
      <c r="M226" s="13"/>
      <c r="N226" s="18">
        <f t="shared" si="9"/>
        <v>1603314427</v>
      </c>
      <c r="O226" s="18">
        <f t="shared" si="10"/>
        <v>6413258</v>
      </c>
      <c r="P226" s="18">
        <f t="shared" si="11"/>
        <v>534438.16666666663</v>
      </c>
    </row>
    <row r="227" spans="2:16">
      <c r="B227" s="9" t="s">
        <v>453</v>
      </c>
      <c r="C227" s="2" t="s">
        <v>413</v>
      </c>
      <c r="D227" s="12" t="s">
        <v>454</v>
      </c>
      <c r="E227" s="12" t="s">
        <v>22</v>
      </c>
      <c r="F227" s="18">
        <v>1017880542</v>
      </c>
      <c r="G227" s="18">
        <v>0</v>
      </c>
      <c r="H227" s="18">
        <v>16959349</v>
      </c>
      <c r="I227" s="18">
        <v>0</v>
      </c>
      <c r="J227" s="18">
        <v>0</v>
      </c>
      <c r="K227" s="18">
        <v>212491057</v>
      </c>
      <c r="L227" s="18">
        <v>1669312728</v>
      </c>
      <c r="M227" s="13"/>
      <c r="N227" s="18">
        <f t="shared" si="9"/>
        <v>2916643676</v>
      </c>
      <c r="O227" s="18">
        <f t="shared" si="10"/>
        <v>11666575</v>
      </c>
      <c r="P227" s="18">
        <f t="shared" si="11"/>
        <v>972214.58333333337</v>
      </c>
    </row>
    <row r="228" spans="2:16">
      <c r="B228" s="9" t="s">
        <v>455</v>
      </c>
      <c r="C228" s="2" t="s">
        <v>413</v>
      </c>
      <c r="D228" s="12" t="s">
        <v>456</v>
      </c>
      <c r="E228" s="12" t="s">
        <v>22</v>
      </c>
      <c r="F228" s="18">
        <v>2046178183</v>
      </c>
      <c r="G228" s="18">
        <v>0</v>
      </c>
      <c r="H228" s="18">
        <v>35059905</v>
      </c>
      <c r="I228" s="18">
        <v>0</v>
      </c>
      <c r="J228" s="18">
        <v>0</v>
      </c>
      <c r="K228" s="18">
        <v>408598311</v>
      </c>
      <c r="L228" s="18">
        <v>2951151080</v>
      </c>
      <c r="M228" s="13"/>
      <c r="N228" s="18">
        <f t="shared" si="9"/>
        <v>5440987479</v>
      </c>
      <c r="O228" s="18">
        <f t="shared" si="10"/>
        <v>21763950</v>
      </c>
      <c r="P228" s="18">
        <f t="shared" si="11"/>
        <v>1813662.5</v>
      </c>
    </row>
    <row r="229" spans="2:16">
      <c r="B229" s="9" t="s">
        <v>457</v>
      </c>
      <c r="C229" s="2" t="s">
        <v>413</v>
      </c>
      <c r="D229" s="12" t="s">
        <v>458</v>
      </c>
      <c r="E229" s="12" t="s">
        <v>25</v>
      </c>
      <c r="F229" s="18">
        <v>859600280</v>
      </c>
      <c r="G229" s="18">
        <v>0</v>
      </c>
      <c r="H229" s="18">
        <v>14977466</v>
      </c>
      <c r="I229" s="18">
        <v>0</v>
      </c>
      <c r="J229" s="18">
        <v>0</v>
      </c>
      <c r="K229" s="18">
        <v>170192192</v>
      </c>
      <c r="L229" s="18">
        <v>1731466028</v>
      </c>
      <c r="M229" s="13"/>
      <c r="N229" s="18">
        <f t="shared" si="9"/>
        <v>2776235966</v>
      </c>
      <c r="O229" s="18">
        <f t="shared" si="10"/>
        <v>11104944</v>
      </c>
      <c r="P229" s="18">
        <f t="shared" si="11"/>
        <v>925412</v>
      </c>
    </row>
    <row r="230" spans="2:16">
      <c r="B230" s="9" t="s">
        <v>459</v>
      </c>
      <c r="C230" s="2" t="s">
        <v>413</v>
      </c>
      <c r="D230" s="12" t="s">
        <v>460</v>
      </c>
      <c r="E230" s="12" t="s">
        <v>22</v>
      </c>
      <c r="F230" s="18">
        <v>311616814</v>
      </c>
      <c r="G230" s="18">
        <v>0</v>
      </c>
      <c r="H230" s="18">
        <v>5368398</v>
      </c>
      <c r="I230" s="18">
        <v>0</v>
      </c>
      <c r="J230" s="18">
        <v>0</v>
      </c>
      <c r="K230" s="18">
        <v>66968011</v>
      </c>
      <c r="L230" s="18">
        <v>572780428</v>
      </c>
      <c r="M230" s="13"/>
      <c r="N230" s="18">
        <f t="shared" si="9"/>
        <v>956733651</v>
      </c>
      <c r="O230" s="18">
        <f t="shared" si="10"/>
        <v>3826935</v>
      </c>
      <c r="P230" s="18">
        <f t="shared" si="11"/>
        <v>318911.25</v>
      </c>
    </row>
    <row r="231" spans="2:16">
      <c r="B231" s="9" t="s">
        <v>461</v>
      </c>
      <c r="C231" s="2" t="s">
        <v>413</v>
      </c>
      <c r="D231" s="12" t="s">
        <v>462</v>
      </c>
      <c r="E231" s="12" t="s">
        <v>25</v>
      </c>
      <c r="F231" s="18">
        <v>730464902</v>
      </c>
      <c r="G231" s="18">
        <v>0</v>
      </c>
      <c r="H231" s="18">
        <v>12347641</v>
      </c>
      <c r="I231" s="18">
        <v>0</v>
      </c>
      <c r="J231" s="18">
        <v>0</v>
      </c>
      <c r="K231" s="18">
        <v>149198499</v>
      </c>
      <c r="L231" s="18">
        <v>1507834769</v>
      </c>
      <c r="M231" s="13"/>
      <c r="N231" s="18">
        <f t="shared" si="9"/>
        <v>2399845811</v>
      </c>
      <c r="O231" s="18">
        <f t="shared" si="10"/>
        <v>9599383</v>
      </c>
      <c r="P231" s="18">
        <f t="shared" si="11"/>
        <v>799948.58333333337</v>
      </c>
    </row>
    <row r="232" spans="2:16">
      <c r="B232" s="9" t="s">
        <v>463</v>
      </c>
      <c r="C232" s="2" t="s">
        <v>413</v>
      </c>
      <c r="D232" s="12" t="s">
        <v>464</v>
      </c>
      <c r="E232" s="12" t="s">
        <v>25</v>
      </c>
      <c r="F232" s="18">
        <v>2080555956</v>
      </c>
      <c r="G232" s="18">
        <v>0</v>
      </c>
      <c r="H232" s="18">
        <v>36999186</v>
      </c>
      <c r="I232" s="18">
        <v>0</v>
      </c>
      <c r="J232" s="18">
        <v>0</v>
      </c>
      <c r="K232" s="18">
        <v>440057702</v>
      </c>
      <c r="L232" s="18">
        <v>2523993082</v>
      </c>
      <c r="M232" s="13"/>
      <c r="N232" s="18">
        <f t="shared" si="9"/>
        <v>5081605926</v>
      </c>
      <c r="O232" s="18">
        <f t="shared" si="10"/>
        <v>20326424</v>
      </c>
      <c r="P232" s="18">
        <f t="shared" si="11"/>
        <v>1693868.6666666667</v>
      </c>
    </row>
    <row r="233" spans="2:16">
      <c r="B233" s="9" t="s">
        <v>465</v>
      </c>
      <c r="C233" s="2" t="s">
        <v>413</v>
      </c>
      <c r="D233" s="12" t="s">
        <v>466</v>
      </c>
      <c r="E233" s="12" t="s">
        <v>22</v>
      </c>
      <c r="F233" s="18">
        <v>928655652</v>
      </c>
      <c r="G233" s="18">
        <v>0</v>
      </c>
      <c r="H233" s="18">
        <v>15530481</v>
      </c>
      <c r="I233" s="18">
        <v>0</v>
      </c>
      <c r="J233" s="18">
        <v>0</v>
      </c>
      <c r="K233" s="18">
        <v>187074360</v>
      </c>
      <c r="L233" s="18">
        <v>1129385701</v>
      </c>
      <c r="M233" s="13"/>
      <c r="N233" s="18">
        <f t="shared" si="9"/>
        <v>2260646194</v>
      </c>
      <c r="O233" s="18">
        <f t="shared" si="10"/>
        <v>9042585</v>
      </c>
      <c r="P233" s="18">
        <f t="shared" si="11"/>
        <v>753548.75</v>
      </c>
    </row>
    <row r="234" spans="2:16">
      <c r="B234" s="9" t="s">
        <v>467</v>
      </c>
      <c r="C234" s="2" t="s">
        <v>413</v>
      </c>
      <c r="D234" s="12" t="s">
        <v>468</v>
      </c>
      <c r="E234" s="12" t="s">
        <v>22</v>
      </c>
      <c r="F234" s="18">
        <v>378191331</v>
      </c>
      <c r="G234" s="18">
        <v>0</v>
      </c>
      <c r="H234" s="18">
        <v>6358109</v>
      </c>
      <c r="I234" s="18">
        <v>0</v>
      </c>
      <c r="J234" s="18">
        <v>0</v>
      </c>
      <c r="K234" s="18">
        <v>77371414</v>
      </c>
      <c r="L234" s="18">
        <v>628613379</v>
      </c>
      <c r="M234" s="13"/>
      <c r="N234" s="18">
        <f t="shared" si="9"/>
        <v>1090534233</v>
      </c>
      <c r="O234" s="18">
        <f t="shared" si="10"/>
        <v>4362137</v>
      </c>
      <c r="P234" s="18">
        <f t="shared" si="11"/>
        <v>363511.41666666669</v>
      </c>
    </row>
    <row r="235" spans="2:16">
      <c r="B235" s="9" t="s">
        <v>469</v>
      </c>
      <c r="C235" s="2" t="s">
        <v>413</v>
      </c>
      <c r="D235" s="12" t="s">
        <v>470</v>
      </c>
      <c r="E235" s="12" t="s">
        <v>22</v>
      </c>
      <c r="F235" s="18">
        <v>1364152694</v>
      </c>
      <c r="G235" s="18">
        <v>0</v>
      </c>
      <c r="H235" s="18">
        <v>22693190</v>
      </c>
      <c r="I235" s="18">
        <v>0</v>
      </c>
      <c r="J235" s="18">
        <v>0</v>
      </c>
      <c r="K235" s="18">
        <v>272731119</v>
      </c>
      <c r="L235" s="18">
        <v>1722720289</v>
      </c>
      <c r="M235" s="13"/>
      <c r="N235" s="18">
        <f t="shared" si="9"/>
        <v>3382297292</v>
      </c>
      <c r="O235" s="18">
        <f t="shared" si="10"/>
        <v>13529189</v>
      </c>
      <c r="P235" s="18">
        <f t="shared" si="11"/>
        <v>1127432.4166666667</v>
      </c>
    </row>
    <row r="236" spans="2:16">
      <c r="B236" s="9" t="s">
        <v>471</v>
      </c>
      <c r="C236" s="2" t="s">
        <v>413</v>
      </c>
      <c r="D236" s="12" t="s">
        <v>472</v>
      </c>
      <c r="E236" s="12" t="s">
        <v>25</v>
      </c>
      <c r="F236" s="18">
        <v>450526284</v>
      </c>
      <c r="G236" s="18">
        <v>0</v>
      </c>
      <c r="H236" s="18">
        <v>8194321</v>
      </c>
      <c r="I236" s="18">
        <v>0</v>
      </c>
      <c r="J236" s="18">
        <v>0</v>
      </c>
      <c r="K236" s="18">
        <v>91138791</v>
      </c>
      <c r="L236" s="18">
        <v>876975789</v>
      </c>
      <c r="M236" s="13"/>
      <c r="N236" s="18">
        <f t="shared" si="9"/>
        <v>1426835185</v>
      </c>
      <c r="O236" s="18">
        <f t="shared" si="10"/>
        <v>5707341</v>
      </c>
      <c r="P236" s="18">
        <f t="shared" si="11"/>
        <v>475611.75</v>
      </c>
    </row>
    <row r="237" spans="2:16">
      <c r="B237" s="9" t="s">
        <v>473</v>
      </c>
      <c r="C237" s="2" t="s">
        <v>413</v>
      </c>
      <c r="D237" s="12" t="s">
        <v>474</v>
      </c>
      <c r="E237" s="12" t="s">
        <v>22</v>
      </c>
      <c r="F237" s="18">
        <v>12535201653</v>
      </c>
      <c r="G237" s="18">
        <v>0</v>
      </c>
      <c r="H237" s="18">
        <v>574603858</v>
      </c>
      <c r="I237" s="18">
        <v>124411809</v>
      </c>
      <c r="J237" s="18">
        <v>0</v>
      </c>
      <c r="K237" s="18">
        <v>2599355563</v>
      </c>
      <c r="L237" s="18">
        <v>16977208583</v>
      </c>
      <c r="M237" s="13"/>
      <c r="N237" s="18">
        <f t="shared" si="9"/>
        <v>32810781466</v>
      </c>
      <c r="O237" s="18">
        <f t="shared" si="10"/>
        <v>131243126</v>
      </c>
      <c r="P237" s="18">
        <f t="shared" si="11"/>
        <v>10936927.166666666</v>
      </c>
    </row>
    <row r="238" spans="2:16">
      <c r="B238" s="9" t="s">
        <v>475</v>
      </c>
      <c r="C238" s="2" t="s">
        <v>413</v>
      </c>
      <c r="D238" s="12" t="s">
        <v>476</v>
      </c>
      <c r="E238" s="12" t="s">
        <v>22</v>
      </c>
      <c r="F238" s="18">
        <v>1073903435</v>
      </c>
      <c r="G238" s="18">
        <v>0</v>
      </c>
      <c r="H238" s="18">
        <v>18828730</v>
      </c>
      <c r="I238" s="18">
        <v>0</v>
      </c>
      <c r="J238" s="18">
        <v>0</v>
      </c>
      <c r="K238" s="18">
        <v>214546819</v>
      </c>
      <c r="L238" s="18">
        <v>1520791598</v>
      </c>
      <c r="M238" s="13"/>
      <c r="N238" s="18">
        <f t="shared" si="9"/>
        <v>2828070582</v>
      </c>
      <c r="O238" s="18">
        <f t="shared" si="10"/>
        <v>11312282</v>
      </c>
      <c r="P238" s="18">
        <f t="shared" si="11"/>
        <v>942690.16666666663</v>
      </c>
    </row>
    <row r="239" spans="2:16">
      <c r="B239" s="9" t="s">
        <v>477</v>
      </c>
      <c r="C239" s="2" t="s">
        <v>413</v>
      </c>
      <c r="D239" s="12" t="s">
        <v>478</v>
      </c>
      <c r="E239" s="12" t="s">
        <v>25</v>
      </c>
      <c r="F239" s="18">
        <v>603067304</v>
      </c>
      <c r="G239" s="18">
        <v>0</v>
      </c>
      <c r="H239" s="18">
        <v>11638602</v>
      </c>
      <c r="I239" s="18">
        <v>0</v>
      </c>
      <c r="J239" s="18">
        <v>0</v>
      </c>
      <c r="K239" s="18">
        <v>121663745</v>
      </c>
      <c r="L239" s="18">
        <v>1332383678</v>
      </c>
      <c r="M239" s="13"/>
      <c r="N239" s="18">
        <f t="shared" si="9"/>
        <v>2068753329</v>
      </c>
      <c r="O239" s="18">
        <f t="shared" si="10"/>
        <v>8275013</v>
      </c>
      <c r="P239" s="18">
        <f t="shared" si="11"/>
        <v>689584.41666666663</v>
      </c>
    </row>
    <row r="240" spans="2:16">
      <c r="B240" s="9" t="s">
        <v>479</v>
      </c>
      <c r="C240" s="2" t="s">
        <v>413</v>
      </c>
      <c r="D240" s="12" t="s">
        <v>480</v>
      </c>
      <c r="E240" s="12" t="s">
        <v>22</v>
      </c>
      <c r="F240" s="18">
        <v>1034564432</v>
      </c>
      <c r="G240" s="18">
        <v>0</v>
      </c>
      <c r="H240" s="18">
        <v>17560248</v>
      </c>
      <c r="I240" s="18">
        <v>0</v>
      </c>
      <c r="J240" s="18">
        <v>0</v>
      </c>
      <c r="K240" s="18">
        <v>214796002</v>
      </c>
      <c r="L240" s="18">
        <v>1810738698</v>
      </c>
      <c r="M240" s="13"/>
      <c r="N240" s="18">
        <f t="shared" si="9"/>
        <v>3077659380</v>
      </c>
      <c r="O240" s="18">
        <f t="shared" si="10"/>
        <v>12310638</v>
      </c>
      <c r="P240" s="18">
        <f t="shared" si="11"/>
        <v>1025886.5</v>
      </c>
    </row>
    <row r="241" spans="2:16">
      <c r="B241" s="9" t="s">
        <v>481</v>
      </c>
      <c r="C241" s="2" t="s">
        <v>413</v>
      </c>
      <c r="D241" s="12" t="s">
        <v>482</v>
      </c>
      <c r="E241" s="12" t="s">
        <v>22</v>
      </c>
      <c r="F241" s="18">
        <v>762743713</v>
      </c>
      <c r="G241" s="18">
        <v>0</v>
      </c>
      <c r="H241" s="18">
        <v>12904180</v>
      </c>
      <c r="I241" s="18">
        <v>0</v>
      </c>
      <c r="J241" s="18">
        <v>0</v>
      </c>
      <c r="K241" s="18">
        <v>152687065</v>
      </c>
      <c r="L241" s="18">
        <v>1476216139</v>
      </c>
      <c r="M241" s="13"/>
      <c r="N241" s="18">
        <f t="shared" si="9"/>
        <v>2404551097</v>
      </c>
      <c r="O241" s="18">
        <f t="shared" si="10"/>
        <v>9618204</v>
      </c>
      <c r="P241" s="18">
        <f t="shared" si="11"/>
        <v>801517</v>
      </c>
    </row>
    <row r="242" spans="2:16">
      <c r="B242" s="9" t="s">
        <v>483</v>
      </c>
      <c r="C242" s="2" t="s">
        <v>413</v>
      </c>
      <c r="D242" s="12" t="s">
        <v>484</v>
      </c>
      <c r="E242" s="12" t="s">
        <v>22</v>
      </c>
      <c r="F242" s="18">
        <v>712164014</v>
      </c>
      <c r="G242" s="18">
        <v>0</v>
      </c>
      <c r="H242" s="18">
        <v>12076307</v>
      </c>
      <c r="I242" s="18">
        <v>0</v>
      </c>
      <c r="J242" s="18">
        <v>0</v>
      </c>
      <c r="K242" s="18">
        <v>142719733</v>
      </c>
      <c r="L242" s="18">
        <v>1115868378</v>
      </c>
      <c r="M242" s="13"/>
      <c r="N242" s="18">
        <f t="shared" si="9"/>
        <v>1982828432</v>
      </c>
      <c r="O242" s="18">
        <f t="shared" si="10"/>
        <v>7931314</v>
      </c>
      <c r="P242" s="18">
        <f t="shared" si="11"/>
        <v>660942.83333333337</v>
      </c>
    </row>
    <row r="243" spans="2:16">
      <c r="B243" s="9" t="s">
        <v>485</v>
      </c>
      <c r="C243" s="2" t="s">
        <v>413</v>
      </c>
      <c r="D243" s="12" t="s">
        <v>486</v>
      </c>
      <c r="E243" s="12" t="s">
        <v>22</v>
      </c>
      <c r="F243" s="18">
        <v>972940015</v>
      </c>
      <c r="G243" s="18">
        <v>0</v>
      </c>
      <c r="H243" s="18">
        <v>16490974</v>
      </c>
      <c r="I243" s="18">
        <v>0</v>
      </c>
      <c r="J243" s="18">
        <v>0</v>
      </c>
      <c r="K243" s="18">
        <v>193677718</v>
      </c>
      <c r="L243" s="18">
        <v>1401331228</v>
      </c>
      <c r="M243" s="13"/>
      <c r="N243" s="18">
        <f t="shared" si="9"/>
        <v>2584439935</v>
      </c>
      <c r="O243" s="18">
        <f t="shared" si="10"/>
        <v>10337760</v>
      </c>
      <c r="P243" s="18">
        <f t="shared" si="11"/>
        <v>861480</v>
      </c>
    </row>
    <row r="244" spans="2:16">
      <c r="B244" s="9" t="s">
        <v>487</v>
      </c>
      <c r="C244" s="2" t="s">
        <v>413</v>
      </c>
      <c r="D244" s="12" t="s">
        <v>488</v>
      </c>
      <c r="E244" s="12" t="s">
        <v>22</v>
      </c>
      <c r="F244" s="18">
        <v>2650581346</v>
      </c>
      <c r="G244" s="18">
        <v>0</v>
      </c>
      <c r="H244" s="18">
        <v>119387759</v>
      </c>
      <c r="I244" s="18">
        <v>0</v>
      </c>
      <c r="J244" s="18">
        <v>0</v>
      </c>
      <c r="K244" s="18">
        <v>532629297</v>
      </c>
      <c r="L244" s="18">
        <v>4568767416</v>
      </c>
      <c r="M244" s="13"/>
      <c r="N244" s="18">
        <f t="shared" si="9"/>
        <v>7871365818</v>
      </c>
      <c r="O244" s="18">
        <f t="shared" si="10"/>
        <v>31485463</v>
      </c>
      <c r="P244" s="18">
        <f t="shared" si="11"/>
        <v>2623788.5833333335</v>
      </c>
    </row>
    <row r="245" spans="2:16">
      <c r="B245" s="9" t="s">
        <v>489</v>
      </c>
      <c r="C245" s="2" t="s">
        <v>413</v>
      </c>
      <c r="D245" s="12" t="s">
        <v>490</v>
      </c>
      <c r="E245" s="12" t="s">
        <v>25</v>
      </c>
      <c r="F245" s="18">
        <v>360721975</v>
      </c>
      <c r="G245" s="18">
        <v>0</v>
      </c>
      <c r="H245" s="18">
        <v>6704972</v>
      </c>
      <c r="I245" s="18">
        <v>0</v>
      </c>
      <c r="J245" s="18">
        <v>0</v>
      </c>
      <c r="K245" s="18">
        <v>72138564</v>
      </c>
      <c r="L245" s="18">
        <v>873286075</v>
      </c>
      <c r="M245" s="13"/>
      <c r="N245" s="18">
        <f t="shared" si="9"/>
        <v>1312851586</v>
      </c>
      <c r="O245" s="18">
        <f t="shared" si="10"/>
        <v>5251406</v>
      </c>
      <c r="P245" s="18">
        <f t="shared" si="11"/>
        <v>437617.16666666669</v>
      </c>
    </row>
    <row r="246" spans="2:16">
      <c r="B246" s="9" t="s">
        <v>491</v>
      </c>
      <c r="C246" s="2" t="s">
        <v>413</v>
      </c>
      <c r="D246" s="12" t="s">
        <v>492</v>
      </c>
      <c r="E246" s="12" t="s">
        <v>22</v>
      </c>
      <c r="F246" s="18">
        <v>1405671764</v>
      </c>
      <c r="G246" s="18">
        <v>0</v>
      </c>
      <c r="H246" s="18">
        <v>202345260</v>
      </c>
      <c r="I246" s="18">
        <v>0</v>
      </c>
      <c r="J246" s="18">
        <v>0</v>
      </c>
      <c r="K246" s="18">
        <v>287495229</v>
      </c>
      <c r="L246" s="18">
        <v>2430651560</v>
      </c>
      <c r="M246" s="13"/>
      <c r="N246" s="18">
        <f t="shared" si="9"/>
        <v>4326163813</v>
      </c>
      <c r="O246" s="18">
        <f t="shared" si="10"/>
        <v>17304655</v>
      </c>
      <c r="P246" s="18">
        <f t="shared" si="11"/>
        <v>1442054.5833333333</v>
      </c>
    </row>
    <row r="247" spans="2:16">
      <c r="B247" s="9" t="s">
        <v>493</v>
      </c>
      <c r="C247" s="2" t="s">
        <v>413</v>
      </c>
      <c r="D247" s="12" t="s">
        <v>494</v>
      </c>
      <c r="E247" s="12" t="s">
        <v>22</v>
      </c>
      <c r="F247" s="18">
        <v>796335540</v>
      </c>
      <c r="G247" s="18">
        <v>0</v>
      </c>
      <c r="H247" s="18">
        <v>15483847</v>
      </c>
      <c r="I247" s="18">
        <v>0</v>
      </c>
      <c r="J247" s="18">
        <v>0</v>
      </c>
      <c r="K247" s="18">
        <v>160660931</v>
      </c>
      <c r="L247" s="18">
        <v>1707684550</v>
      </c>
      <c r="M247" s="13"/>
      <c r="N247" s="18">
        <f t="shared" si="9"/>
        <v>2680164868</v>
      </c>
      <c r="O247" s="18">
        <f t="shared" si="10"/>
        <v>10720659</v>
      </c>
      <c r="P247" s="18">
        <f t="shared" si="11"/>
        <v>893388.25</v>
      </c>
    </row>
    <row r="248" spans="2:16">
      <c r="B248" s="9" t="s">
        <v>495</v>
      </c>
      <c r="C248" s="2" t="s">
        <v>413</v>
      </c>
      <c r="D248" s="12" t="s">
        <v>496</v>
      </c>
      <c r="E248" s="12" t="s">
        <v>25</v>
      </c>
      <c r="F248" s="18">
        <v>1141858228</v>
      </c>
      <c r="G248" s="18">
        <v>0</v>
      </c>
      <c r="H248" s="18">
        <v>20374212</v>
      </c>
      <c r="I248" s="18">
        <v>0</v>
      </c>
      <c r="J248" s="18">
        <v>0</v>
      </c>
      <c r="K248" s="18">
        <v>230992916</v>
      </c>
      <c r="L248" s="18">
        <v>1808739690</v>
      </c>
      <c r="M248" s="13"/>
      <c r="N248" s="18">
        <f t="shared" si="9"/>
        <v>3201965046</v>
      </c>
      <c r="O248" s="18">
        <f t="shared" si="10"/>
        <v>12807860</v>
      </c>
      <c r="P248" s="18">
        <f t="shared" si="11"/>
        <v>1067321.6666666667</v>
      </c>
    </row>
    <row r="249" spans="2:16">
      <c r="B249" s="9" t="s">
        <v>497</v>
      </c>
      <c r="C249" s="2" t="s">
        <v>413</v>
      </c>
      <c r="D249" s="12" t="s">
        <v>498</v>
      </c>
      <c r="E249" s="12" t="s">
        <v>22</v>
      </c>
      <c r="F249" s="18">
        <v>325865914</v>
      </c>
      <c r="G249" s="18">
        <v>0</v>
      </c>
      <c r="H249" s="18">
        <v>5584745</v>
      </c>
      <c r="I249" s="18">
        <v>0</v>
      </c>
      <c r="J249" s="18">
        <v>0</v>
      </c>
      <c r="K249" s="18">
        <v>67653265</v>
      </c>
      <c r="L249" s="18">
        <v>505771928</v>
      </c>
      <c r="M249" s="13"/>
      <c r="N249" s="18">
        <f t="shared" si="9"/>
        <v>904875852</v>
      </c>
      <c r="O249" s="18">
        <f t="shared" si="10"/>
        <v>3619503</v>
      </c>
      <c r="P249" s="18">
        <f t="shared" si="11"/>
        <v>301625.25</v>
      </c>
    </row>
    <row r="250" spans="2:16">
      <c r="B250" s="9" t="s">
        <v>499</v>
      </c>
      <c r="C250" s="2" t="s">
        <v>413</v>
      </c>
      <c r="D250" s="12" t="s">
        <v>500</v>
      </c>
      <c r="E250" s="12" t="s">
        <v>22</v>
      </c>
      <c r="F250" s="18">
        <v>1502193567</v>
      </c>
      <c r="G250" s="18">
        <v>0</v>
      </c>
      <c r="H250" s="18">
        <v>25689874</v>
      </c>
      <c r="I250" s="18">
        <v>0</v>
      </c>
      <c r="J250" s="18">
        <v>0</v>
      </c>
      <c r="K250" s="18">
        <v>311229938</v>
      </c>
      <c r="L250" s="18">
        <v>2478615563</v>
      </c>
      <c r="M250" s="13"/>
      <c r="N250" s="18">
        <f t="shared" si="9"/>
        <v>4317728942</v>
      </c>
      <c r="O250" s="18">
        <f t="shared" si="10"/>
        <v>17270916</v>
      </c>
      <c r="P250" s="18">
        <f t="shared" si="11"/>
        <v>1439243</v>
      </c>
    </row>
    <row r="251" spans="2:16">
      <c r="B251" s="9" t="s">
        <v>501</v>
      </c>
      <c r="C251" s="2" t="s">
        <v>413</v>
      </c>
      <c r="D251" s="12" t="s">
        <v>144</v>
      </c>
      <c r="E251" s="12" t="s">
        <v>22</v>
      </c>
      <c r="F251" s="18">
        <v>882336980</v>
      </c>
      <c r="G251" s="18">
        <v>0</v>
      </c>
      <c r="H251" s="18">
        <v>15004301</v>
      </c>
      <c r="I251" s="18">
        <v>0</v>
      </c>
      <c r="J251" s="18">
        <v>0</v>
      </c>
      <c r="K251" s="18">
        <v>174864379</v>
      </c>
      <c r="L251" s="18">
        <v>1580971540</v>
      </c>
      <c r="M251" s="13"/>
      <c r="N251" s="18">
        <f t="shared" si="9"/>
        <v>2653177200</v>
      </c>
      <c r="O251" s="18">
        <f t="shared" si="10"/>
        <v>10612709</v>
      </c>
      <c r="P251" s="18">
        <f t="shared" si="11"/>
        <v>884392.41666666663</v>
      </c>
    </row>
    <row r="252" spans="2:16">
      <c r="B252" s="9" t="s">
        <v>502</v>
      </c>
      <c r="C252" s="2" t="s">
        <v>413</v>
      </c>
      <c r="D252" s="12" t="s">
        <v>503</v>
      </c>
      <c r="E252" s="12" t="s">
        <v>25</v>
      </c>
      <c r="F252" s="18">
        <v>852171454</v>
      </c>
      <c r="G252" s="18">
        <v>0</v>
      </c>
      <c r="H252" s="18">
        <v>15274524</v>
      </c>
      <c r="I252" s="18">
        <v>0</v>
      </c>
      <c r="J252" s="18">
        <v>0</v>
      </c>
      <c r="K252" s="18">
        <v>173680758</v>
      </c>
      <c r="L252" s="18">
        <v>1633647298</v>
      </c>
      <c r="M252" s="13"/>
      <c r="N252" s="18">
        <f t="shared" si="9"/>
        <v>2674774034</v>
      </c>
      <c r="O252" s="18">
        <f t="shared" si="10"/>
        <v>10699096</v>
      </c>
      <c r="P252" s="18">
        <f t="shared" si="11"/>
        <v>891591.33333333337</v>
      </c>
    </row>
    <row r="253" spans="2:16">
      <c r="B253" s="9" t="s">
        <v>504</v>
      </c>
      <c r="C253" s="2" t="s">
        <v>413</v>
      </c>
      <c r="D253" s="12" t="s">
        <v>505</v>
      </c>
      <c r="E253" s="12" t="s">
        <v>22</v>
      </c>
      <c r="F253" s="18">
        <v>601012280</v>
      </c>
      <c r="G253" s="18">
        <v>0</v>
      </c>
      <c r="H253" s="18">
        <v>10934138</v>
      </c>
      <c r="I253" s="18">
        <v>0</v>
      </c>
      <c r="J253" s="18">
        <v>0</v>
      </c>
      <c r="K253" s="18">
        <v>119358799</v>
      </c>
      <c r="L253" s="18">
        <v>1225132685</v>
      </c>
      <c r="M253" s="13"/>
      <c r="N253" s="18">
        <f t="shared" si="9"/>
        <v>1956437902</v>
      </c>
      <c r="O253" s="18">
        <f t="shared" si="10"/>
        <v>7825752</v>
      </c>
      <c r="P253" s="18">
        <f t="shared" si="11"/>
        <v>652146</v>
      </c>
    </row>
    <row r="254" spans="2:16">
      <c r="B254" s="9" t="s">
        <v>506</v>
      </c>
      <c r="C254" s="2" t="s">
        <v>413</v>
      </c>
      <c r="D254" s="12" t="s">
        <v>507</v>
      </c>
      <c r="E254" s="12" t="s">
        <v>22</v>
      </c>
      <c r="F254" s="18">
        <v>295282493</v>
      </c>
      <c r="G254" s="18">
        <v>0</v>
      </c>
      <c r="H254" s="18">
        <v>5137238</v>
      </c>
      <c r="I254" s="18">
        <v>0</v>
      </c>
      <c r="J254" s="18">
        <v>0</v>
      </c>
      <c r="K254" s="18">
        <v>59928583</v>
      </c>
      <c r="L254" s="18">
        <v>512300730</v>
      </c>
      <c r="M254" s="13"/>
      <c r="N254" s="18">
        <f t="shared" si="9"/>
        <v>872649044</v>
      </c>
      <c r="O254" s="18">
        <f t="shared" si="10"/>
        <v>3490596</v>
      </c>
      <c r="P254" s="18">
        <f t="shared" si="11"/>
        <v>290883</v>
      </c>
    </row>
    <row r="255" spans="2:16">
      <c r="B255" s="9" t="s">
        <v>508</v>
      </c>
      <c r="C255" s="2" t="s">
        <v>413</v>
      </c>
      <c r="D255" s="12" t="s">
        <v>509</v>
      </c>
      <c r="E255" s="12" t="s">
        <v>25</v>
      </c>
      <c r="F255" s="18">
        <v>562022846</v>
      </c>
      <c r="G255" s="18">
        <v>0</v>
      </c>
      <c r="H255" s="18">
        <v>9774930</v>
      </c>
      <c r="I255" s="18">
        <v>0</v>
      </c>
      <c r="J255" s="18">
        <v>0</v>
      </c>
      <c r="K255" s="18">
        <v>117801404</v>
      </c>
      <c r="L255" s="18">
        <v>1406076625</v>
      </c>
      <c r="M255" s="13"/>
      <c r="N255" s="18">
        <f t="shared" si="9"/>
        <v>2095675805</v>
      </c>
      <c r="O255" s="18">
        <f t="shared" si="10"/>
        <v>8382703</v>
      </c>
      <c r="P255" s="18">
        <f t="shared" si="11"/>
        <v>698558.58333333337</v>
      </c>
    </row>
    <row r="256" spans="2:16">
      <c r="B256" s="9" t="s">
        <v>510</v>
      </c>
      <c r="C256" s="2" t="s">
        <v>413</v>
      </c>
      <c r="D256" s="12" t="s">
        <v>511</v>
      </c>
      <c r="E256" s="12" t="s">
        <v>22</v>
      </c>
      <c r="F256" s="18">
        <v>2095522196</v>
      </c>
      <c r="G256" s="18">
        <v>0</v>
      </c>
      <c r="H256" s="18">
        <v>117193446</v>
      </c>
      <c r="I256" s="18">
        <v>0</v>
      </c>
      <c r="J256" s="18">
        <v>0</v>
      </c>
      <c r="K256" s="18">
        <v>431959245</v>
      </c>
      <c r="L256" s="18">
        <v>2481096145</v>
      </c>
      <c r="M256" s="13"/>
      <c r="N256" s="18">
        <f t="shared" si="9"/>
        <v>5125771032</v>
      </c>
      <c r="O256" s="18">
        <f t="shared" si="10"/>
        <v>20503084</v>
      </c>
      <c r="P256" s="18">
        <f t="shared" si="11"/>
        <v>1708590.3333333333</v>
      </c>
    </row>
    <row r="257" spans="2:16">
      <c r="B257" s="9" t="s">
        <v>512</v>
      </c>
      <c r="C257" s="2" t="s">
        <v>413</v>
      </c>
      <c r="D257" s="12" t="s">
        <v>513</v>
      </c>
      <c r="E257" s="12" t="s">
        <v>25</v>
      </c>
      <c r="F257" s="18">
        <v>892212206</v>
      </c>
      <c r="G257" s="18">
        <v>0</v>
      </c>
      <c r="H257" s="18">
        <v>15235120</v>
      </c>
      <c r="I257" s="18">
        <v>0</v>
      </c>
      <c r="J257" s="18">
        <v>0</v>
      </c>
      <c r="K257" s="18">
        <v>180408707</v>
      </c>
      <c r="L257" s="18">
        <v>2059808185</v>
      </c>
      <c r="M257" s="13"/>
      <c r="N257" s="18">
        <f t="shared" si="9"/>
        <v>3147664218</v>
      </c>
      <c r="O257" s="18">
        <f t="shared" si="10"/>
        <v>12590657</v>
      </c>
      <c r="P257" s="18">
        <f t="shared" si="11"/>
        <v>1049221.4166666667</v>
      </c>
    </row>
    <row r="258" spans="2:16">
      <c r="B258" s="9" t="s">
        <v>514</v>
      </c>
      <c r="C258" s="2" t="s">
        <v>413</v>
      </c>
      <c r="D258" s="12" t="s">
        <v>515</v>
      </c>
      <c r="E258" s="12" t="s">
        <v>22</v>
      </c>
      <c r="F258" s="18">
        <v>1520303800</v>
      </c>
      <c r="G258" s="18">
        <v>0</v>
      </c>
      <c r="H258" s="18">
        <v>26122772</v>
      </c>
      <c r="I258" s="18">
        <v>0</v>
      </c>
      <c r="J258" s="18">
        <v>0</v>
      </c>
      <c r="K258" s="18">
        <v>300888831</v>
      </c>
      <c r="L258" s="18">
        <v>2108229724</v>
      </c>
      <c r="M258" s="13"/>
      <c r="N258" s="18">
        <f t="shared" si="9"/>
        <v>3955545127</v>
      </c>
      <c r="O258" s="18">
        <f t="shared" si="10"/>
        <v>15822181</v>
      </c>
      <c r="P258" s="18">
        <f t="shared" si="11"/>
        <v>1318515.0833333333</v>
      </c>
    </row>
    <row r="259" spans="2:16">
      <c r="B259" s="9" t="s">
        <v>516</v>
      </c>
      <c r="C259" s="2" t="s">
        <v>413</v>
      </c>
      <c r="D259" s="12" t="s">
        <v>517</v>
      </c>
      <c r="E259" s="12" t="s">
        <v>22</v>
      </c>
      <c r="F259" s="18">
        <v>1543528852</v>
      </c>
      <c r="G259" s="18">
        <v>0</v>
      </c>
      <c r="H259" s="18">
        <v>52755253</v>
      </c>
      <c r="I259" s="18">
        <v>0</v>
      </c>
      <c r="J259" s="18">
        <v>0</v>
      </c>
      <c r="K259" s="18">
        <v>328921952</v>
      </c>
      <c r="L259" s="18">
        <v>3083971586</v>
      </c>
      <c r="M259" s="13"/>
      <c r="N259" s="18">
        <f t="shared" si="9"/>
        <v>5009177643</v>
      </c>
      <c r="O259" s="18">
        <f t="shared" si="10"/>
        <v>20036711</v>
      </c>
      <c r="P259" s="18">
        <f t="shared" si="11"/>
        <v>1669725.9166666667</v>
      </c>
    </row>
    <row r="260" spans="2:16">
      <c r="B260" s="9" t="s">
        <v>518</v>
      </c>
      <c r="C260" s="2" t="s">
        <v>413</v>
      </c>
      <c r="D260" s="12" t="s">
        <v>519</v>
      </c>
      <c r="E260" s="12" t="s">
        <v>22</v>
      </c>
      <c r="F260" s="18">
        <v>861088077</v>
      </c>
      <c r="G260" s="18">
        <v>0</v>
      </c>
      <c r="H260" s="18">
        <v>21477384</v>
      </c>
      <c r="I260" s="18">
        <v>0</v>
      </c>
      <c r="J260" s="18">
        <v>0</v>
      </c>
      <c r="K260" s="18">
        <v>172061067</v>
      </c>
      <c r="L260" s="18">
        <v>1436306270</v>
      </c>
      <c r="M260" s="13"/>
      <c r="N260" s="18">
        <f t="shared" si="9"/>
        <v>2490932798</v>
      </c>
      <c r="O260" s="18">
        <f t="shared" si="10"/>
        <v>9963731</v>
      </c>
      <c r="P260" s="18">
        <f t="shared" si="11"/>
        <v>830310.91666666663</v>
      </c>
    </row>
    <row r="261" spans="2:16">
      <c r="B261" s="9" t="s">
        <v>520</v>
      </c>
      <c r="C261" s="2" t="s">
        <v>413</v>
      </c>
      <c r="D261" s="12" t="s">
        <v>521</v>
      </c>
      <c r="E261" s="12" t="s">
        <v>22</v>
      </c>
      <c r="F261" s="18">
        <v>741408484</v>
      </c>
      <c r="G261" s="18">
        <v>0</v>
      </c>
      <c r="H261" s="18">
        <v>12672960</v>
      </c>
      <c r="I261" s="18">
        <v>0</v>
      </c>
      <c r="J261" s="18">
        <v>0</v>
      </c>
      <c r="K261" s="18">
        <v>157795323</v>
      </c>
      <c r="L261" s="18">
        <v>1283479679</v>
      </c>
      <c r="M261" s="13"/>
      <c r="N261" s="18">
        <f t="shared" si="9"/>
        <v>2195356446</v>
      </c>
      <c r="O261" s="18">
        <f t="shared" si="10"/>
        <v>8781426</v>
      </c>
      <c r="P261" s="18">
        <f t="shared" si="11"/>
        <v>731785.5</v>
      </c>
    </row>
    <row r="262" spans="2:16">
      <c r="B262" s="9" t="s">
        <v>522</v>
      </c>
      <c r="C262" s="2" t="s">
        <v>413</v>
      </c>
      <c r="D262" s="12" t="s">
        <v>523</v>
      </c>
      <c r="E262" s="12" t="s">
        <v>22</v>
      </c>
      <c r="F262" s="18">
        <v>4309506984</v>
      </c>
      <c r="G262" s="18">
        <v>0</v>
      </c>
      <c r="H262" s="18">
        <v>175570233</v>
      </c>
      <c r="I262" s="18">
        <v>0</v>
      </c>
      <c r="J262" s="18">
        <v>0</v>
      </c>
      <c r="K262" s="18">
        <v>866597211</v>
      </c>
      <c r="L262" s="18">
        <v>5967338837</v>
      </c>
      <c r="M262" s="13"/>
      <c r="N262" s="18">
        <f t="shared" si="9"/>
        <v>11319013265</v>
      </c>
      <c r="O262" s="18">
        <f t="shared" si="10"/>
        <v>45276053</v>
      </c>
      <c r="P262" s="18">
        <f t="shared" si="11"/>
        <v>3773004.4166666665</v>
      </c>
    </row>
    <row r="263" spans="2:16">
      <c r="B263" s="9" t="s">
        <v>524</v>
      </c>
      <c r="C263" s="2" t="s">
        <v>413</v>
      </c>
      <c r="D263" s="12" t="s">
        <v>525</v>
      </c>
      <c r="E263" s="12" t="s">
        <v>22</v>
      </c>
      <c r="F263" s="18">
        <v>1265503282</v>
      </c>
      <c r="G263" s="18">
        <v>0</v>
      </c>
      <c r="H263" s="18">
        <v>21442786</v>
      </c>
      <c r="I263" s="18">
        <v>0</v>
      </c>
      <c r="J263" s="18">
        <v>0</v>
      </c>
      <c r="K263" s="18">
        <v>251612834</v>
      </c>
      <c r="L263" s="18">
        <v>1531705272</v>
      </c>
      <c r="M263" s="13"/>
      <c r="N263" s="18">
        <f t="shared" si="9"/>
        <v>3070264174</v>
      </c>
      <c r="O263" s="18">
        <f t="shared" si="10"/>
        <v>12281057</v>
      </c>
      <c r="P263" s="18">
        <f t="shared" si="11"/>
        <v>1023421.4166666666</v>
      </c>
    </row>
    <row r="264" spans="2:16">
      <c r="B264" s="9" t="s">
        <v>526</v>
      </c>
      <c r="C264" s="2" t="s">
        <v>413</v>
      </c>
      <c r="D264" s="12" t="s">
        <v>527</v>
      </c>
      <c r="E264" s="12" t="s">
        <v>22</v>
      </c>
      <c r="F264" s="18">
        <v>1922375866</v>
      </c>
      <c r="G264" s="18">
        <v>0</v>
      </c>
      <c r="H264" s="18">
        <v>42309674</v>
      </c>
      <c r="I264" s="18">
        <v>0</v>
      </c>
      <c r="J264" s="18">
        <v>0</v>
      </c>
      <c r="K264" s="18">
        <v>384801306</v>
      </c>
      <c r="L264" s="18">
        <v>2803246513</v>
      </c>
      <c r="M264" s="13"/>
      <c r="N264" s="18">
        <f t="shared" si="9"/>
        <v>5152733359</v>
      </c>
      <c r="O264" s="18">
        <f t="shared" si="10"/>
        <v>20610933</v>
      </c>
      <c r="P264" s="18">
        <f t="shared" si="11"/>
        <v>1717577.75</v>
      </c>
    </row>
    <row r="265" spans="2:16">
      <c r="B265" s="9" t="s">
        <v>528</v>
      </c>
      <c r="C265" s="2" t="s">
        <v>413</v>
      </c>
      <c r="D265" s="12" t="s">
        <v>529</v>
      </c>
      <c r="E265" s="12" t="s">
        <v>22</v>
      </c>
      <c r="F265" s="18">
        <v>1556223373</v>
      </c>
      <c r="G265" s="18">
        <v>0</v>
      </c>
      <c r="H265" s="18">
        <v>29566135</v>
      </c>
      <c r="I265" s="18">
        <v>0</v>
      </c>
      <c r="J265" s="18">
        <v>0</v>
      </c>
      <c r="K265" s="18">
        <v>320013649</v>
      </c>
      <c r="L265" s="18">
        <v>2155448662</v>
      </c>
      <c r="M265" s="13"/>
      <c r="N265" s="18">
        <f t="shared" si="9"/>
        <v>4061251819</v>
      </c>
      <c r="O265" s="18">
        <f t="shared" si="10"/>
        <v>16245007</v>
      </c>
      <c r="P265" s="18">
        <f t="shared" si="11"/>
        <v>1353750.5833333333</v>
      </c>
    </row>
    <row r="266" spans="2:16">
      <c r="B266" s="9" t="s">
        <v>530</v>
      </c>
      <c r="C266" s="2" t="s">
        <v>413</v>
      </c>
      <c r="D266" s="12" t="s">
        <v>531</v>
      </c>
      <c r="E266" s="12" t="s">
        <v>22</v>
      </c>
      <c r="F266" s="18">
        <v>1389777016</v>
      </c>
      <c r="G266" s="18">
        <v>0</v>
      </c>
      <c r="H266" s="18">
        <v>33408538</v>
      </c>
      <c r="I266" s="18">
        <v>0</v>
      </c>
      <c r="J266" s="18">
        <v>0</v>
      </c>
      <c r="K266" s="18">
        <v>276842643</v>
      </c>
      <c r="L266" s="18">
        <v>1886322309</v>
      </c>
      <c r="M266" s="13"/>
      <c r="N266" s="18">
        <f t="shared" si="9"/>
        <v>3586350506</v>
      </c>
      <c r="O266" s="18">
        <f t="shared" si="10"/>
        <v>14345402</v>
      </c>
      <c r="P266" s="18">
        <f t="shared" si="11"/>
        <v>1195450.1666666667</v>
      </c>
    </row>
    <row r="267" spans="2:16">
      <c r="B267" s="9" t="s">
        <v>532</v>
      </c>
      <c r="C267" s="2" t="s">
        <v>413</v>
      </c>
      <c r="D267" s="12" t="s">
        <v>533</v>
      </c>
      <c r="E267" s="12" t="s">
        <v>22</v>
      </c>
      <c r="F267" s="18">
        <v>468063967</v>
      </c>
      <c r="G267" s="18">
        <v>0</v>
      </c>
      <c r="H267" s="18">
        <v>7938238</v>
      </c>
      <c r="I267" s="18">
        <v>0</v>
      </c>
      <c r="J267" s="18">
        <v>0</v>
      </c>
      <c r="K267" s="18">
        <v>92883074</v>
      </c>
      <c r="L267" s="18">
        <v>701076616</v>
      </c>
      <c r="M267" s="13"/>
      <c r="N267" s="18">
        <f t="shared" si="9"/>
        <v>1269961895</v>
      </c>
      <c r="O267" s="18">
        <f t="shared" si="10"/>
        <v>5079848</v>
      </c>
      <c r="P267" s="18">
        <f t="shared" si="11"/>
        <v>423320.66666666669</v>
      </c>
    </row>
    <row r="268" spans="2:16">
      <c r="B268" s="9" t="s">
        <v>534</v>
      </c>
      <c r="C268" s="2" t="s">
        <v>413</v>
      </c>
      <c r="D268" s="12" t="s">
        <v>535</v>
      </c>
      <c r="E268" s="12" t="s">
        <v>25</v>
      </c>
      <c r="F268" s="18">
        <v>1784198339</v>
      </c>
      <c r="G268" s="18">
        <v>0</v>
      </c>
      <c r="H268" s="18">
        <v>37013731</v>
      </c>
      <c r="I268" s="18">
        <v>0</v>
      </c>
      <c r="J268" s="18">
        <v>0</v>
      </c>
      <c r="K268" s="18">
        <v>354463240</v>
      </c>
      <c r="L268" s="18">
        <v>2718967408</v>
      </c>
      <c r="M268" s="13"/>
      <c r="N268" s="18">
        <f t="shared" ref="N268:N331" si="12">ROUND(SUM(F268:L268),0)</f>
        <v>4894642718</v>
      </c>
      <c r="O268" s="18">
        <f t="shared" ref="O268:O331" si="13">ROUND(N268*0.004,0)</f>
        <v>19578571</v>
      </c>
      <c r="P268" s="18">
        <f t="shared" ref="P268:P331" si="14">O268/12</f>
        <v>1631547.5833333333</v>
      </c>
    </row>
    <row r="269" spans="2:16">
      <c r="B269" s="9" t="s">
        <v>536</v>
      </c>
      <c r="C269" s="2" t="s">
        <v>413</v>
      </c>
      <c r="D269" s="12" t="s">
        <v>537</v>
      </c>
      <c r="E269" s="12" t="s">
        <v>22</v>
      </c>
      <c r="F269" s="18">
        <v>474998634</v>
      </c>
      <c r="G269" s="18">
        <v>0</v>
      </c>
      <c r="H269" s="18">
        <v>8031813</v>
      </c>
      <c r="I269" s="18">
        <v>0</v>
      </c>
      <c r="J269" s="18">
        <v>0</v>
      </c>
      <c r="K269" s="18">
        <v>100856939</v>
      </c>
      <c r="L269" s="18">
        <v>1207369556</v>
      </c>
      <c r="M269" s="13"/>
      <c r="N269" s="18">
        <f t="shared" si="12"/>
        <v>1791256942</v>
      </c>
      <c r="O269" s="18">
        <f t="shared" si="13"/>
        <v>7165028</v>
      </c>
      <c r="P269" s="18">
        <f t="shared" si="14"/>
        <v>597085.66666666663</v>
      </c>
    </row>
    <row r="270" spans="2:16">
      <c r="B270" s="9" t="s">
        <v>538</v>
      </c>
      <c r="C270" s="2" t="s">
        <v>413</v>
      </c>
      <c r="D270" s="12" t="s">
        <v>539</v>
      </c>
      <c r="E270" s="12" t="s">
        <v>25</v>
      </c>
      <c r="F270" s="18">
        <v>716976876</v>
      </c>
      <c r="G270" s="18">
        <v>0</v>
      </c>
      <c r="H270" s="18">
        <v>12349192</v>
      </c>
      <c r="I270" s="18">
        <v>0</v>
      </c>
      <c r="J270" s="18">
        <v>0</v>
      </c>
      <c r="K270" s="18">
        <v>143965650</v>
      </c>
      <c r="L270" s="18">
        <v>1386165001</v>
      </c>
      <c r="M270" s="13"/>
      <c r="N270" s="18">
        <f t="shared" si="12"/>
        <v>2259456719</v>
      </c>
      <c r="O270" s="18">
        <f t="shared" si="13"/>
        <v>9037827</v>
      </c>
      <c r="P270" s="18">
        <f t="shared" si="14"/>
        <v>753152.25</v>
      </c>
    </row>
    <row r="271" spans="2:16">
      <c r="B271" s="9" t="s">
        <v>540</v>
      </c>
      <c r="C271" s="2" t="s">
        <v>413</v>
      </c>
      <c r="D271" s="12" t="s">
        <v>541</v>
      </c>
      <c r="E271" s="12" t="s">
        <v>22</v>
      </c>
      <c r="F271" s="18">
        <v>4320695226</v>
      </c>
      <c r="G271" s="18">
        <v>0</v>
      </c>
      <c r="H271" s="18">
        <v>249700233</v>
      </c>
      <c r="I271" s="18">
        <v>0</v>
      </c>
      <c r="J271" s="18">
        <v>0</v>
      </c>
      <c r="K271" s="18">
        <v>881299026</v>
      </c>
      <c r="L271" s="18">
        <v>5841115965</v>
      </c>
      <c r="M271" s="13"/>
      <c r="N271" s="18">
        <f t="shared" si="12"/>
        <v>11292810450</v>
      </c>
      <c r="O271" s="18">
        <f t="shared" si="13"/>
        <v>45171242</v>
      </c>
      <c r="P271" s="18">
        <f t="shared" si="14"/>
        <v>3764270.1666666665</v>
      </c>
    </row>
    <row r="272" spans="2:16">
      <c r="B272" s="9" t="s">
        <v>542</v>
      </c>
      <c r="C272" s="2" t="s">
        <v>413</v>
      </c>
      <c r="D272" s="12" t="s">
        <v>543</v>
      </c>
      <c r="E272" s="12" t="s">
        <v>22</v>
      </c>
      <c r="F272" s="18">
        <v>423360163</v>
      </c>
      <c r="G272" s="18">
        <v>0</v>
      </c>
      <c r="H272" s="18">
        <v>7791276</v>
      </c>
      <c r="I272" s="18">
        <v>0</v>
      </c>
      <c r="J272" s="18">
        <v>0</v>
      </c>
      <c r="K272" s="18">
        <v>84473138</v>
      </c>
      <c r="L272" s="18">
        <v>576356222</v>
      </c>
      <c r="M272" s="13"/>
      <c r="N272" s="18">
        <f t="shared" si="12"/>
        <v>1091980799</v>
      </c>
      <c r="O272" s="18">
        <f t="shared" si="13"/>
        <v>4367923</v>
      </c>
      <c r="P272" s="18">
        <f t="shared" si="14"/>
        <v>363993.58333333331</v>
      </c>
    </row>
    <row r="273" spans="2:16">
      <c r="B273" s="9" t="s">
        <v>544</v>
      </c>
      <c r="C273" s="2" t="s">
        <v>413</v>
      </c>
      <c r="D273" s="12" t="s">
        <v>545</v>
      </c>
      <c r="E273" s="12" t="s">
        <v>25</v>
      </c>
      <c r="F273" s="18">
        <v>436208376</v>
      </c>
      <c r="G273" s="18">
        <v>0</v>
      </c>
      <c r="H273" s="18">
        <v>7498265</v>
      </c>
      <c r="I273" s="18">
        <v>0</v>
      </c>
      <c r="J273" s="18">
        <v>0</v>
      </c>
      <c r="K273" s="18">
        <v>84971504</v>
      </c>
      <c r="L273" s="18">
        <v>811011657</v>
      </c>
      <c r="M273" s="13"/>
      <c r="N273" s="18">
        <f t="shared" si="12"/>
        <v>1339689802</v>
      </c>
      <c r="O273" s="18">
        <f t="shared" si="13"/>
        <v>5358759</v>
      </c>
      <c r="P273" s="18">
        <f t="shared" si="14"/>
        <v>446563.25</v>
      </c>
    </row>
    <row r="274" spans="2:16">
      <c r="B274" s="9" t="s">
        <v>546</v>
      </c>
      <c r="C274" s="2" t="s">
        <v>413</v>
      </c>
      <c r="D274" s="12" t="s">
        <v>547</v>
      </c>
      <c r="E274" s="12" t="s">
        <v>22</v>
      </c>
      <c r="F274" s="18">
        <v>1749476803</v>
      </c>
      <c r="G274" s="18">
        <v>0</v>
      </c>
      <c r="H274" s="18">
        <v>31783130</v>
      </c>
      <c r="I274" s="18">
        <v>0</v>
      </c>
      <c r="J274" s="18">
        <v>0</v>
      </c>
      <c r="K274" s="18">
        <v>349292687</v>
      </c>
      <c r="L274" s="18">
        <v>2775952202</v>
      </c>
      <c r="M274" s="13"/>
      <c r="N274" s="18">
        <f t="shared" si="12"/>
        <v>4906504822</v>
      </c>
      <c r="O274" s="18">
        <f t="shared" si="13"/>
        <v>19626019</v>
      </c>
      <c r="P274" s="18">
        <f t="shared" si="14"/>
        <v>1635501.5833333333</v>
      </c>
    </row>
    <row r="275" spans="2:16">
      <c r="B275" s="9" t="s">
        <v>548</v>
      </c>
      <c r="C275" s="2" t="s">
        <v>413</v>
      </c>
      <c r="D275" s="12" t="s">
        <v>549</v>
      </c>
      <c r="E275" s="12" t="s">
        <v>25</v>
      </c>
      <c r="F275" s="18">
        <v>577802618</v>
      </c>
      <c r="G275" s="18">
        <v>0</v>
      </c>
      <c r="H275" s="18">
        <v>10392637</v>
      </c>
      <c r="I275" s="18">
        <v>0</v>
      </c>
      <c r="J275" s="18">
        <v>0</v>
      </c>
      <c r="K275" s="18">
        <v>114562021</v>
      </c>
      <c r="L275" s="18">
        <v>695389191</v>
      </c>
      <c r="M275" s="13"/>
      <c r="N275" s="18">
        <f t="shared" si="12"/>
        <v>1398146467</v>
      </c>
      <c r="O275" s="18">
        <f t="shared" si="13"/>
        <v>5592586</v>
      </c>
      <c r="P275" s="18">
        <f t="shared" si="14"/>
        <v>466048.83333333331</v>
      </c>
    </row>
    <row r="276" spans="2:16">
      <c r="B276" s="9" t="s">
        <v>550</v>
      </c>
      <c r="C276" s="2" t="s">
        <v>413</v>
      </c>
      <c r="D276" s="12" t="s">
        <v>551</v>
      </c>
      <c r="E276" s="12" t="s">
        <v>22</v>
      </c>
      <c r="F276" s="18">
        <v>488183158</v>
      </c>
      <c r="G276" s="18">
        <v>0</v>
      </c>
      <c r="H276" s="18">
        <v>18205675</v>
      </c>
      <c r="I276" s="18">
        <v>0</v>
      </c>
      <c r="J276" s="18">
        <v>0</v>
      </c>
      <c r="K276" s="18">
        <v>97306077</v>
      </c>
      <c r="L276" s="18">
        <v>889791321</v>
      </c>
      <c r="M276" s="13"/>
      <c r="N276" s="18">
        <f t="shared" si="12"/>
        <v>1493486231</v>
      </c>
      <c r="O276" s="18">
        <f t="shared" si="13"/>
        <v>5973945</v>
      </c>
      <c r="P276" s="18">
        <f t="shared" si="14"/>
        <v>497828.75</v>
      </c>
    </row>
    <row r="277" spans="2:16">
      <c r="B277" s="9" t="s">
        <v>552</v>
      </c>
      <c r="C277" s="2" t="s">
        <v>413</v>
      </c>
      <c r="D277" s="12" t="s">
        <v>553</v>
      </c>
      <c r="E277" s="12" t="s">
        <v>22</v>
      </c>
      <c r="F277" s="18">
        <v>1738490829</v>
      </c>
      <c r="G277" s="18">
        <v>0</v>
      </c>
      <c r="H277" s="18">
        <v>29604633</v>
      </c>
      <c r="I277" s="18">
        <v>0</v>
      </c>
      <c r="J277" s="18">
        <v>0</v>
      </c>
      <c r="K277" s="18">
        <v>346613966</v>
      </c>
      <c r="L277" s="18">
        <v>2489316203</v>
      </c>
      <c r="M277" s="13"/>
      <c r="N277" s="18">
        <f t="shared" si="12"/>
        <v>4604025631</v>
      </c>
      <c r="O277" s="18">
        <f t="shared" si="13"/>
        <v>18416103</v>
      </c>
      <c r="P277" s="18">
        <f t="shared" si="14"/>
        <v>1534675.25</v>
      </c>
    </row>
    <row r="278" spans="2:16">
      <c r="B278" s="9" t="s">
        <v>554</v>
      </c>
      <c r="C278" s="2" t="s">
        <v>413</v>
      </c>
      <c r="D278" s="12" t="s">
        <v>555</v>
      </c>
      <c r="E278" s="12" t="s">
        <v>25</v>
      </c>
      <c r="F278" s="18">
        <v>395115138</v>
      </c>
      <c r="G278" s="18">
        <v>0</v>
      </c>
      <c r="H278" s="18">
        <v>6839546</v>
      </c>
      <c r="I278" s="18">
        <v>0</v>
      </c>
      <c r="J278" s="18">
        <v>0</v>
      </c>
      <c r="K278" s="18">
        <v>82728855</v>
      </c>
      <c r="L278" s="18">
        <v>611662872</v>
      </c>
      <c r="M278" s="13"/>
      <c r="N278" s="18">
        <f t="shared" si="12"/>
        <v>1096346411</v>
      </c>
      <c r="O278" s="18">
        <f t="shared" si="13"/>
        <v>4385386</v>
      </c>
      <c r="P278" s="18">
        <f t="shared" si="14"/>
        <v>365448.83333333331</v>
      </c>
    </row>
    <row r="279" spans="2:16">
      <c r="B279" s="9" t="s">
        <v>556</v>
      </c>
      <c r="C279" s="2" t="s">
        <v>413</v>
      </c>
      <c r="D279" s="12" t="s">
        <v>557</v>
      </c>
      <c r="E279" s="12" t="s">
        <v>22</v>
      </c>
      <c r="F279" s="18">
        <v>8705931347</v>
      </c>
      <c r="G279" s="18">
        <v>0</v>
      </c>
      <c r="H279" s="18">
        <v>578145559</v>
      </c>
      <c r="I279" s="18">
        <v>0</v>
      </c>
      <c r="J279" s="18">
        <v>0</v>
      </c>
      <c r="K279" s="18">
        <v>1764653813</v>
      </c>
      <c r="L279" s="18">
        <v>10817204888</v>
      </c>
      <c r="M279" s="13"/>
      <c r="N279" s="18">
        <f t="shared" si="12"/>
        <v>21865935607</v>
      </c>
      <c r="O279" s="18">
        <f t="shared" si="13"/>
        <v>87463742</v>
      </c>
      <c r="P279" s="18">
        <f t="shared" si="14"/>
        <v>7288645.166666667</v>
      </c>
    </row>
    <row r="280" spans="2:16">
      <c r="B280" s="9" t="s">
        <v>558</v>
      </c>
      <c r="C280" s="2" t="s">
        <v>413</v>
      </c>
      <c r="D280" s="12" t="s">
        <v>559</v>
      </c>
      <c r="E280" s="12" t="s">
        <v>25</v>
      </c>
      <c r="F280" s="18">
        <v>1195693223</v>
      </c>
      <c r="G280" s="18">
        <v>0</v>
      </c>
      <c r="H280" s="18">
        <v>21773991</v>
      </c>
      <c r="I280" s="18">
        <v>0</v>
      </c>
      <c r="J280" s="18">
        <v>0</v>
      </c>
      <c r="K280" s="18">
        <v>235851991</v>
      </c>
      <c r="L280" s="18">
        <v>2356826721</v>
      </c>
      <c r="M280" s="13"/>
      <c r="N280" s="18">
        <f t="shared" si="12"/>
        <v>3810145926</v>
      </c>
      <c r="O280" s="18">
        <f t="shared" si="13"/>
        <v>15240584</v>
      </c>
      <c r="P280" s="18">
        <f t="shared" si="14"/>
        <v>1270048.6666666667</v>
      </c>
    </row>
    <row r="281" spans="2:16">
      <c r="B281" s="9" t="s">
        <v>560</v>
      </c>
      <c r="C281" s="2" t="s">
        <v>413</v>
      </c>
      <c r="D281" s="12" t="s">
        <v>561</v>
      </c>
      <c r="E281" s="12" t="s">
        <v>22</v>
      </c>
      <c r="F281" s="18">
        <v>2217063547</v>
      </c>
      <c r="G281" s="18">
        <v>0</v>
      </c>
      <c r="H281" s="18">
        <v>70969097</v>
      </c>
      <c r="I281" s="18">
        <v>0</v>
      </c>
      <c r="J281" s="18">
        <v>0</v>
      </c>
      <c r="K281" s="18">
        <v>453264417</v>
      </c>
      <c r="L281" s="18">
        <v>2943032153</v>
      </c>
      <c r="M281" s="13"/>
      <c r="N281" s="18">
        <f t="shared" si="12"/>
        <v>5684329214</v>
      </c>
      <c r="O281" s="18">
        <f t="shared" si="13"/>
        <v>22737317</v>
      </c>
      <c r="P281" s="18">
        <f t="shared" si="14"/>
        <v>1894776.4166666667</v>
      </c>
    </row>
    <row r="282" spans="2:16">
      <c r="B282" s="9" t="s">
        <v>562</v>
      </c>
      <c r="C282" s="2" t="s">
        <v>413</v>
      </c>
      <c r="D282" s="12" t="s">
        <v>563</v>
      </c>
      <c r="E282" s="12" t="s">
        <v>22</v>
      </c>
      <c r="F282" s="18">
        <v>1212051830</v>
      </c>
      <c r="G282" s="18">
        <v>0</v>
      </c>
      <c r="H282" s="18">
        <v>21440929</v>
      </c>
      <c r="I282" s="18">
        <v>0</v>
      </c>
      <c r="J282" s="18">
        <v>0</v>
      </c>
      <c r="K282" s="18">
        <v>241956981</v>
      </c>
      <c r="L282" s="18">
        <v>1685567443</v>
      </c>
      <c r="M282" s="13"/>
      <c r="N282" s="18">
        <f t="shared" si="12"/>
        <v>3161017183</v>
      </c>
      <c r="O282" s="18">
        <f t="shared" si="13"/>
        <v>12644069</v>
      </c>
      <c r="P282" s="18">
        <f t="shared" si="14"/>
        <v>1053672.4166666667</v>
      </c>
    </row>
    <row r="283" spans="2:16">
      <c r="B283" s="9" t="s">
        <v>564</v>
      </c>
      <c r="C283" s="2" t="s">
        <v>413</v>
      </c>
      <c r="D283" s="12" t="s">
        <v>565</v>
      </c>
      <c r="E283" s="12" t="s">
        <v>22</v>
      </c>
      <c r="F283" s="18">
        <v>576336013</v>
      </c>
      <c r="G283" s="18">
        <v>0</v>
      </c>
      <c r="H283" s="18">
        <v>9828041</v>
      </c>
      <c r="I283" s="18">
        <v>0</v>
      </c>
      <c r="J283" s="18">
        <v>0</v>
      </c>
      <c r="K283" s="18">
        <v>117427629</v>
      </c>
      <c r="L283" s="18">
        <v>1119547527</v>
      </c>
      <c r="M283" s="13"/>
      <c r="N283" s="18">
        <f t="shared" si="12"/>
        <v>1823139210</v>
      </c>
      <c r="O283" s="18">
        <f t="shared" si="13"/>
        <v>7292557</v>
      </c>
      <c r="P283" s="18">
        <f t="shared" si="14"/>
        <v>607713.08333333337</v>
      </c>
    </row>
    <row r="284" spans="2:16">
      <c r="B284" s="9" t="s">
        <v>566</v>
      </c>
      <c r="C284" s="2" t="s">
        <v>413</v>
      </c>
      <c r="D284" s="12" t="s">
        <v>567</v>
      </c>
      <c r="E284" s="12" t="s">
        <v>22</v>
      </c>
      <c r="F284" s="18">
        <v>2889537923</v>
      </c>
      <c r="G284" s="18">
        <v>0</v>
      </c>
      <c r="H284" s="18">
        <v>70375206</v>
      </c>
      <c r="I284" s="18">
        <v>0</v>
      </c>
      <c r="J284" s="18">
        <v>0</v>
      </c>
      <c r="K284" s="18">
        <v>577482291</v>
      </c>
      <c r="L284" s="18">
        <v>3812614905</v>
      </c>
      <c r="M284" s="13"/>
      <c r="N284" s="18">
        <f t="shared" si="12"/>
        <v>7350010325</v>
      </c>
      <c r="O284" s="18">
        <f t="shared" si="13"/>
        <v>29400041</v>
      </c>
      <c r="P284" s="18">
        <f t="shared" si="14"/>
        <v>2450003.4166666665</v>
      </c>
    </row>
    <row r="285" spans="2:16">
      <c r="B285" s="9" t="s">
        <v>568</v>
      </c>
      <c r="C285" s="2" t="s">
        <v>413</v>
      </c>
      <c r="D285" s="12" t="s">
        <v>569</v>
      </c>
      <c r="E285" s="12" t="s">
        <v>22</v>
      </c>
      <c r="F285" s="18">
        <v>1011990321</v>
      </c>
      <c r="G285" s="18">
        <v>0</v>
      </c>
      <c r="H285" s="18">
        <v>17540129</v>
      </c>
      <c r="I285" s="18">
        <v>0</v>
      </c>
      <c r="J285" s="18">
        <v>0</v>
      </c>
      <c r="K285" s="18">
        <v>205140149</v>
      </c>
      <c r="L285" s="18">
        <v>1114823579</v>
      </c>
      <c r="M285" s="13"/>
      <c r="N285" s="18">
        <f t="shared" si="12"/>
        <v>2349494178</v>
      </c>
      <c r="O285" s="18">
        <f t="shared" si="13"/>
        <v>9397977</v>
      </c>
      <c r="P285" s="18">
        <f t="shared" si="14"/>
        <v>783164.75</v>
      </c>
    </row>
    <row r="286" spans="2:16">
      <c r="B286" s="9" t="s">
        <v>570</v>
      </c>
      <c r="C286" s="2" t="s">
        <v>413</v>
      </c>
      <c r="D286" s="12" t="s">
        <v>571</v>
      </c>
      <c r="E286" s="12" t="s">
        <v>22</v>
      </c>
      <c r="F286" s="18">
        <v>2924176326</v>
      </c>
      <c r="G286" s="18">
        <v>0</v>
      </c>
      <c r="H286" s="18">
        <v>106495178</v>
      </c>
      <c r="I286" s="18">
        <v>0</v>
      </c>
      <c r="J286" s="18">
        <v>0</v>
      </c>
      <c r="K286" s="18">
        <v>575738008</v>
      </c>
      <c r="L286" s="18">
        <v>3166452105</v>
      </c>
      <c r="M286" s="13"/>
      <c r="N286" s="18">
        <f t="shared" si="12"/>
        <v>6772861617</v>
      </c>
      <c r="O286" s="18">
        <f t="shared" si="13"/>
        <v>27091446</v>
      </c>
      <c r="P286" s="18">
        <f t="shared" si="14"/>
        <v>2257620.5</v>
      </c>
    </row>
    <row r="287" spans="2:16">
      <c r="B287" s="9" t="s">
        <v>572</v>
      </c>
      <c r="C287" s="2" t="s">
        <v>413</v>
      </c>
      <c r="D287" s="12" t="s">
        <v>573</v>
      </c>
      <c r="E287" s="12" t="s">
        <v>25</v>
      </c>
      <c r="F287" s="18">
        <v>394765568</v>
      </c>
      <c r="G287" s="18">
        <v>0</v>
      </c>
      <c r="H287" s="18">
        <v>6810737</v>
      </c>
      <c r="I287" s="18">
        <v>0</v>
      </c>
      <c r="J287" s="18">
        <v>0</v>
      </c>
      <c r="K287" s="18">
        <v>79489472</v>
      </c>
      <c r="L287" s="18">
        <v>896358062</v>
      </c>
      <c r="M287" s="13"/>
      <c r="N287" s="18">
        <f t="shared" si="12"/>
        <v>1377423839</v>
      </c>
      <c r="O287" s="18">
        <f t="shared" si="13"/>
        <v>5509695</v>
      </c>
      <c r="P287" s="18">
        <f t="shared" si="14"/>
        <v>459141.25</v>
      </c>
    </row>
    <row r="288" spans="2:16">
      <c r="B288" s="9" t="s">
        <v>574</v>
      </c>
      <c r="C288" s="2" t="s">
        <v>413</v>
      </c>
      <c r="D288" s="12" t="s">
        <v>575</v>
      </c>
      <c r="E288" s="12" t="s">
        <v>22</v>
      </c>
      <c r="F288" s="18">
        <v>1235716455</v>
      </c>
      <c r="G288" s="18">
        <v>0</v>
      </c>
      <c r="H288" s="18">
        <v>21432500</v>
      </c>
      <c r="I288" s="18">
        <v>0</v>
      </c>
      <c r="J288" s="18">
        <v>0</v>
      </c>
      <c r="K288" s="18">
        <v>246691464</v>
      </c>
      <c r="L288" s="18">
        <v>1918915262</v>
      </c>
      <c r="M288" s="13"/>
      <c r="N288" s="18">
        <f t="shared" si="12"/>
        <v>3422755681</v>
      </c>
      <c r="O288" s="18">
        <f t="shared" si="13"/>
        <v>13691023</v>
      </c>
      <c r="P288" s="18">
        <f t="shared" si="14"/>
        <v>1140918.5833333333</v>
      </c>
    </row>
    <row r="289" spans="2:16">
      <c r="B289" s="9" t="s">
        <v>576</v>
      </c>
      <c r="C289" s="2" t="s">
        <v>413</v>
      </c>
      <c r="D289" s="12" t="s">
        <v>577</v>
      </c>
      <c r="E289" s="12" t="s">
        <v>25</v>
      </c>
      <c r="F289" s="18">
        <v>1065360769</v>
      </c>
      <c r="G289" s="18">
        <v>0</v>
      </c>
      <c r="H289" s="18">
        <v>19670045</v>
      </c>
      <c r="I289" s="18">
        <v>0</v>
      </c>
      <c r="J289" s="18">
        <v>0</v>
      </c>
      <c r="K289" s="18">
        <v>215730439</v>
      </c>
      <c r="L289" s="18">
        <v>1992986606</v>
      </c>
      <c r="M289" s="13"/>
      <c r="N289" s="18">
        <f t="shared" si="12"/>
        <v>3293747859</v>
      </c>
      <c r="O289" s="18">
        <f t="shared" si="13"/>
        <v>13174991</v>
      </c>
      <c r="P289" s="18">
        <f t="shared" si="14"/>
        <v>1097915.9166666667</v>
      </c>
    </row>
    <row r="290" spans="2:16">
      <c r="B290" s="9" t="s">
        <v>578</v>
      </c>
      <c r="C290" s="2" t="s">
        <v>413</v>
      </c>
      <c r="D290" s="12" t="s">
        <v>579</v>
      </c>
      <c r="E290" s="12" t="s">
        <v>25</v>
      </c>
      <c r="F290" s="18">
        <v>812692601</v>
      </c>
      <c r="G290" s="18">
        <v>0</v>
      </c>
      <c r="H290" s="18">
        <v>13885999</v>
      </c>
      <c r="I290" s="18">
        <v>0</v>
      </c>
      <c r="J290" s="18">
        <v>0</v>
      </c>
      <c r="K290" s="18">
        <v>170005304</v>
      </c>
      <c r="L290" s="18">
        <v>2308205612</v>
      </c>
      <c r="M290" s="13"/>
      <c r="N290" s="18">
        <f t="shared" si="12"/>
        <v>3304789516</v>
      </c>
      <c r="O290" s="18">
        <f t="shared" si="13"/>
        <v>13219158</v>
      </c>
      <c r="P290" s="18">
        <f t="shared" si="14"/>
        <v>1101596.5</v>
      </c>
    </row>
    <row r="291" spans="2:16">
      <c r="B291" s="9" t="s">
        <v>580</v>
      </c>
      <c r="C291" s="2" t="s">
        <v>413</v>
      </c>
      <c r="D291" s="12" t="s">
        <v>581</v>
      </c>
      <c r="E291" s="12" t="s">
        <v>22</v>
      </c>
      <c r="F291" s="18">
        <v>584525435</v>
      </c>
      <c r="G291" s="18">
        <v>0</v>
      </c>
      <c r="H291" s="18">
        <v>10175169</v>
      </c>
      <c r="I291" s="18">
        <v>0</v>
      </c>
      <c r="J291" s="18">
        <v>0</v>
      </c>
      <c r="K291" s="18">
        <v>114935796</v>
      </c>
      <c r="L291" s="18">
        <v>961179370</v>
      </c>
      <c r="M291" s="13"/>
      <c r="N291" s="18">
        <f t="shared" si="12"/>
        <v>1670815770</v>
      </c>
      <c r="O291" s="18">
        <f t="shared" si="13"/>
        <v>6683263</v>
      </c>
      <c r="P291" s="18">
        <f t="shared" si="14"/>
        <v>556938.58333333337</v>
      </c>
    </row>
    <row r="292" spans="2:16">
      <c r="B292" s="9" t="s">
        <v>582</v>
      </c>
      <c r="C292" s="2" t="s">
        <v>413</v>
      </c>
      <c r="D292" s="12" t="s">
        <v>583</v>
      </c>
      <c r="E292" s="12" t="s">
        <v>25</v>
      </c>
      <c r="F292" s="18">
        <v>1512179614</v>
      </c>
      <c r="G292" s="18">
        <v>0</v>
      </c>
      <c r="H292" s="18">
        <v>27255587</v>
      </c>
      <c r="I292" s="18">
        <v>0</v>
      </c>
      <c r="J292" s="18">
        <v>0</v>
      </c>
      <c r="K292" s="18">
        <v>297649448</v>
      </c>
      <c r="L292" s="18">
        <v>2349566211</v>
      </c>
      <c r="M292" s="13"/>
      <c r="N292" s="18">
        <f t="shared" si="12"/>
        <v>4186650860</v>
      </c>
      <c r="O292" s="18">
        <f t="shared" si="13"/>
        <v>16746603</v>
      </c>
      <c r="P292" s="18">
        <f t="shared" si="14"/>
        <v>1395550.25</v>
      </c>
    </row>
    <row r="293" spans="2:16">
      <c r="B293" s="9" t="s">
        <v>584</v>
      </c>
      <c r="C293" s="2" t="s">
        <v>413</v>
      </c>
      <c r="D293" s="12" t="s">
        <v>585</v>
      </c>
      <c r="E293" s="12" t="s">
        <v>22</v>
      </c>
      <c r="F293" s="18">
        <v>1893315178</v>
      </c>
      <c r="G293" s="18">
        <v>0</v>
      </c>
      <c r="H293" s="18">
        <v>78195747</v>
      </c>
      <c r="I293" s="18">
        <v>0</v>
      </c>
      <c r="J293" s="18">
        <v>0</v>
      </c>
      <c r="K293" s="18">
        <v>376702849</v>
      </c>
      <c r="L293" s="18">
        <v>2293017562</v>
      </c>
      <c r="M293" s="13"/>
      <c r="N293" s="18">
        <f t="shared" si="12"/>
        <v>4641231336</v>
      </c>
      <c r="O293" s="18">
        <f t="shared" si="13"/>
        <v>18564925</v>
      </c>
      <c r="P293" s="18">
        <f t="shared" si="14"/>
        <v>1547077.0833333333</v>
      </c>
    </row>
    <row r="294" spans="2:16">
      <c r="B294" s="9" t="s">
        <v>586</v>
      </c>
      <c r="C294" s="2" t="s">
        <v>413</v>
      </c>
      <c r="D294" s="12" t="s">
        <v>587</v>
      </c>
      <c r="E294" s="12" t="s">
        <v>25</v>
      </c>
      <c r="F294" s="18">
        <v>647006838</v>
      </c>
      <c r="G294" s="18">
        <v>0</v>
      </c>
      <c r="H294" s="18">
        <v>12452893</v>
      </c>
      <c r="I294" s="18">
        <v>0</v>
      </c>
      <c r="J294" s="18">
        <v>0</v>
      </c>
      <c r="K294" s="18">
        <v>129388427</v>
      </c>
      <c r="L294" s="18">
        <v>1300257286</v>
      </c>
      <c r="M294" s="13"/>
      <c r="N294" s="18">
        <f t="shared" si="12"/>
        <v>2089105444</v>
      </c>
      <c r="O294" s="18">
        <f t="shared" si="13"/>
        <v>8356422</v>
      </c>
      <c r="P294" s="18">
        <f t="shared" si="14"/>
        <v>696368.5</v>
      </c>
    </row>
    <row r="295" spans="2:16">
      <c r="B295" s="9" t="s">
        <v>588</v>
      </c>
      <c r="C295" s="2" t="s">
        <v>413</v>
      </c>
      <c r="D295" s="12" t="s">
        <v>589</v>
      </c>
      <c r="E295" s="12" t="s">
        <v>22</v>
      </c>
      <c r="F295" s="18">
        <v>1546220494</v>
      </c>
      <c r="G295" s="18">
        <v>0</v>
      </c>
      <c r="H295" s="18">
        <v>27929695</v>
      </c>
      <c r="I295" s="18">
        <v>0</v>
      </c>
      <c r="J295" s="18">
        <v>0</v>
      </c>
      <c r="K295" s="18">
        <v>309859430</v>
      </c>
      <c r="L295" s="18">
        <v>2496075290</v>
      </c>
      <c r="M295" s="13"/>
      <c r="N295" s="18">
        <f t="shared" si="12"/>
        <v>4380084909</v>
      </c>
      <c r="O295" s="18">
        <f t="shared" si="13"/>
        <v>17520340</v>
      </c>
      <c r="P295" s="18">
        <f t="shared" si="14"/>
        <v>1460028.3333333333</v>
      </c>
    </row>
    <row r="296" spans="2:16">
      <c r="B296" s="9" t="s">
        <v>590</v>
      </c>
      <c r="C296" s="2" t="s">
        <v>413</v>
      </c>
      <c r="D296" s="12" t="s">
        <v>591</v>
      </c>
      <c r="E296" s="12" t="s">
        <v>22</v>
      </c>
      <c r="F296" s="18">
        <v>646519552</v>
      </c>
      <c r="G296" s="18">
        <v>0</v>
      </c>
      <c r="H296" s="18">
        <v>10959521</v>
      </c>
      <c r="I296" s="18">
        <v>0</v>
      </c>
      <c r="J296" s="18">
        <v>0</v>
      </c>
      <c r="K296" s="18">
        <v>128765469</v>
      </c>
      <c r="L296" s="18">
        <v>1082441248</v>
      </c>
      <c r="M296" s="13"/>
      <c r="N296" s="18">
        <f t="shared" si="12"/>
        <v>1868685790</v>
      </c>
      <c r="O296" s="18">
        <f t="shared" si="13"/>
        <v>7474743</v>
      </c>
      <c r="P296" s="18">
        <f t="shared" si="14"/>
        <v>622895.25</v>
      </c>
    </row>
    <row r="297" spans="2:16">
      <c r="B297" s="9" t="s">
        <v>592</v>
      </c>
      <c r="C297" s="2" t="s">
        <v>413</v>
      </c>
      <c r="D297" s="12" t="s">
        <v>593</v>
      </c>
      <c r="E297" s="12" t="s">
        <v>22</v>
      </c>
      <c r="F297" s="18">
        <v>483050337</v>
      </c>
      <c r="G297" s="18">
        <v>0</v>
      </c>
      <c r="H297" s="18">
        <v>8720680</v>
      </c>
      <c r="I297" s="18">
        <v>0</v>
      </c>
      <c r="J297" s="18">
        <v>0</v>
      </c>
      <c r="K297" s="18">
        <v>99050361</v>
      </c>
      <c r="L297" s="18">
        <v>1006443836</v>
      </c>
      <c r="M297" s="13"/>
      <c r="N297" s="18">
        <f t="shared" si="12"/>
        <v>1597265214</v>
      </c>
      <c r="O297" s="18">
        <f t="shared" si="13"/>
        <v>6389061</v>
      </c>
      <c r="P297" s="18">
        <f t="shared" si="14"/>
        <v>532421.75</v>
      </c>
    </row>
    <row r="298" spans="2:16">
      <c r="B298" s="9" t="s">
        <v>594</v>
      </c>
      <c r="C298" s="2" t="s">
        <v>413</v>
      </c>
      <c r="D298" s="12" t="s">
        <v>595</v>
      </c>
      <c r="E298" s="12" t="s">
        <v>22</v>
      </c>
      <c r="F298" s="18">
        <v>216807336</v>
      </c>
      <c r="G298" s="18">
        <v>0</v>
      </c>
      <c r="H298" s="18">
        <v>3753251</v>
      </c>
      <c r="I298" s="18">
        <v>0</v>
      </c>
      <c r="J298" s="18">
        <v>0</v>
      </c>
      <c r="K298" s="18">
        <v>44790698</v>
      </c>
      <c r="L298" s="18">
        <v>478468917</v>
      </c>
      <c r="M298" s="13"/>
      <c r="N298" s="18">
        <f t="shared" si="12"/>
        <v>743820202</v>
      </c>
      <c r="O298" s="18">
        <f t="shared" si="13"/>
        <v>2975281</v>
      </c>
      <c r="P298" s="18">
        <f t="shared" si="14"/>
        <v>247940.08333333334</v>
      </c>
    </row>
    <row r="299" spans="2:16">
      <c r="B299" s="9" t="s">
        <v>596</v>
      </c>
      <c r="C299" s="2" t="s">
        <v>413</v>
      </c>
      <c r="D299" s="12" t="s">
        <v>597</v>
      </c>
      <c r="E299" s="12" t="s">
        <v>22</v>
      </c>
      <c r="F299" s="18">
        <v>1830926972</v>
      </c>
      <c r="G299" s="18">
        <v>0</v>
      </c>
      <c r="H299" s="18">
        <v>30814030</v>
      </c>
      <c r="I299" s="18">
        <v>0</v>
      </c>
      <c r="J299" s="18">
        <v>0</v>
      </c>
      <c r="K299" s="18">
        <v>376578258</v>
      </c>
      <c r="L299" s="18">
        <v>2337369280</v>
      </c>
      <c r="M299" s="13"/>
      <c r="N299" s="18">
        <f t="shared" si="12"/>
        <v>4575688540</v>
      </c>
      <c r="O299" s="18">
        <f t="shared" si="13"/>
        <v>18302754</v>
      </c>
      <c r="P299" s="18">
        <f t="shared" si="14"/>
        <v>1525229.5</v>
      </c>
    </row>
    <row r="300" spans="2:16">
      <c r="B300" s="9" t="s">
        <v>598</v>
      </c>
      <c r="C300" s="2" t="s">
        <v>413</v>
      </c>
      <c r="D300" s="12" t="s">
        <v>599</v>
      </c>
      <c r="E300" s="12" t="s">
        <v>22</v>
      </c>
      <c r="F300" s="18">
        <v>1684195169</v>
      </c>
      <c r="G300" s="18">
        <v>0</v>
      </c>
      <c r="H300" s="18">
        <v>56515748</v>
      </c>
      <c r="I300" s="18">
        <v>0</v>
      </c>
      <c r="J300" s="18">
        <v>0</v>
      </c>
      <c r="K300" s="18">
        <v>342253258</v>
      </c>
      <c r="L300" s="18">
        <v>2993661147</v>
      </c>
      <c r="M300" s="13"/>
      <c r="N300" s="18">
        <f t="shared" si="12"/>
        <v>5076625322</v>
      </c>
      <c r="O300" s="18">
        <f t="shared" si="13"/>
        <v>20306501</v>
      </c>
      <c r="P300" s="18">
        <f t="shared" si="14"/>
        <v>1692208.4166666667</v>
      </c>
    </row>
    <row r="301" spans="2:16">
      <c r="B301" s="9" t="s">
        <v>600</v>
      </c>
      <c r="C301" s="2" t="s">
        <v>413</v>
      </c>
      <c r="D301" s="12" t="s">
        <v>601</v>
      </c>
      <c r="E301" s="12" t="s">
        <v>22</v>
      </c>
      <c r="F301" s="18">
        <v>1491865990</v>
      </c>
      <c r="G301" s="18">
        <v>0</v>
      </c>
      <c r="H301" s="18">
        <v>26150935</v>
      </c>
      <c r="I301" s="18">
        <v>0</v>
      </c>
      <c r="J301" s="18">
        <v>0</v>
      </c>
      <c r="K301" s="18">
        <v>303629847</v>
      </c>
      <c r="L301" s="18">
        <v>2752891085</v>
      </c>
      <c r="M301" s="13"/>
      <c r="N301" s="18">
        <f t="shared" si="12"/>
        <v>4574537857</v>
      </c>
      <c r="O301" s="18">
        <f t="shared" si="13"/>
        <v>18298151</v>
      </c>
      <c r="P301" s="18">
        <f t="shared" si="14"/>
        <v>1524845.9166666667</v>
      </c>
    </row>
    <row r="302" spans="2:16">
      <c r="B302" s="9" t="s">
        <v>602</v>
      </c>
      <c r="C302" s="2" t="s">
        <v>413</v>
      </c>
      <c r="D302" s="12" t="s">
        <v>603</v>
      </c>
      <c r="E302" s="12" t="s">
        <v>22</v>
      </c>
      <c r="F302" s="18">
        <v>1028758993</v>
      </c>
      <c r="G302" s="18">
        <v>0</v>
      </c>
      <c r="H302" s="18">
        <v>30413270</v>
      </c>
      <c r="I302" s="18">
        <v>0</v>
      </c>
      <c r="J302" s="18">
        <v>0</v>
      </c>
      <c r="K302" s="18">
        <v>203956529</v>
      </c>
      <c r="L302" s="18">
        <v>1712431910</v>
      </c>
      <c r="M302" s="13"/>
      <c r="N302" s="18">
        <f t="shared" si="12"/>
        <v>2975560702</v>
      </c>
      <c r="O302" s="18">
        <f t="shared" si="13"/>
        <v>11902243</v>
      </c>
      <c r="P302" s="18">
        <f t="shared" si="14"/>
        <v>991853.58333333337</v>
      </c>
    </row>
    <row r="303" spans="2:16">
      <c r="B303" s="9" t="s">
        <v>604</v>
      </c>
      <c r="C303" s="2" t="s">
        <v>413</v>
      </c>
      <c r="D303" s="12" t="s">
        <v>605</v>
      </c>
      <c r="E303" s="12" t="s">
        <v>22</v>
      </c>
      <c r="F303" s="18">
        <v>14005672400</v>
      </c>
      <c r="G303" s="18">
        <v>0</v>
      </c>
      <c r="H303" s="18">
        <v>953180174</v>
      </c>
      <c r="I303" s="18">
        <v>778499229</v>
      </c>
      <c r="J303" s="18">
        <v>0</v>
      </c>
      <c r="K303" s="18">
        <v>2971012450</v>
      </c>
      <c r="L303" s="18">
        <v>18817375217</v>
      </c>
      <c r="M303" s="13"/>
      <c r="N303" s="18">
        <f t="shared" si="12"/>
        <v>37525739470</v>
      </c>
      <c r="O303" s="18">
        <f t="shared" si="13"/>
        <v>150102958</v>
      </c>
      <c r="P303" s="18">
        <f t="shared" si="14"/>
        <v>12508579.833333334</v>
      </c>
    </row>
    <row r="304" spans="2:16">
      <c r="B304" s="9" t="s">
        <v>606</v>
      </c>
      <c r="C304" s="2" t="s">
        <v>413</v>
      </c>
      <c r="D304" s="12" t="s">
        <v>607</v>
      </c>
      <c r="E304" s="12" t="s">
        <v>22</v>
      </c>
      <c r="F304" s="18">
        <v>513886936</v>
      </c>
      <c r="G304" s="18">
        <v>0</v>
      </c>
      <c r="H304" s="18">
        <v>9593733</v>
      </c>
      <c r="I304" s="18">
        <v>0</v>
      </c>
      <c r="J304" s="18">
        <v>0</v>
      </c>
      <c r="K304" s="18">
        <v>105716014</v>
      </c>
      <c r="L304" s="18">
        <v>1223842788</v>
      </c>
      <c r="M304" s="13"/>
      <c r="N304" s="18">
        <f t="shared" si="12"/>
        <v>1853039471</v>
      </c>
      <c r="O304" s="18">
        <f t="shared" si="13"/>
        <v>7412158</v>
      </c>
      <c r="P304" s="18">
        <f t="shared" si="14"/>
        <v>617679.83333333337</v>
      </c>
    </row>
    <row r="305" spans="2:16">
      <c r="B305" s="9" t="s">
        <v>608</v>
      </c>
      <c r="C305" s="2" t="s">
        <v>413</v>
      </c>
      <c r="D305" s="12" t="s">
        <v>609</v>
      </c>
      <c r="E305" s="12" t="s">
        <v>22</v>
      </c>
      <c r="F305" s="18">
        <v>675013493</v>
      </c>
      <c r="G305" s="18">
        <v>0</v>
      </c>
      <c r="H305" s="18">
        <v>15964785</v>
      </c>
      <c r="I305" s="18">
        <v>0</v>
      </c>
      <c r="J305" s="18">
        <v>0</v>
      </c>
      <c r="K305" s="18">
        <v>137299997</v>
      </c>
      <c r="L305" s="18">
        <v>911388653</v>
      </c>
      <c r="M305" s="13"/>
      <c r="N305" s="18">
        <f t="shared" si="12"/>
        <v>1739666928</v>
      </c>
      <c r="O305" s="18">
        <f t="shared" si="13"/>
        <v>6958668</v>
      </c>
      <c r="P305" s="18">
        <f t="shared" si="14"/>
        <v>579889</v>
      </c>
    </row>
    <row r="306" spans="2:16">
      <c r="B306" s="9" t="s">
        <v>610</v>
      </c>
      <c r="C306" s="2" t="s">
        <v>413</v>
      </c>
      <c r="D306" s="12" t="s">
        <v>611</v>
      </c>
      <c r="E306" s="12" t="s">
        <v>22</v>
      </c>
      <c r="F306" s="18">
        <v>1339241836</v>
      </c>
      <c r="G306" s="18">
        <v>0</v>
      </c>
      <c r="H306" s="18">
        <v>22906042</v>
      </c>
      <c r="I306" s="18">
        <v>0</v>
      </c>
      <c r="J306" s="18">
        <v>0</v>
      </c>
      <c r="K306" s="18">
        <v>269803215</v>
      </c>
      <c r="L306" s="18">
        <v>1940513088</v>
      </c>
      <c r="M306" s="13"/>
      <c r="N306" s="18">
        <f t="shared" si="12"/>
        <v>3572464181</v>
      </c>
      <c r="O306" s="18">
        <f t="shared" si="13"/>
        <v>14289857</v>
      </c>
      <c r="P306" s="18">
        <f t="shared" si="14"/>
        <v>1190821.4166666667</v>
      </c>
    </row>
    <row r="307" spans="2:16">
      <c r="B307" s="9" t="s">
        <v>612</v>
      </c>
      <c r="C307" s="2" t="s">
        <v>413</v>
      </c>
      <c r="D307" s="12" t="s">
        <v>613</v>
      </c>
      <c r="E307" s="12" t="s">
        <v>22</v>
      </c>
      <c r="F307" s="18">
        <v>1475661932</v>
      </c>
      <c r="G307" s="18">
        <v>0</v>
      </c>
      <c r="H307" s="18">
        <v>24534277</v>
      </c>
      <c r="I307" s="18">
        <v>0</v>
      </c>
      <c r="J307" s="18">
        <v>0</v>
      </c>
      <c r="K307" s="18">
        <v>299829802</v>
      </c>
      <c r="L307" s="18">
        <v>1950150701</v>
      </c>
      <c r="M307" s="13"/>
      <c r="N307" s="18">
        <f t="shared" si="12"/>
        <v>3750176712</v>
      </c>
      <c r="O307" s="18">
        <f t="shared" si="13"/>
        <v>15000707</v>
      </c>
      <c r="P307" s="18">
        <f t="shared" si="14"/>
        <v>1250058.9166666667</v>
      </c>
    </row>
    <row r="308" spans="2:16">
      <c r="B308" s="9" t="s">
        <v>614</v>
      </c>
      <c r="C308" s="2" t="s">
        <v>413</v>
      </c>
      <c r="D308" s="12" t="s">
        <v>615</v>
      </c>
      <c r="E308" s="12" t="s">
        <v>22</v>
      </c>
      <c r="F308" s="18">
        <v>610166692</v>
      </c>
      <c r="G308" s="18">
        <v>0</v>
      </c>
      <c r="H308" s="18">
        <v>10540470</v>
      </c>
      <c r="I308" s="18">
        <v>0</v>
      </c>
      <c r="J308" s="18">
        <v>0</v>
      </c>
      <c r="K308" s="18">
        <v>126273636</v>
      </c>
      <c r="L308" s="18">
        <v>1240653228</v>
      </c>
      <c r="M308" s="13"/>
      <c r="N308" s="18">
        <f t="shared" si="12"/>
        <v>1987634026</v>
      </c>
      <c r="O308" s="18">
        <f t="shared" si="13"/>
        <v>7950536</v>
      </c>
      <c r="P308" s="18">
        <f t="shared" si="14"/>
        <v>662544.66666666663</v>
      </c>
    </row>
    <row r="309" spans="2:16">
      <c r="B309" s="9" t="s">
        <v>616</v>
      </c>
      <c r="C309" s="2" t="s">
        <v>413</v>
      </c>
      <c r="D309" s="12" t="s">
        <v>617</v>
      </c>
      <c r="E309" s="12" t="s">
        <v>22</v>
      </c>
      <c r="F309" s="18">
        <v>1353948511</v>
      </c>
      <c r="G309" s="18">
        <v>0</v>
      </c>
      <c r="H309" s="18">
        <v>23391532</v>
      </c>
      <c r="I309" s="18">
        <v>0</v>
      </c>
      <c r="J309" s="18">
        <v>0</v>
      </c>
      <c r="K309" s="18">
        <v>273416373</v>
      </c>
      <c r="L309" s="18">
        <v>1836627507</v>
      </c>
      <c r="M309" s="13"/>
      <c r="N309" s="18">
        <f t="shared" si="12"/>
        <v>3487383923</v>
      </c>
      <c r="O309" s="18">
        <f t="shared" si="13"/>
        <v>13949536</v>
      </c>
      <c r="P309" s="18">
        <f t="shared" si="14"/>
        <v>1162461.3333333333</v>
      </c>
    </row>
    <row r="310" spans="2:16">
      <c r="B310" s="9" t="s">
        <v>618</v>
      </c>
      <c r="C310" s="2" t="s">
        <v>413</v>
      </c>
      <c r="D310" s="12" t="s">
        <v>619</v>
      </c>
      <c r="E310" s="12" t="s">
        <v>22</v>
      </c>
      <c r="F310" s="18">
        <v>853674058</v>
      </c>
      <c r="G310" s="18">
        <v>0</v>
      </c>
      <c r="H310" s="18">
        <v>14585280</v>
      </c>
      <c r="I310" s="18">
        <v>0</v>
      </c>
      <c r="J310" s="18">
        <v>0</v>
      </c>
      <c r="K310" s="18">
        <v>170254488</v>
      </c>
      <c r="L310" s="18">
        <v>1757548867</v>
      </c>
      <c r="M310" s="13"/>
      <c r="N310" s="18">
        <f t="shared" si="12"/>
        <v>2796062693</v>
      </c>
      <c r="O310" s="18">
        <f t="shared" si="13"/>
        <v>11184251</v>
      </c>
      <c r="P310" s="18">
        <f t="shared" si="14"/>
        <v>932020.91666666663</v>
      </c>
    </row>
    <row r="311" spans="2:16">
      <c r="B311" s="9" t="s">
        <v>620</v>
      </c>
      <c r="C311" s="2" t="s">
        <v>413</v>
      </c>
      <c r="D311" s="12" t="s">
        <v>621</v>
      </c>
      <c r="E311" s="12" t="s">
        <v>22</v>
      </c>
      <c r="F311" s="18">
        <v>956204254</v>
      </c>
      <c r="G311" s="18">
        <v>0</v>
      </c>
      <c r="H311" s="18">
        <v>18130192</v>
      </c>
      <c r="I311" s="18">
        <v>0</v>
      </c>
      <c r="J311" s="18">
        <v>0</v>
      </c>
      <c r="K311" s="18">
        <v>187884206</v>
      </c>
      <c r="L311" s="18">
        <v>1508923753</v>
      </c>
      <c r="M311" s="13"/>
      <c r="N311" s="18">
        <f t="shared" si="12"/>
        <v>2671142405</v>
      </c>
      <c r="O311" s="18">
        <f t="shared" si="13"/>
        <v>10684570</v>
      </c>
      <c r="P311" s="18">
        <f t="shared" si="14"/>
        <v>890380.83333333337</v>
      </c>
    </row>
    <row r="312" spans="2:16">
      <c r="B312" s="9" t="s">
        <v>622</v>
      </c>
      <c r="C312" s="2" t="s">
        <v>413</v>
      </c>
      <c r="D312" s="12" t="s">
        <v>623</v>
      </c>
      <c r="E312" s="12" t="s">
        <v>22</v>
      </c>
      <c r="F312" s="18">
        <v>767240981</v>
      </c>
      <c r="G312" s="18">
        <v>0</v>
      </c>
      <c r="H312" s="18">
        <v>13236798</v>
      </c>
      <c r="I312" s="18">
        <v>0</v>
      </c>
      <c r="J312" s="18">
        <v>0</v>
      </c>
      <c r="K312" s="18">
        <v>151628036</v>
      </c>
      <c r="L312" s="18">
        <v>1530961941</v>
      </c>
      <c r="M312" s="13"/>
      <c r="N312" s="18">
        <f t="shared" si="12"/>
        <v>2463067756</v>
      </c>
      <c r="O312" s="18">
        <f t="shared" si="13"/>
        <v>9852271</v>
      </c>
      <c r="P312" s="18">
        <f t="shared" si="14"/>
        <v>821022.58333333337</v>
      </c>
    </row>
    <row r="313" spans="2:16">
      <c r="B313" s="9" t="s">
        <v>624</v>
      </c>
      <c r="C313" s="2" t="s">
        <v>413</v>
      </c>
      <c r="D313" s="12" t="s">
        <v>625</v>
      </c>
      <c r="E313" s="12" t="s">
        <v>22</v>
      </c>
      <c r="F313" s="18">
        <v>2069294649</v>
      </c>
      <c r="G313" s="18">
        <v>0</v>
      </c>
      <c r="H313" s="18">
        <v>35867125</v>
      </c>
      <c r="I313" s="18">
        <v>0</v>
      </c>
      <c r="J313" s="18">
        <v>0</v>
      </c>
      <c r="K313" s="18">
        <v>412585244</v>
      </c>
      <c r="L313" s="18">
        <v>3444206872</v>
      </c>
      <c r="M313" s="13"/>
      <c r="N313" s="18">
        <f t="shared" si="12"/>
        <v>5961953890</v>
      </c>
      <c r="O313" s="18">
        <f t="shared" si="13"/>
        <v>23847816</v>
      </c>
      <c r="P313" s="18">
        <f t="shared" si="14"/>
        <v>1987318</v>
      </c>
    </row>
    <row r="314" spans="2:16">
      <c r="B314" s="9" t="s">
        <v>626</v>
      </c>
      <c r="C314" s="2" t="s">
        <v>413</v>
      </c>
      <c r="D314" s="12" t="s">
        <v>627</v>
      </c>
      <c r="E314" s="12" t="s">
        <v>22</v>
      </c>
      <c r="F314" s="18">
        <v>1611795564</v>
      </c>
      <c r="G314" s="18">
        <v>0</v>
      </c>
      <c r="H314" s="18">
        <v>44263954</v>
      </c>
      <c r="I314" s="18">
        <v>0</v>
      </c>
      <c r="J314" s="18">
        <v>0</v>
      </c>
      <c r="K314" s="18">
        <v>326741598</v>
      </c>
      <c r="L314" s="18">
        <v>2172034562</v>
      </c>
      <c r="M314" s="13"/>
      <c r="N314" s="18">
        <f t="shared" si="12"/>
        <v>4154835678</v>
      </c>
      <c r="O314" s="18">
        <f t="shared" si="13"/>
        <v>16619343</v>
      </c>
      <c r="P314" s="18">
        <f t="shared" si="14"/>
        <v>1384945.25</v>
      </c>
    </row>
    <row r="315" spans="2:16">
      <c r="B315" s="9" t="s">
        <v>628</v>
      </c>
      <c r="C315" s="2" t="s">
        <v>413</v>
      </c>
      <c r="D315" s="12" t="s">
        <v>629</v>
      </c>
      <c r="E315" s="12" t="s">
        <v>22</v>
      </c>
      <c r="F315" s="18">
        <v>596643731</v>
      </c>
      <c r="G315" s="18">
        <v>0</v>
      </c>
      <c r="H315" s="18">
        <v>10242793</v>
      </c>
      <c r="I315" s="18">
        <v>0</v>
      </c>
      <c r="J315" s="18">
        <v>0</v>
      </c>
      <c r="K315" s="18">
        <v>120791603</v>
      </c>
      <c r="L315" s="18">
        <v>931931339</v>
      </c>
      <c r="M315" s="13"/>
      <c r="N315" s="18">
        <f t="shared" si="12"/>
        <v>1659609466</v>
      </c>
      <c r="O315" s="18">
        <f t="shared" si="13"/>
        <v>6638438</v>
      </c>
      <c r="P315" s="18">
        <f t="shared" si="14"/>
        <v>553203.16666666663</v>
      </c>
    </row>
    <row r="316" spans="2:16">
      <c r="B316" s="9" t="s">
        <v>630</v>
      </c>
      <c r="C316" s="2" t="s">
        <v>413</v>
      </c>
      <c r="D316" s="12" t="s">
        <v>631</v>
      </c>
      <c r="E316" s="12" t="s">
        <v>25</v>
      </c>
      <c r="F316" s="18">
        <v>846465017</v>
      </c>
      <c r="G316" s="18">
        <v>0</v>
      </c>
      <c r="H316" s="18">
        <v>14586957</v>
      </c>
      <c r="I316" s="18">
        <v>0</v>
      </c>
      <c r="J316" s="18">
        <v>0</v>
      </c>
      <c r="K316" s="18">
        <v>174988970</v>
      </c>
      <c r="L316" s="18">
        <v>1702168629</v>
      </c>
      <c r="M316" s="13"/>
      <c r="N316" s="18">
        <f t="shared" si="12"/>
        <v>2738209573</v>
      </c>
      <c r="O316" s="18">
        <f t="shared" si="13"/>
        <v>10952838</v>
      </c>
      <c r="P316" s="18">
        <f t="shared" si="14"/>
        <v>912736.5</v>
      </c>
    </row>
    <row r="317" spans="2:16">
      <c r="B317" s="9" t="s">
        <v>632</v>
      </c>
      <c r="C317" s="2" t="s">
        <v>413</v>
      </c>
      <c r="D317" s="12" t="s">
        <v>633</v>
      </c>
      <c r="E317" s="12" t="s">
        <v>22</v>
      </c>
      <c r="F317" s="18">
        <v>1894303495</v>
      </c>
      <c r="G317" s="18">
        <v>0</v>
      </c>
      <c r="H317" s="18">
        <v>48013015</v>
      </c>
      <c r="I317" s="18">
        <v>0</v>
      </c>
      <c r="J317" s="18">
        <v>0</v>
      </c>
      <c r="K317" s="18">
        <v>390158747</v>
      </c>
      <c r="L317" s="18">
        <v>2735136457</v>
      </c>
      <c r="M317" s="13"/>
      <c r="N317" s="18">
        <f t="shared" si="12"/>
        <v>5067611714</v>
      </c>
      <c r="O317" s="18">
        <f t="shared" si="13"/>
        <v>20270447</v>
      </c>
      <c r="P317" s="18">
        <f t="shared" si="14"/>
        <v>1689203.9166666667</v>
      </c>
    </row>
    <row r="318" spans="2:16">
      <c r="B318" s="9" t="s">
        <v>634</v>
      </c>
      <c r="C318" s="2" t="s">
        <v>413</v>
      </c>
      <c r="D318" s="12" t="s">
        <v>635</v>
      </c>
      <c r="E318" s="12" t="s">
        <v>22</v>
      </c>
      <c r="F318" s="18">
        <v>1152593637</v>
      </c>
      <c r="G318" s="18">
        <v>0</v>
      </c>
      <c r="H318" s="18">
        <v>19796274</v>
      </c>
      <c r="I318" s="18">
        <v>0</v>
      </c>
      <c r="J318" s="18">
        <v>0</v>
      </c>
      <c r="K318" s="18">
        <v>235540511</v>
      </c>
      <c r="L318" s="18">
        <v>1582694074</v>
      </c>
      <c r="M318" s="13"/>
      <c r="N318" s="18">
        <f t="shared" si="12"/>
        <v>2990624496</v>
      </c>
      <c r="O318" s="18">
        <f t="shared" si="13"/>
        <v>11962498</v>
      </c>
      <c r="P318" s="18">
        <f t="shared" si="14"/>
        <v>996874.83333333337</v>
      </c>
    </row>
    <row r="319" spans="2:16">
      <c r="B319" s="9" t="s">
        <v>636</v>
      </c>
      <c r="C319" s="2" t="s">
        <v>413</v>
      </c>
      <c r="D319" s="12" t="s">
        <v>637</v>
      </c>
      <c r="E319" s="12" t="s">
        <v>22</v>
      </c>
      <c r="F319" s="18">
        <v>558946116</v>
      </c>
      <c r="G319" s="18">
        <v>0</v>
      </c>
      <c r="H319" s="18">
        <v>9575343</v>
      </c>
      <c r="I319" s="18">
        <v>0</v>
      </c>
      <c r="J319" s="18">
        <v>0</v>
      </c>
      <c r="K319" s="18">
        <v>113502992</v>
      </c>
      <c r="L319" s="18">
        <v>865976647</v>
      </c>
      <c r="M319" s="13"/>
      <c r="N319" s="18">
        <f t="shared" si="12"/>
        <v>1548001098</v>
      </c>
      <c r="O319" s="18">
        <f t="shared" si="13"/>
        <v>6192004</v>
      </c>
      <c r="P319" s="18">
        <f t="shared" si="14"/>
        <v>516000.33333333331</v>
      </c>
    </row>
    <row r="320" spans="2:16">
      <c r="B320" s="9" t="s">
        <v>638</v>
      </c>
      <c r="C320" s="2" t="s">
        <v>413</v>
      </c>
      <c r="D320" s="12" t="s">
        <v>639</v>
      </c>
      <c r="E320" s="12" t="s">
        <v>25</v>
      </c>
      <c r="F320" s="18">
        <v>1309758994</v>
      </c>
      <c r="G320" s="18">
        <v>0</v>
      </c>
      <c r="H320" s="18">
        <v>21964857</v>
      </c>
      <c r="I320" s="18">
        <v>0</v>
      </c>
      <c r="J320" s="18">
        <v>0</v>
      </c>
      <c r="K320" s="18">
        <v>263822816</v>
      </c>
      <c r="L320" s="18">
        <v>2135207588</v>
      </c>
      <c r="M320" s="13"/>
      <c r="N320" s="18">
        <f t="shared" si="12"/>
        <v>3730754255</v>
      </c>
      <c r="O320" s="18">
        <f t="shared" si="13"/>
        <v>14923017</v>
      </c>
      <c r="P320" s="18">
        <f t="shared" si="14"/>
        <v>1243584.75</v>
      </c>
    </row>
    <row r="321" spans="2:16">
      <c r="B321" s="9" t="s">
        <v>640</v>
      </c>
      <c r="C321" s="2" t="s">
        <v>413</v>
      </c>
      <c r="D321" s="12" t="s">
        <v>641</v>
      </c>
      <c r="E321" s="12" t="s">
        <v>22</v>
      </c>
      <c r="F321" s="18">
        <v>372972182</v>
      </c>
      <c r="G321" s="18">
        <v>0</v>
      </c>
      <c r="H321" s="18">
        <v>6610400</v>
      </c>
      <c r="I321" s="18">
        <v>0</v>
      </c>
      <c r="J321" s="18">
        <v>0</v>
      </c>
      <c r="K321" s="18">
        <v>75627131</v>
      </c>
      <c r="L321" s="18">
        <v>597468810</v>
      </c>
      <c r="M321" s="13"/>
      <c r="N321" s="18">
        <f t="shared" si="12"/>
        <v>1052678523</v>
      </c>
      <c r="O321" s="18">
        <f t="shared" si="13"/>
        <v>4210714</v>
      </c>
      <c r="P321" s="18">
        <f t="shared" si="14"/>
        <v>350892.83333333331</v>
      </c>
    </row>
    <row r="322" spans="2:16">
      <c r="B322" s="9" t="s">
        <v>642</v>
      </c>
      <c r="C322" s="2" t="s">
        <v>413</v>
      </c>
      <c r="D322" s="12" t="s">
        <v>643</v>
      </c>
      <c r="E322" s="12" t="s">
        <v>22</v>
      </c>
      <c r="F322" s="18">
        <v>1537247738</v>
      </c>
      <c r="G322" s="18">
        <v>0</v>
      </c>
      <c r="H322" s="18">
        <v>26214948</v>
      </c>
      <c r="I322" s="18">
        <v>0</v>
      </c>
      <c r="J322" s="18">
        <v>0</v>
      </c>
      <c r="K322" s="18">
        <v>309423359</v>
      </c>
      <c r="L322" s="18">
        <v>2494543819</v>
      </c>
      <c r="M322" s="13"/>
      <c r="N322" s="18">
        <f t="shared" si="12"/>
        <v>4367429864</v>
      </c>
      <c r="O322" s="18">
        <f t="shared" si="13"/>
        <v>17469719</v>
      </c>
      <c r="P322" s="18">
        <f t="shared" si="14"/>
        <v>1455809.9166666667</v>
      </c>
    </row>
    <row r="323" spans="2:16">
      <c r="B323" s="9" t="s">
        <v>644</v>
      </c>
      <c r="C323" s="2" t="s">
        <v>413</v>
      </c>
      <c r="D323" s="12" t="s">
        <v>645</v>
      </c>
      <c r="E323" s="12" t="s">
        <v>22</v>
      </c>
      <c r="F323" s="18">
        <v>1566120380</v>
      </c>
      <c r="G323" s="18">
        <v>0</v>
      </c>
      <c r="H323" s="18">
        <v>26784458</v>
      </c>
      <c r="I323" s="18">
        <v>0</v>
      </c>
      <c r="J323" s="18">
        <v>0</v>
      </c>
      <c r="K323" s="18">
        <v>312102079</v>
      </c>
      <c r="L323" s="18">
        <v>2272477426</v>
      </c>
      <c r="M323" s="13"/>
      <c r="N323" s="18">
        <f t="shared" si="12"/>
        <v>4177484343</v>
      </c>
      <c r="O323" s="18">
        <f t="shared" si="13"/>
        <v>16709937</v>
      </c>
      <c r="P323" s="18">
        <f t="shared" si="14"/>
        <v>1392494.75</v>
      </c>
    </row>
    <row r="324" spans="2:16">
      <c r="B324" s="9" t="s">
        <v>646</v>
      </c>
      <c r="C324" s="2" t="s">
        <v>413</v>
      </c>
      <c r="D324" s="12" t="s">
        <v>647</v>
      </c>
      <c r="E324" s="12" t="s">
        <v>22</v>
      </c>
      <c r="F324" s="18">
        <v>526889220</v>
      </c>
      <c r="G324" s="18">
        <v>0</v>
      </c>
      <c r="H324" s="18">
        <v>8918940</v>
      </c>
      <c r="I324" s="18">
        <v>0</v>
      </c>
      <c r="J324" s="18">
        <v>0</v>
      </c>
      <c r="K324" s="18">
        <v>104594689</v>
      </c>
      <c r="L324" s="18">
        <v>742670278</v>
      </c>
      <c r="M324" s="13"/>
      <c r="N324" s="18">
        <f t="shared" si="12"/>
        <v>1383073127</v>
      </c>
      <c r="O324" s="18">
        <f t="shared" si="13"/>
        <v>5532293</v>
      </c>
      <c r="P324" s="18">
        <f t="shared" si="14"/>
        <v>461024.41666666669</v>
      </c>
    </row>
    <row r="325" spans="2:16">
      <c r="B325" s="9" t="s">
        <v>648</v>
      </c>
      <c r="C325" s="2" t="s">
        <v>413</v>
      </c>
      <c r="D325" s="12" t="s">
        <v>649</v>
      </c>
      <c r="E325" s="12" t="s">
        <v>22</v>
      </c>
      <c r="F325" s="18">
        <v>1742208437</v>
      </c>
      <c r="G325" s="18">
        <v>0</v>
      </c>
      <c r="H325" s="18">
        <v>29577605</v>
      </c>
      <c r="I325" s="18">
        <v>0</v>
      </c>
      <c r="J325" s="18">
        <v>0</v>
      </c>
      <c r="K325" s="18">
        <v>348171362</v>
      </c>
      <c r="L325" s="18">
        <v>2634873843</v>
      </c>
      <c r="M325" s="13"/>
      <c r="N325" s="18">
        <f t="shared" si="12"/>
        <v>4754831247</v>
      </c>
      <c r="O325" s="18">
        <f t="shared" si="13"/>
        <v>19019325</v>
      </c>
      <c r="P325" s="18">
        <f t="shared" si="14"/>
        <v>1584943.75</v>
      </c>
    </row>
    <row r="326" spans="2:16">
      <c r="B326" s="9" t="s">
        <v>650</v>
      </c>
      <c r="C326" s="2" t="s">
        <v>413</v>
      </c>
      <c r="D326" s="12" t="s">
        <v>651</v>
      </c>
      <c r="E326" s="12" t="s">
        <v>22</v>
      </c>
      <c r="F326" s="18">
        <v>3281341153</v>
      </c>
      <c r="G326" s="18">
        <v>0</v>
      </c>
      <c r="H326" s="18">
        <v>56224676</v>
      </c>
      <c r="I326" s="18">
        <v>0</v>
      </c>
      <c r="J326" s="18">
        <v>0</v>
      </c>
      <c r="K326" s="18">
        <v>663886599</v>
      </c>
      <c r="L326" s="18">
        <v>4244304683</v>
      </c>
      <c r="M326" s="13"/>
      <c r="N326" s="18">
        <f t="shared" si="12"/>
        <v>8245757111</v>
      </c>
      <c r="O326" s="18">
        <f t="shared" si="13"/>
        <v>32983028</v>
      </c>
      <c r="P326" s="18">
        <f t="shared" si="14"/>
        <v>2748585.6666666665</v>
      </c>
    </row>
    <row r="327" spans="2:16">
      <c r="B327" s="9" t="s">
        <v>652</v>
      </c>
      <c r="C327" s="2" t="s">
        <v>413</v>
      </c>
      <c r="D327" s="12" t="s">
        <v>653</v>
      </c>
      <c r="E327" s="12" t="s">
        <v>22</v>
      </c>
      <c r="F327" s="18">
        <v>698140023</v>
      </c>
      <c r="G327" s="18">
        <v>0</v>
      </c>
      <c r="H327" s="18">
        <v>11677371</v>
      </c>
      <c r="I327" s="18">
        <v>0</v>
      </c>
      <c r="J327" s="18">
        <v>0</v>
      </c>
      <c r="K327" s="18">
        <v>144962383</v>
      </c>
      <c r="L327" s="18">
        <v>1139719345</v>
      </c>
      <c r="M327" s="13"/>
      <c r="N327" s="18">
        <f t="shared" si="12"/>
        <v>1994499122</v>
      </c>
      <c r="O327" s="18">
        <f t="shared" si="13"/>
        <v>7977996</v>
      </c>
      <c r="P327" s="18">
        <f t="shared" si="14"/>
        <v>664833</v>
      </c>
    </row>
    <row r="328" spans="2:16">
      <c r="B328" s="9" t="s">
        <v>654</v>
      </c>
      <c r="C328" s="2" t="s">
        <v>413</v>
      </c>
      <c r="D328" s="12" t="s">
        <v>655</v>
      </c>
      <c r="E328" s="12" t="s">
        <v>22</v>
      </c>
      <c r="F328" s="18">
        <v>1077007167</v>
      </c>
      <c r="G328" s="18">
        <v>0</v>
      </c>
      <c r="H328" s="18">
        <v>18604387</v>
      </c>
      <c r="I328" s="18">
        <v>0</v>
      </c>
      <c r="J328" s="18">
        <v>0</v>
      </c>
      <c r="K328" s="18">
        <v>214546819</v>
      </c>
      <c r="L328" s="18">
        <v>1783062297</v>
      </c>
      <c r="M328" s="13"/>
      <c r="N328" s="18">
        <f t="shared" si="12"/>
        <v>3093220670</v>
      </c>
      <c r="O328" s="18">
        <f t="shared" si="13"/>
        <v>12372883</v>
      </c>
      <c r="P328" s="18">
        <f t="shared" si="14"/>
        <v>1031073.5833333334</v>
      </c>
    </row>
    <row r="329" spans="2:16">
      <c r="B329" s="9" t="s">
        <v>656</v>
      </c>
      <c r="C329" s="2" t="s">
        <v>74</v>
      </c>
      <c r="D329" s="12" t="s">
        <v>657</v>
      </c>
      <c r="E329" s="12" t="s">
        <v>58</v>
      </c>
      <c r="F329" s="18">
        <v>23116540559</v>
      </c>
      <c r="G329" s="18">
        <v>0</v>
      </c>
      <c r="H329" s="18">
        <v>2887452262</v>
      </c>
      <c r="I329" s="18">
        <v>1535232264</v>
      </c>
      <c r="J329" s="18">
        <v>158659563</v>
      </c>
      <c r="K329" s="18">
        <v>4681566743</v>
      </c>
      <c r="L329" s="18">
        <v>42783072127</v>
      </c>
      <c r="M329" s="13"/>
      <c r="N329" s="18">
        <f t="shared" si="12"/>
        <v>75162523518</v>
      </c>
      <c r="O329" s="18">
        <f t="shared" si="13"/>
        <v>300650094</v>
      </c>
      <c r="P329" s="18">
        <f t="shared" si="14"/>
        <v>25054174.5</v>
      </c>
    </row>
    <row r="330" spans="2:16">
      <c r="B330" s="9" t="s">
        <v>658</v>
      </c>
      <c r="C330" s="2" t="s">
        <v>74</v>
      </c>
      <c r="D330" s="12" t="s">
        <v>659</v>
      </c>
      <c r="E330" s="12" t="s">
        <v>22</v>
      </c>
      <c r="F330" s="18">
        <v>4872867236</v>
      </c>
      <c r="G330" s="18">
        <v>0</v>
      </c>
      <c r="H330" s="18">
        <v>286805097</v>
      </c>
      <c r="I330" s="18">
        <v>0</v>
      </c>
      <c r="J330" s="18">
        <v>0</v>
      </c>
      <c r="K330" s="18">
        <v>992547003</v>
      </c>
      <c r="L330" s="18">
        <v>6655660885</v>
      </c>
      <c r="M330" s="13"/>
      <c r="N330" s="18">
        <f t="shared" si="12"/>
        <v>12807880221</v>
      </c>
      <c r="O330" s="18">
        <f t="shared" si="13"/>
        <v>51231521</v>
      </c>
      <c r="P330" s="18">
        <f t="shared" si="14"/>
        <v>4269293.416666667</v>
      </c>
    </row>
    <row r="331" spans="2:16">
      <c r="B331" s="9" t="s">
        <v>660</v>
      </c>
      <c r="C331" s="2" t="s">
        <v>74</v>
      </c>
      <c r="D331" s="12" t="s">
        <v>661</v>
      </c>
      <c r="E331" s="12" t="s">
        <v>22</v>
      </c>
      <c r="F331" s="18">
        <v>7165688945</v>
      </c>
      <c r="G331" s="18">
        <v>0</v>
      </c>
      <c r="H331" s="18">
        <v>372271197</v>
      </c>
      <c r="I331" s="18">
        <v>0</v>
      </c>
      <c r="J331" s="18">
        <v>0</v>
      </c>
      <c r="K331" s="18">
        <v>1464150997</v>
      </c>
      <c r="L331" s="18">
        <v>9840700911</v>
      </c>
      <c r="M331" s="13"/>
      <c r="N331" s="18">
        <f t="shared" si="12"/>
        <v>18842812050</v>
      </c>
      <c r="O331" s="18">
        <f t="shared" si="13"/>
        <v>75371248</v>
      </c>
      <c r="P331" s="18">
        <f t="shared" si="14"/>
        <v>6280937.333333333</v>
      </c>
    </row>
    <row r="332" spans="2:16">
      <c r="B332" s="9" t="s">
        <v>662</v>
      </c>
      <c r="C332" s="2" t="s">
        <v>74</v>
      </c>
      <c r="D332" s="12" t="s">
        <v>663</v>
      </c>
      <c r="E332" s="12" t="s">
        <v>22</v>
      </c>
      <c r="F332" s="18">
        <v>2776716254</v>
      </c>
      <c r="G332" s="18">
        <v>0</v>
      </c>
      <c r="H332" s="18">
        <v>89063674</v>
      </c>
      <c r="I332" s="18">
        <v>0</v>
      </c>
      <c r="J332" s="18">
        <v>0</v>
      </c>
      <c r="K332" s="18">
        <v>565412184</v>
      </c>
      <c r="L332" s="18">
        <v>3953041616</v>
      </c>
      <c r="M332" s="13"/>
      <c r="N332" s="18">
        <f t="shared" ref="N332:N395" si="15">ROUND(SUM(F332:L332),0)</f>
        <v>7384233728</v>
      </c>
      <c r="O332" s="18">
        <f t="shared" ref="O332:O395" si="16">ROUND(N332*0.004,0)</f>
        <v>29536935</v>
      </c>
      <c r="P332" s="18">
        <f t="shared" ref="P332:P395" si="17">O332/12</f>
        <v>2461411.25</v>
      </c>
    </row>
    <row r="333" spans="2:16">
      <c r="B333" s="9" t="s">
        <v>664</v>
      </c>
      <c r="C333" s="2" t="s">
        <v>74</v>
      </c>
      <c r="D333" s="12" t="s">
        <v>665</v>
      </c>
      <c r="E333" s="12" t="s">
        <v>22</v>
      </c>
      <c r="F333" s="18">
        <v>2343882789</v>
      </c>
      <c r="G333" s="18">
        <v>0</v>
      </c>
      <c r="H333" s="18">
        <v>102862760</v>
      </c>
      <c r="I333" s="18">
        <v>0</v>
      </c>
      <c r="J333" s="18">
        <v>0</v>
      </c>
      <c r="K333" s="18">
        <v>484996013</v>
      </c>
      <c r="L333" s="18">
        <v>3244727031</v>
      </c>
      <c r="M333" s="13"/>
      <c r="N333" s="18">
        <f t="shared" si="15"/>
        <v>6176468593</v>
      </c>
      <c r="O333" s="18">
        <f t="shared" si="16"/>
        <v>24705874</v>
      </c>
      <c r="P333" s="18">
        <f t="shared" si="17"/>
        <v>2058822.8333333333</v>
      </c>
    </row>
    <row r="334" spans="2:16">
      <c r="B334" s="9" t="s">
        <v>666</v>
      </c>
      <c r="C334" s="2" t="s">
        <v>74</v>
      </c>
      <c r="D334" s="12" t="s">
        <v>667</v>
      </c>
      <c r="E334" s="12" t="s">
        <v>22</v>
      </c>
      <c r="F334" s="18">
        <v>7843982020</v>
      </c>
      <c r="G334" s="18">
        <v>0</v>
      </c>
      <c r="H334" s="18">
        <v>565905669</v>
      </c>
      <c r="I334" s="18">
        <v>0</v>
      </c>
      <c r="J334" s="18">
        <v>0</v>
      </c>
      <c r="K334" s="18">
        <v>1604671047</v>
      </c>
      <c r="L334" s="18">
        <v>10887670705</v>
      </c>
      <c r="M334" s="13"/>
      <c r="N334" s="18">
        <f t="shared" si="15"/>
        <v>20902229441</v>
      </c>
      <c r="O334" s="18">
        <f t="shared" si="16"/>
        <v>83608918</v>
      </c>
      <c r="P334" s="18">
        <f t="shared" si="17"/>
        <v>6967409.833333333</v>
      </c>
    </row>
    <row r="335" spans="2:16">
      <c r="B335" s="9" t="s">
        <v>668</v>
      </c>
      <c r="C335" s="2" t="s">
        <v>74</v>
      </c>
      <c r="D335" s="12" t="s">
        <v>669</v>
      </c>
      <c r="E335" s="12" t="s">
        <v>22</v>
      </c>
      <c r="F335" s="18">
        <v>2208259290</v>
      </c>
      <c r="G335" s="18">
        <v>0</v>
      </c>
      <c r="H335" s="18">
        <v>95132221</v>
      </c>
      <c r="I335" s="18">
        <v>0</v>
      </c>
      <c r="J335" s="18">
        <v>0</v>
      </c>
      <c r="K335" s="18">
        <v>449433483</v>
      </c>
      <c r="L335" s="18">
        <v>3256134391</v>
      </c>
      <c r="M335" s="13"/>
      <c r="N335" s="18">
        <f t="shared" si="15"/>
        <v>6008959385</v>
      </c>
      <c r="O335" s="18">
        <f t="shared" si="16"/>
        <v>24035838</v>
      </c>
      <c r="P335" s="18">
        <f t="shared" si="17"/>
        <v>2002986.5</v>
      </c>
    </row>
    <row r="336" spans="2:16">
      <c r="B336" s="9" t="s">
        <v>670</v>
      </c>
      <c r="C336" s="2" t="s">
        <v>74</v>
      </c>
      <c r="D336" s="12" t="s">
        <v>671</v>
      </c>
      <c r="E336" s="12" t="s">
        <v>22</v>
      </c>
      <c r="F336" s="18">
        <v>11881006525</v>
      </c>
      <c r="G336" s="18">
        <v>0</v>
      </c>
      <c r="H336" s="18">
        <v>782349440</v>
      </c>
      <c r="I336" s="18">
        <v>0</v>
      </c>
      <c r="J336" s="18">
        <v>0</v>
      </c>
      <c r="K336" s="18">
        <v>2420622854</v>
      </c>
      <c r="L336" s="18">
        <v>15678539276</v>
      </c>
      <c r="M336" s="13"/>
      <c r="N336" s="18">
        <f t="shared" si="15"/>
        <v>30762518095</v>
      </c>
      <c r="O336" s="18">
        <f t="shared" si="16"/>
        <v>123050072</v>
      </c>
      <c r="P336" s="18">
        <f t="shared" si="17"/>
        <v>10254172.666666666</v>
      </c>
    </row>
    <row r="337" spans="2:16">
      <c r="B337" s="9" t="s">
        <v>672</v>
      </c>
      <c r="C337" s="2" t="s">
        <v>74</v>
      </c>
      <c r="D337" s="12" t="s">
        <v>673</v>
      </c>
      <c r="E337" s="12" t="s">
        <v>22</v>
      </c>
      <c r="F337" s="18">
        <v>1241400149</v>
      </c>
      <c r="G337" s="18">
        <v>0</v>
      </c>
      <c r="H337" s="18">
        <v>39297885</v>
      </c>
      <c r="I337" s="18">
        <v>0</v>
      </c>
      <c r="J337" s="18">
        <v>0</v>
      </c>
      <c r="K337" s="18">
        <v>251500773</v>
      </c>
      <c r="L337" s="18">
        <v>1820779227</v>
      </c>
      <c r="M337" s="13"/>
      <c r="N337" s="18">
        <f t="shared" si="15"/>
        <v>3352978034</v>
      </c>
      <c r="O337" s="18">
        <f t="shared" si="16"/>
        <v>13411912</v>
      </c>
      <c r="P337" s="18">
        <f t="shared" si="17"/>
        <v>1117659.3333333333</v>
      </c>
    </row>
    <row r="338" spans="2:16">
      <c r="B338" s="9" t="s">
        <v>674</v>
      </c>
      <c r="C338" s="2" t="s">
        <v>74</v>
      </c>
      <c r="D338" s="12" t="s">
        <v>675</v>
      </c>
      <c r="E338" s="12" t="s">
        <v>22</v>
      </c>
      <c r="F338" s="18">
        <v>4123661187</v>
      </c>
      <c r="G338" s="18">
        <v>0</v>
      </c>
      <c r="H338" s="18">
        <v>233653090</v>
      </c>
      <c r="I338" s="18">
        <v>0</v>
      </c>
      <c r="J338" s="18">
        <v>0</v>
      </c>
      <c r="K338" s="18">
        <v>852475486</v>
      </c>
      <c r="L338" s="18">
        <v>5964034175</v>
      </c>
      <c r="M338" s="13"/>
      <c r="N338" s="18">
        <f t="shared" si="15"/>
        <v>11173823938</v>
      </c>
      <c r="O338" s="18">
        <f t="shared" si="16"/>
        <v>44695296</v>
      </c>
      <c r="P338" s="18">
        <f t="shared" si="17"/>
        <v>3724608</v>
      </c>
    </row>
    <row r="339" spans="2:16">
      <c r="B339" s="9" t="s">
        <v>676</v>
      </c>
      <c r="C339" s="2" t="s">
        <v>74</v>
      </c>
      <c r="D339" s="12" t="s">
        <v>677</v>
      </c>
      <c r="E339" s="12" t="s">
        <v>22</v>
      </c>
      <c r="F339" s="18">
        <v>1586667050</v>
      </c>
      <c r="G339" s="18">
        <v>0</v>
      </c>
      <c r="H339" s="18">
        <v>30852562</v>
      </c>
      <c r="I339" s="18">
        <v>0</v>
      </c>
      <c r="J339" s="18">
        <v>0</v>
      </c>
      <c r="K339" s="18">
        <v>320831687</v>
      </c>
      <c r="L339" s="18">
        <v>1805903597</v>
      </c>
      <c r="M339" s="13"/>
      <c r="N339" s="18">
        <f t="shared" si="15"/>
        <v>3744254896</v>
      </c>
      <c r="O339" s="18">
        <f t="shared" si="16"/>
        <v>14977020</v>
      </c>
      <c r="P339" s="18">
        <f t="shared" si="17"/>
        <v>1248085</v>
      </c>
    </row>
    <row r="340" spans="2:16">
      <c r="B340" s="9" t="s">
        <v>678</v>
      </c>
      <c r="C340" s="2" t="s">
        <v>74</v>
      </c>
      <c r="D340" s="12" t="s">
        <v>679</v>
      </c>
      <c r="E340" s="12" t="s">
        <v>22</v>
      </c>
      <c r="F340" s="18">
        <v>3216293632</v>
      </c>
      <c r="G340" s="18">
        <v>0</v>
      </c>
      <c r="H340" s="18">
        <v>73247234</v>
      </c>
      <c r="I340" s="18">
        <v>0</v>
      </c>
      <c r="J340" s="18">
        <v>0</v>
      </c>
      <c r="K340" s="18">
        <v>660822286</v>
      </c>
      <c r="L340" s="18">
        <v>4506225490</v>
      </c>
      <c r="M340" s="13"/>
      <c r="N340" s="18">
        <f t="shared" si="15"/>
        <v>8456588642</v>
      </c>
      <c r="O340" s="18">
        <f t="shared" si="16"/>
        <v>33826355</v>
      </c>
      <c r="P340" s="18">
        <f t="shared" si="17"/>
        <v>2818862.9166666665</v>
      </c>
    </row>
    <row r="341" spans="2:16">
      <c r="B341" s="9" t="s">
        <v>680</v>
      </c>
      <c r="C341" s="2" t="s">
        <v>74</v>
      </c>
      <c r="D341" s="12" t="s">
        <v>681</v>
      </c>
      <c r="E341" s="12" t="s">
        <v>22</v>
      </c>
      <c r="F341" s="18">
        <v>504349565</v>
      </c>
      <c r="G341" s="18">
        <v>0</v>
      </c>
      <c r="H341" s="18">
        <v>8791760</v>
      </c>
      <c r="I341" s="18">
        <v>0</v>
      </c>
      <c r="J341" s="18">
        <v>0</v>
      </c>
      <c r="K341" s="18">
        <v>104380830</v>
      </c>
      <c r="L341" s="18">
        <v>747518966</v>
      </c>
      <c r="M341" s="13"/>
      <c r="N341" s="18">
        <f t="shared" si="15"/>
        <v>1365041121</v>
      </c>
      <c r="O341" s="18">
        <f t="shared" si="16"/>
        <v>5460164</v>
      </c>
      <c r="P341" s="18">
        <f t="shared" si="17"/>
        <v>455013.66666666669</v>
      </c>
    </row>
    <row r="342" spans="2:16">
      <c r="B342" s="9" t="s">
        <v>682</v>
      </c>
      <c r="C342" s="2" t="s">
        <v>74</v>
      </c>
      <c r="D342" s="12" t="s">
        <v>683</v>
      </c>
      <c r="E342" s="12" t="s">
        <v>22</v>
      </c>
      <c r="F342" s="18">
        <v>4207101935</v>
      </c>
      <c r="G342" s="18">
        <v>0</v>
      </c>
      <c r="H342" s="18">
        <v>138346808</v>
      </c>
      <c r="I342" s="18">
        <v>0</v>
      </c>
      <c r="J342" s="18">
        <v>0</v>
      </c>
      <c r="K342" s="18">
        <v>855999701</v>
      </c>
      <c r="L342" s="18">
        <v>5959910225</v>
      </c>
      <c r="M342" s="13"/>
      <c r="N342" s="18">
        <f t="shared" si="15"/>
        <v>11161358669</v>
      </c>
      <c r="O342" s="18">
        <f t="shared" si="16"/>
        <v>44645435</v>
      </c>
      <c r="P342" s="18">
        <f t="shared" si="17"/>
        <v>3720452.9166666665</v>
      </c>
    </row>
    <row r="343" spans="2:16">
      <c r="B343" s="9" t="s">
        <v>684</v>
      </c>
      <c r="C343" s="2" t="s">
        <v>74</v>
      </c>
      <c r="D343" s="12" t="s">
        <v>685</v>
      </c>
      <c r="E343" s="12" t="s">
        <v>22</v>
      </c>
      <c r="F343" s="18">
        <v>1370208700</v>
      </c>
      <c r="G343" s="18">
        <v>0</v>
      </c>
      <c r="H343" s="18">
        <v>41953348</v>
      </c>
      <c r="I343" s="18">
        <v>0</v>
      </c>
      <c r="J343" s="18">
        <v>0</v>
      </c>
      <c r="K343" s="18">
        <v>283539088</v>
      </c>
      <c r="L343" s="18">
        <v>1712733184</v>
      </c>
      <c r="M343" s="13"/>
      <c r="N343" s="18">
        <f t="shared" si="15"/>
        <v>3408434320</v>
      </c>
      <c r="O343" s="18">
        <f t="shared" si="16"/>
        <v>13633737</v>
      </c>
      <c r="P343" s="18">
        <f t="shared" si="17"/>
        <v>1136144.75</v>
      </c>
    </row>
    <row r="344" spans="2:16">
      <c r="B344" s="9" t="s">
        <v>686</v>
      </c>
      <c r="C344" s="2" t="s">
        <v>74</v>
      </c>
      <c r="D344" s="12" t="s">
        <v>687</v>
      </c>
      <c r="E344" s="12" t="s">
        <v>22</v>
      </c>
      <c r="F344" s="18">
        <v>3101488459</v>
      </c>
      <c r="G344" s="18">
        <v>0</v>
      </c>
      <c r="H344" s="18">
        <v>155699250</v>
      </c>
      <c r="I344" s="18">
        <v>0</v>
      </c>
      <c r="J344" s="18">
        <v>0</v>
      </c>
      <c r="K344" s="18">
        <v>631282959</v>
      </c>
      <c r="L344" s="18">
        <v>4578164311</v>
      </c>
      <c r="M344" s="13"/>
      <c r="N344" s="18">
        <f t="shared" si="15"/>
        <v>8466634979</v>
      </c>
      <c r="O344" s="18">
        <f t="shared" si="16"/>
        <v>33866540</v>
      </c>
      <c r="P344" s="18">
        <f t="shared" si="17"/>
        <v>2822211.6666666665</v>
      </c>
    </row>
    <row r="345" spans="2:16">
      <c r="B345" s="9" t="s">
        <v>688</v>
      </c>
      <c r="C345" s="2" t="s">
        <v>74</v>
      </c>
      <c r="D345" s="12" t="s">
        <v>689</v>
      </c>
      <c r="E345" s="12" t="s">
        <v>22</v>
      </c>
      <c r="F345" s="18">
        <v>2708408321</v>
      </c>
      <c r="G345" s="18">
        <v>0</v>
      </c>
      <c r="H345" s="18">
        <v>100871460</v>
      </c>
      <c r="I345" s="18">
        <v>0</v>
      </c>
      <c r="J345" s="18">
        <v>0</v>
      </c>
      <c r="K345" s="18">
        <v>547534804</v>
      </c>
      <c r="L345" s="18">
        <v>3663418400</v>
      </c>
      <c r="M345" s="13"/>
      <c r="N345" s="18">
        <f t="shared" si="15"/>
        <v>7020232985</v>
      </c>
      <c r="O345" s="18">
        <f t="shared" si="16"/>
        <v>28080932</v>
      </c>
      <c r="P345" s="18">
        <f t="shared" si="17"/>
        <v>2340077.6666666665</v>
      </c>
    </row>
    <row r="346" spans="2:16">
      <c r="B346" s="9" t="s">
        <v>690</v>
      </c>
      <c r="C346" s="2" t="s">
        <v>74</v>
      </c>
      <c r="D346" s="12" t="s">
        <v>691</v>
      </c>
      <c r="E346" s="12" t="s">
        <v>22</v>
      </c>
      <c r="F346" s="18">
        <v>4369264422</v>
      </c>
      <c r="G346" s="18">
        <v>0</v>
      </c>
      <c r="H346" s="18">
        <v>116320450</v>
      </c>
      <c r="I346" s="18">
        <v>0</v>
      </c>
      <c r="J346" s="18">
        <v>0</v>
      </c>
      <c r="K346" s="18">
        <v>895406828</v>
      </c>
      <c r="L346" s="18">
        <v>6677554080</v>
      </c>
      <c r="M346" s="13"/>
      <c r="N346" s="18">
        <f t="shared" si="15"/>
        <v>12058545780</v>
      </c>
      <c r="O346" s="18">
        <f t="shared" si="16"/>
        <v>48234183</v>
      </c>
      <c r="P346" s="18">
        <f t="shared" si="17"/>
        <v>4019515.25</v>
      </c>
    </row>
    <row r="347" spans="2:16">
      <c r="B347" s="9" t="s">
        <v>692</v>
      </c>
      <c r="C347" s="2" t="s">
        <v>74</v>
      </c>
      <c r="D347" s="12" t="s">
        <v>693</v>
      </c>
      <c r="E347" s="12" t="s">
        <v>22</v>
      </c>
      <c r="F347" s="18">
        <v>11873348293</v>
      </c>
      <c r="G347" s="18">
        <v>0</v>
      </c>
      <c r="H347" s="18">
        <v>497510508</v>
      </c>
      <c r="I347" s="18">
        <v>0</v>
      </c>
      <c r="J347" s="18">
        <v>0</v>
      </c>
      <c r="K347" s="18">
        <v>2459837751</v>
      </c>
      <c r="L347" s="18">
        <v>19350227486</v>
      </c>
      <c r="M347" s="13"/>
      <c r="N347" s="18">
        <f t="shared" si="15"/>
        <v>34180924038</v>
      </c>
      <c r="O347" s="18">
        <f t="shared" si="16"/>
        <v>136723696</v>
      </c>
      <c r="P347" s="18">
        <f t="shared" si="17"/>
        <v>11393641.333333334</v>
      </c>
    </row>
    <row r="348" spans="2:16">
      <c r="B348" s="9" t="s">
        <v>694</v>
      </c>
      <c r="C348" s="2" t="s">
        <v>74</v>
      </c>
      <c r="D348" s="12" t="s">
        <v>695</v>
      </c>
      <c r="E348" s="12" t="s">
        <v>22</v>
      </c>
      <c r="F348" s="18">
        <v>2527365801</v>
      </c>
      <c r="G348" s="18">
        <v>0</v>
      </c>
      <c r="H348" s="18">
        <v>102395146</v>
      </c>
      <c r="I348" s="18">
        <v>0</v>
      </c>
      <c r="J348" s="18">
        <v>0</v>
      </c>
      <c r="K348" s="18">
        <v>516265408</v>
      </c>
      <c r="L348" s="18">
        <v>3426185007</v>
      </c>
      <c r="M348" s="13"/>
      <c r="N348" s="18">
        <f t="shared" si="15"/>
        <v>6572211362</v>
      </c>
      <c r="O348" s="18">
        <f t="shared" si="16"/>
        <v>26288845</v>
      </c>
      <c r="P348" s="18">
        <f t="shared" si="17"/>
        <v>2190737.0833333335</v>
      </c>
    </row>
    <row r="349" spans="2:16">
      <c r="B349" s="9" t="s">
        <v>696</v>
      </c>
      <c r="C349" s="2" t="s">
        <v>74</v>
      </c>
      <c r="D349" s="12" t="s">
        <v>697</v>
      </c>
      <c r="E349" s="12" t="s">
        <v>22</v>
      </c>
      <c r="F349" s="18">
        <v>3651344815</v>
      </c>
      <c r="G349" s="18">
        <v>0</v>
      </c>
      <c r="H349" s="18">
        <v>134204143</v>
      </c>
      <c r="I349" s="18">
        <v>0</v>
      </c>
      <c r="J349" s="18">
        <v>0</v>
      </c>
      <c r="K349" s="18">
        <v>743224832</v>
      </c>
      <c r="L349" s="18">
        <v>5520081833</v>
      </c>
      <c r="M349" s="13"/>
      <c r="N349" s="18">
        <f t="shared" si="15"/>
        <v>10048855623</v>
      </c>
      <c r="O349" s="18">
        <f t="shared" si="16"/>
        <v>40195422</v>
      </c>
      <c r="P349" s="18">
        <f t="shared" si="17"/>
        <v>3349618.5</v>
      </c>
    </row>
    <row r="350" spans="2:16">
      <c r="B350" s="9" t="s">
        <v>698</v>
      </c>
      <c r="C350" s="2" t="s">
        <v>74</v>
      </c>
      <c r="D350" s="12" t="s">
        <v>699</v>
      </c>
      <c r="E350" s="12" t="s">
        <v>22</v>
      </c>
      <c r="F350" s="18">
        <v>5032863980</v>
      </c>
      <c r="G350" s="18">
        <v>0</v>
      </c>
      <c r="H350" s="18">
        <v>127176937</v>
      </c>
      <c r="I350" s="18">
        <v>0</v>
      </c>
      <c r="J350" s="18">
        <v>0</v>
      </c>
      <c r="K350" s="18">
        <v>1039963706</v>
      </c>
      <c r="L350" s="18">
        <v>6903610428</v>
      </c>
      <c r="M350" s="13"/>
      <c r="N350" s="18">
        <f t="shared" si="15"/>
        <v>13103615051</v>
      </c>
      <c r="O350" s="18">
        <f t="shared" si="16"/>
        <v>52414460</v>
      </c>
      <c r="P350" s="18">
        <f t="shared" si="17"/>
        <v>4367871.666666667</v>
      </c>
    </row>
    <row r="351" spans="2:16">
      <c r="B351" s="9" t="s">
        <v>700</v>
      </c>
      <c r="C351" s="2" t="s">
        <v>74</v>
      </c>
      <c r="D351" s="12" t="s">
        <v>701</v>
      </c>
      <c r="E351" s="12" t="s">
        <v>22</v>
      </c>
      <c r="F351" s="18">
        <v>1095696338</v>
      </c>
      <c r="G351" s="18">
        <v>0</v>
      </c>
      <c r="H351" s="18">
        <v>21067466</v>
      </c>
      <c r="I351" s="18">
        <v>0</v>
      </c>
      <c r="J351" s="18">
        <v>0</v>
      </c>
      <c r="K351" s="18">
        <v>222986673</v>
      </c>
      <c r="L351" s="18">
        <v>1633286376</v>
      </c>
      <c r="M351" s="13"/>
      <c r="N351" s="18">
        <f t="shared" si="15"/>
        <v>2973036853</v>
      </c>
      <c r="O351" s="18">
        <f t="shared" si="16"/>
        <v>11892147</v>
      </c>
      <c r="P351" s="18">
        <f t="shared" si="17"/>
        <v>991012.25</v>
      </c>
    </row>
    <row r="352" spans="2:16">
      <c r="B352" s="9" t="s">
        <v>702</v>
      </c>
      <c r="C352" s="2" t="s">
        <v>74</v>
      </c>
      <c r="D352" s="12" t="s">
        <v>703</v>
      </c>
      <c r="E352" s="12" t="s">
        <v>22</v>
      </c>
      <c r="F352" s="18">
        <v>5778532531</v>
      </c>
      <c r="G352" s="18">
        <v>0</v>
      </c>
      <c r="H352" s="18">
        <v>212193473</v>
      </c>
      <c r="I352" s="18">
        <v>0</v>
      </c>
      <c r="J352" s="18">
        <v>0</v>
      </c>
      <c r="K352" s="18">
        <v>1180804139</v>
      </c>
      <c r="L352" s="18">
        <v>8173671181</v>
      </c>
      <c r="M352" s="13"/>
      <c r="N352" s="18">
        <f t="shared" si="15"/>
        <v>15345201324</v>
      </c>
      <c r="O352" s="18">
        <f t="shared" si="16"/>
        <v>61380805</v>
      </c>
      <c r="P352" s="18">
        <f t="shared" si="17"/>
        <v>5115067.083333333</v>
      </c>
    </row>
    <row r="353" spans="2:16">
      <c r="B353" s="9" t="s">
        <v>704</v>
      </c>
      <c r="C353" s="2" t="s">
        <v>74</v>
      </c>
      <c r="D353" s="12" t="s">
        <v>705</v>
      </c>
      <c r="E353" s="12" t="s">
        <v>22</v>
      </c>
      <c r="F353" s="18">
        <v>1788069639</v>
      </c>
      <c r="G353" s="18">
        <v>0</v>
      </c>
      <c r="H353" s="18">
        <v>32527520</v>
      </c>
      <c r="I353" s="18">
        <v>0</v>
      </c>
      <c r="J353" s="18">
        <v>0</v>
      </c>
      <c r="K353" s="18">
        <v>363442646</v>
      </c>
      <c r="L353" s="18">
        <v>2535043354</v>
      </c>
      <c r="M353" s="13"/>
      <c r="N353" s="18">
        <f t="shared" si="15"/>
        <v>4719083159</v>
      </c>
      <c r="O353" s="18">
        <f t="shared" si="16"/>
        <v>18876333</v>
      </c>
      <c r="P353" s="18">
        <f t="shared" si="17"/>
        <v>1573027.75</v>
      </c>
    </row>
    <row r="354" spans="2:16">
      <c r="B354" s="9" t="s">
        <v>706</v>
      </c>
      <c r="C354" s="2" t="s">
        <v>74</v>
      </c>
      <c r="D354" s="12" t="s">
        <v>707</v>
      </c>
      <c r="E354" s="12" t="s">
        <v>22</v>
      </c>
      <c r="F354" s="18">
        <v>4248399778</v>
      </c>
      <c r="G354" s="18">
        <v>0</v>
      </c>
      <c r="H354" s="18">
        <v>262824702</v>
      </c>
      <c r="I354" s="18">
        <v>0</v>
      </c>
      <c r="J354" s="18">
        <v>0</v>
      </c>
      <c r="K354" s="18">
        <v>849271655</v>
      </c>
      <c r="L354" s="18">
        <v>6472820088</v>
      </c>
      <c r="M354" s="13"/>
      <c r="N354" s="18">
        <f t="shared" si="15"/>
        <v>11833316223</v>
      </c>
      <c r="O354" s="18">
        <f t="shared" si="16"/>
        <v>47333265</v>
      </c>
      <c r="P354" s="18">
        <f t="shared" si="17"/>
        <v>3944438.75</v>
      </c>
    </row>
    <row r="355" spans="2:16">
      <c r="B355" s="9" t="s">
        <v>708</v>
      </c>
      <c r="C355" s="2" t="s">
        <v>74</v>
      </c>
      <c r="D355" s="12" t="s">
        <v>709</v>
      </c>
      <c r="E355" s="12" t="s">
        <v>22</v>
      </c>
      <c r="F355" s="18">
        <v>2137021239</v>
      </c>
      <c r="G355" s="18">
        <v>0</v>
      </c>
      <c r="H355" s="18">
        <v>117235042</v>
      </c>
      <c r="I355" s="18">
        <v>0</v>
      </c>
      <c r="J355" s="18">
        <v>0</v>
      </c>
      <c r="K355" s="18">
        <v>439437529</v>
      </c>
      <c r="L355" s="18">
        <v>3166026598</v>
      </c>
      <c r="M355" s="13"/>
      <c r="N355" s="18">
        <f t="shared" si="15"/>
        <v>5859720408</v>
      </c>
      <c r="O355" s="18">
        <f t="shared" si="16"/>
        <v>23438882</v>
      </c>
      <c r="P355" s="18">
        <f t="shared" si="17"/>
        <v>1953240.1666666667</v>
      </c>
    </row>
    <row r="356" spans="2:16">
      <c r="B356" s="9" t="s">
        <v>710</v>
      </c>
      <c r="C356" s="2" t="s">
        <v>711</v>
      </c>
      <c r="D356" s="12" t="s">
        <v>712</v>
      </c>
      <c r="E356" s="12" t="s">
        <v>22</v>
      </c>
      <c r="F356" s="18">
        <v>31778462013</v>
      </c>
      <c r="G356" s="18">
        <v>0</v>
      </c>
      <c r="H356" s="18">
        <v>1070742608</v>
      </c>
      <c r="I356" s="18">
        <v>0</v>
      </c>
      <c r="J356" s="18">
        <v>81034824</v>
      </c>
      <c r="K356" s="18">
        <v>1951143977</v>
      </c>
      <c r="L356" s="18">
        <v>39158673081</v>
      </c>
      <c r="M356" s="13"/>
      <c r="N356" s="18">
        <f t="shared" si="15"/>
        <v>74040056503</v>
      </c>
      <c r="O356" s="18">
        <f t="shared" si="16"/>
        <v>296160226</v>
      </c>
      <c r="P356" s="18">
        <f t="shared" si="17"/>
        <v>24680018.833333332</v>
      </c>
    </row>
    <row r="357" spans="2:16">
      <c r="B357" s="9" t="s">
        <v>713</v>
      </c>
      <c r="C357" s="2" t="s">
        <v>711</v>
      </c>
      <c r="D357" s="12" t="s">
        <v>714</v>
      </c>
      <c r="E357" s="12" t="s">
        <v>25</v>
      </c>
      <c r="F357" s="18">
        <v>1195998751</v>
      </c>
      <c r="G357" s="18">
        <v>0</v>
      </c>
      <c r="H357" s="18">
        <v>21192122</v>
      </c>
      <c r="I357" s="18">
        <v>0</v>
      </c>
      <c r="J357" s="18">
        <v>0</v>
      </c>
      <c r="K357" s="18">
        <v>73265262</v>
      </c>
      <c r="L357" s="18">
        <v>1949322869</v>
      </c>
      <c r="M357" s="13"/>
      <c r="N357" s="18">
        <f t="shared" si="15"/>
        <v>3239779004</v>
      </c>
      <c r="O357" s="18">
        <f t="shared" si="16"/>
        <v>12959116</v>
      </c>
      <c r="P357" s="18">
        <f t="shared" si="17"/>
        <v>1079926.3333333333</v>
      </c>
    </row>
    <row r="358" spans="2:16">
      <c r="B358" s="9" t="s">
        <v>715</v>
      </c>
      <c r="C358" s="2" t="s">
        <v>711</v>
      </c>
      <c r="D358" s="12" t="s">
        <v>716</v>
      </c>
      <c r="E358" s="12" t="s">
        <v>25</v>
      </c>
      <c r="F358" s="18">
        <v>2452880494</v>
      </c>
      <c r="G358" s="18">
        <v>0</v>
      </c>
      <c r="H358" s="18">
        <v>43331861</v>
      </c>
      <c r="I358" s="18">
        <v>0</v>
      </c>
      <c r="J358" s="18">
        <v>0</v>
      </c>
      <c r="K358" s="18">
        <v>148852244</v>
      </c>
      <c r="L358" s="18">
        <v>3537349708</v>
      </c>
      <c r="M358" s="13"/>
      <c r="N358" s="18">
        <f t="shared" si="15"/>
        <v>6182414307</v>
      </c>
      <c r="O358" s="18">
        <f t="shared" si="16"/>
        <v>24729657</v>
      </c>
      <c r="P358" s="18">
        <f t="shared" si="17"/>
        <v>2060804.75</v>
      </c>
    </row>
    <row r="359" spans="2:16">
      <c r="B359" s="9" t="s">
        <v>717</v>
      </c>
      <c r="C359" s="2" t="s">
        <v>711</v>
      </c>
      <c r="D359" s="12" t="s">
        <v>718</v>
      </c>
      <c r="E359" s="12" t="s">
        <v>25</v>
      </c>
      <c r="F359" s="18">
        <v>7735758238</v>
      </c>
      <c r="G359" s="18">
        <v>0</v>
      </c>
      <c r="H359" s="18">
        <v>207493669</v>
      </c>
      <c r="I359" s="18">
        <v>0</v>
      </c>
      <c r="J359" s="18">
        <v>0</v>
      </c>
      <c r="K359" s="18">
        <v>478517836</v>
      </c>
      <c r="L359" s="18">
        <v>9787536762</v>
      </c>
      <c r="M359" s="13"/>
      <c r="N359" s="18">
        <f t="shared" si="15"/>
        <v>18209306505</v>
      </c>
      <c r="O359" s="18">
        <f t="shared" si="16"/>
        <v>72837226</v>
      </c>
      <c r="P359" s="18">
        <f t="shared" si="17"/>
        <v>6069768.833333333</v>
      </c>
    </row>
    <row r="360" spans="2:16">
      <c r="B360" s="9" t="s">
        <v>719</v>
      </c>
      <c r="C360" s="2" t="s">
        <v>711</v>
      </c>
      <c r="D360" s="12" t="s">
        <v>720</v>
      </c>
      <c r="E360" s="12" t="s">
        <v>25</v>
      </c>
      <c r="F360" s="18">
        <v>2664344705</v>
      </c>
      <c r="G360" s="18">
        <v>0</v>
      </c>
      <c r="H360" s="18">
        <v>46407297</v>
      </c>
      <c r="I360" s="18">
        <v>0</v>
      </c>
      <c r="J360" s="18">
        <v>0</v>
      </c>
      <c r="K360" s="18">
        <v>160479570</v>
      </c>
      <c r="L360" s="18">
        <v>3495226773</v>
      </c>
      <c r="M360" s="13"/>
      <c r="N360" s="18">
        <f t="shared" si="15"/>
        <v>6366458345</v>
      </c>
      <c r="O360" s="18">
        <f t="shared" si="16"/>
        <v>25465833</v>
      </c>
      <c r="P360" s="18">
        <f t="shared" si="17"/>
        <v>2122152.75</v>
      </c>
    </row>
    <row r="361" spans="2:16">
      <c r="B361" s="9" t="s">
        <v>721</v>
      </c>
      <c r="C361" s="2" t="s">
        <v>711</v>
      </c>
      <c r="D361" s="12" t="s">
        <v>722</v>
      </c>
      <c r="E361" s="12" t="s">
        <v>25</v>
      </c>
      <c r="F361" s="18">
        <v>5186507710</v>
      </c>
      <c r="G361" s="18">
        <v>0</v>
      </c>
      <c r="H361" s="18">
        <v>139068100</v>
      </c>
      <c r="I361" s="18">
        <v>0</v>
      </c>
      <c r="J361" s="18">
        <v>0</v>
      </c>
      <c r="K361" s="18">
        <v>313432272</v>
      </c>
      <c r="L361" s="18">
        <v>7884520031</v>
      </c>
      <c r="M361" s="13"/>
      <c r="N361" s="18">
        <f t="shared" si="15"/>
        <v>13523528113</v>
      </c>
      <c r="O361" s="18">
        <f t="shared" si="16"/>
        <v>54094112</v>
      </c>
      <c r="P361" s="18">
        <f t="shared" si="17"/>
        <v>4507842.666666667</v>
      </c>
    </row>
    <row r="362" spans="2:16">
      <c r="B362" s="9" t="s">
        <v>723</v>
      </c>
      <c r="C362" s="2" t="s">
        <v>711</v>
      </c>
      <c r="D362" s="12" t="s">
        <v>724</v>
      </c>
      <c r="E362" s="12" t="s">
        <v>25</v>
      </c>
      <c r="F362" s="18">
        <v>3981443004</v>
      </c>
      <c r="G362" s="18">
        <v>0</v>
      </c>
      <c r="H362" s="18">
        <v>69902995</v>
      </c>
      <c r="I362" s="18">
        <v>0</v>
      </c>
      <c r="J362" s="18">
        <v>0</v>
      </c>
      <c r="K362" s="18">
        <v>241795959</v>
      </c>
      <c r="L362" s="18">
        <v>5758155579</v>
      </c>
      <c r="M362" s="13"/>
      <c r="N362" s="18">
        <f t="shared" si="15"/>
        <v>10051297537</v>
      </c>
      <c r="O362" s="18">
        <f t="shared" si="16"/>
        <v>40205190</v>
      </c>
      <c r="P362" s="18">
        <f t="shared" si="17"/>
        <v>3350432.5</v>
      </c>
    </row>
    <row r="363" spans="2:16">
      <c r="B363" s="9" t="s">
        <v>725</v>
      </c>
      <c r="C363" s="2" t="s">
        <v>711</v>
      </c>
      <c r="D363" s="12" t="s">
        <v>726</v>
      </c>
      <c r="E363" s="12" t="s">
        <v>25</v>
      </c>
      <c r="F363" s="18">
        <v>3741191894</v>
      </c>
      <c r="G363" s="18">
        <v>0</v>
      </c>
      <c r="H363" s="18">
        <v>66957782</v>
      </c>
      <c r="I363" s="18">
        <v>0</v>
      </c>
      <c r="J363" s="18">
        <v>0</v>
      </c>
      <c r="K363" s="18">
        <v>227434994</v>
      </c>
      <c r="L363" s="18">
        <v>4726462222</v>
      </c>
      <c r="M363" s="13"/>
      <c r="N363" s="18">
        <f t="shared" si="15"/>
        <v>8762046892</v>
      </c>
      <c r="O363" s="18">
        <f t="shared" si="16"/>
        <v>35048188</v>
      </c>
      <c r="P363" s="18">
        <f t="shared" si="17"/>
        <v>2920682.3333333335</v>
      </c>
    </row>
    <row r="364" spans="2:16">
      <c r="B364" s="9" t="s">
        <v>727</v>
      </c>
      <c r="C364" s="2" t="s">
        <v>711</v>
      </c>
      <c r="D364" s="12" t="s">
        <v>728</v>
      </c>
      <c r="E364" s="12" t="s">
        <v>25</v>
      </c>
      <c r="F364" s="18">
        <v>2277342143</v>
      </c>
      <c r="G364" s="18">
        <v>0</v>
      </c>
      <c r="H364" s="18">
        <v>57299536</v>
      </c>
      <c r="I364" s="18">
        <v>0</v>
      </c>
      <c r="J364" s="18">
        <v>0</v>
      </c>
      <c r="K364" s="18">
        <v>137206194</v>
      </c>
      <c r="L364" s="18">
        <v>2971654800</v>
      </c>
      <c r="M364" s="13"/>
      <c r="N364" s="18">
        <f t="shared" si="15"/>
        <v>5443502673</v>
      </c>
      <c r="O364" s="18">
        <f t="shared" si="16"/>
        <v>21774011</v>
      </c>
      <c r="P364" s="18">
        <f t="shared" si="17"/>
        <v>1814500.9166666667</v>
      </c>
    </row>
    <row r="365" spans="2:16">
      <c r="B365" s="9" t="s">
        <v>729</v>
      </c>
      <c r="C365" s="2" t="s">
        <v>711</v>
      </c>
      <c r="D365" s="12" t="s">
        <v>730</v>
      </c>
      <c r="E365" s="12" t="s">
        <v>25</v>
      </c>
      <c r="F365" s="18">
        <v>1021858196</v>
      </c>
      <c r="G365" s="18">
        <v>0</v>
      </c>
      <c r="H365" s="18">
        <v>17974349</v>
      </c>
      <c r="I365" s="18">
        <v>0</v>
      </c>
      <c r="J365" s="18">
        <v>0</v>
      </c>
      <c r="K365" s="18">
        <v>61843894</v>
      </c>
      <c r="L365" s="18">
        <v>1481201664</v>
      </c>
      <c r="M365" s="13"/>
      <c r="N365" s="18">
        <f t="shared" si="15"/>
        <v>2582878103</v>
      </c>
      <c r="O365" s="18">
        <f t="shared" si="16"/>
        <v>10331512</v>
      </c>
      <c r="P365" s="18">
        <f t="shared" si="17"/>
        <v>860959.33333333337</v>
      </c>
    </row>
    <row r="366" spans="2:16">
      <c r="B366" s="9" t="s">
        <v>731</v>
      </c>
      <c r="C366" s="2" t="s">
        <v>711</v>
      </c>
      <c r="D366" s="12" t="s">
        <v>732</v>
      </c>
      <c r="E366" s="12" t="s">
        <v>25</v>
      </c>
      <c r="F366" s="18">
        <v>7105848650</v>
      </c>
      <c r="G366" s="18">
        <v>0</v>
      </c>
      <c r="H366" s="18">
        <v>125029676</v>
      </c>
      <c r="I366" s="18">
        <v>0</v>
      </c>
      <c r="J366" s="18">
        <v>0</v>
      </c>
      <c r="K366" s="18">
        <v>429574469</v>
      </c>
      <c r="L366" s="18">
        <v>9796510405</v>
      </c>
      <c r="M366" s="13"/>
      <c r="N366" s="18">
        <f t="shared" si="15"/>
        <v>17456963200</v>
      </c>
      <c r="O366" s="18">
        <f t="shared" si="16"/>
        <v>69827853</v>
      </c>
      <c r="P366" s="18">
        <f t="shared" si="17"/>
        <v>5818987.75</v>
      </c>
    </row>
    <row r="367" spans="2:16">
      <c r="B367" s="9" t="s">
        <v>733</v>
      </c>
      <c r="C367" s="2" t="s">
        <v>711</v>
      </c>
      <c r="D367" s="12" t="s">
        <v>734</v>
      </c>
      <c r="E367" s="12" t="s">
        <v>25</v>
      </c>
      <c r="F367" s="18">
        <v>3033311648</v>
      </c>
      <c r="G367" s="18">
        <v>0</v>
      </c>
      <c r="H367" s="18">
        <v>53191754</v>
      </c>
      <c r="I367" s="18">
        <v>0</v>
      </c>
      <c r="J367" s="18">
        <v>0</v>
      </c>
      <c r="K367" s="18">
        <v>188714687</v>
      </c>
      <c r="L367" s="18">
        <v>4230870403</v>
      </c>
      <c r="M367" s="13"/>
      <c r="N367" s="18">
        <f t="shared" si="15"/>
        <v>7506088492</v>
      </c>
      <c r="O367" s="18">
        <f t="shared" si="16"/>
        <v>30024354</v>
      </c>
      <c r="P367" s="18">
        <f t="shared" si="17"/>
        <v>2502029.5</v>
      </c>
    </row>
    <row r="368" spans="2:16">
      <c r="B368" s="9" t="s">
        <v>735</v>
      </c>
      <c r="C368" s="2" t="s">
        <v>711</v>
      </c>
      <c r="D368" s="12" t="s">
        <v>736</v>
      </c>
      <c r="E368" s="12" t="s">
        <v>25</v>
      </c>
      <c r="F368" s="18">
        <v>13175095261</v>
      </c>
      <c r="G368" s="18">
        <v>0</v>
      </c>
      <c r="H368" s="18">
        <v>311159924</v>
      </c>
      <c r="I368" s="18">
        <v>0</v>
      </c>
      <c r="J368" s="18">
        <v>0</v>
      </c>
      <c r="K368" s="18">
        <v>801162095</v>
      </c>
      <c r="L368" s="18">
        <v>16417612226</v>
      </c>
      <c r="M368" s="13"/>
      <c r="N368" s="18">
        <f t="shared" si="15"/>
        <v>30705029506</v>
      </c>
      <c r="O368" s="18">
        <f t="shared" si="16"/>
        <v>122820118</v>
      </c>
      <c r="P368" s="18">
        <f t="shared" si="17"/>
        <v>10235009.833333334</v>
      </c>
    </row>
    <row r="369" spans="2:16">
      <c r="B369" s="9" t="s">
        <v>737</v>
      </c>
      <c r="C369" s="2" t="s">
        <v>711</v>
      </c>
      <c r="D369" s="12" t="s">
        <v>738</v>
      </c>
      <c r="E369" s="12" t="s">
        <v>25</v>
      </c>
      <c r="F369" s="18">
        <v>2503941092</v>
      </c>
      <c r="G369" s="18">
        <v>0</v>
      </c>
      <c r="H369" s="18">
        <v>79426296</v>
      </c>
      <c r="I369" s="18">
        <v>0</v>
      </c>
      <c r="J369" s="18">
        <v>0</v>
      </c>
      <c r="K369" s="18">
        <v>151061623</v>
      </c>
      <c r="L369" s="18">
        <v>3171821840</v>
      </c>
      <c r="M369" s="13"/>
      <c r="N369" s="18">
        <f t="shared" si="15"/>
        <v>5906250851</v>
      </c>
      <c r="O369" s="18">
        <f t="shared" si="16"/>
        <v>23625003</v>
      </c>
      <c r="P369" s="18">
        <f t="shared" si="17"/>
        <v>1968750.25</v>
      </c>
    </row>
    <row r="370" spans="2:16">
      <c r="B370" s="9" t="s">
        <v>739</v>
      </c>
      <c r="C370" s="2" t="s">
        <v>711</v>
      </c>
      <c r="D370" s="12" t="s">
        <v>740</v>
      </c>
      <c r="E370" s="12" t="s">
        <v>25</v>
      </c>
      <c r="F370" s="18">
        <v>2092341721</v>
      </c>
      <c r="G370" s="18">
        <v>0</v>
      </c>
      <c r="H370" s="18">
        <v>36467478</v>
      </c>
      <c r="I370" s="18">
        <v>0</v>
      </c>
      <c r="J370" s="18">
        <v>0</v>
      </c>
      <c r="K370" s="18">
        <v>126458875</v>
      </c>
      <c r="L370" s="18">
        <v>2727960205</v>
      </c>
      <c r="M370" s="13"/>
      <c r="N370" s="18">
        <f t="shared" si="15"/>
        <v>4983228279</v>
      </c>
      <c r="O370" s="18">
        <f t="shared" si="16"/>
        <v>19932913</v>
      </c>
      <c r="P370" s="18">
        <f t="shared" si="17"/>
        <v>1661076.0833333333</v>
      </c>
    </row>
    <row r="371" spans="2:16">
      <c r="B371" s="9" t="s">
        <v>741</v>
      </c>
      <c r="C371" s="2" t="s">
        <v>711</v>
      </c>
      <c r="D371" s="12" t="s">
        <v>742</v>
      </c>
      <c r="E371" s="12" t="s">
        <v>25</v>
      </c>
      <c r="F371" s="18">
        <v>1957593690</v>
      </c>
      <c r="G371" s="18">
        <v>0</v>
      </c>
      <c r="H371" s="18">
        <v>34974810</v>
      </c>
      <c r="I371" s="18">
        <v>0</v>
      </c>
      <c r="J371" s="18">
        <v>0</v>
      </c>
      <c r="K371" s="18">
        <v>117995829</v>
      </c>
      <c r="L371" s="18">
        <v>2772321154</v>
      </c>
      <c r="M371" s="13"/>
      <c r="N371" s="18">
        <f t="shared" si="15"/>
        <v>4882885483</v>
      </c>
      <c r="O371" s="18">
        <f t="shared" si="16"/>
        <v>19531542</v>
      </c>
      <c r="P371" s="18">
        <f t="shared" si="17"/>
        <v>1627628.5</v>
      </c>
    </row>
    <row r="372" spans="2:16">
      <c r="B372" s="9" t="s">
        <v>743</v>
      </c>
      <c r="C372" s="2" t="s">
        <v>744</v>
      </c>
      <c r="D372" s="12" t="s">
        <v>745</v>
      </c>
      <c r="E372" s="12" t="s">
        <v>58</v>
      </c>
      <c r="F372" s="18">
        <v>40700697226</v>
      </c>
      <c r="G372" s="18">
        <v>0</v>
      </c>
      <c r="H372" s="18">
        <v>1641424058</v>
      </c>
      <c r="I372" s="18">
        <v>0</v>
      </c>
      <c r="J372" s="18">
        <v>173932206</v>
      </c>
      <c r="K372" s="18">
        <v>2091696650</v>
      </c>
      <c r="L372" s="18">
        <v>71394815081</v>
      </c>
      <c r="M372" s="13"/>
      <c r="N372" s="18">
        <f t="shared" si="15"/>
        <v>116002565221</v>
      </c>
      <c r="O372" s="18">
        <f t="shared" si="16"/>
        <v>464010261</v>
      </c>
      <c r="P372" s="18">
        <f t="shared" si="17"/>
        <v>38667521.75</v>
      </c>
    </row>
    <row r="373" spans="2:16">
      <c r="B373" s="9" t="s">
        <v>746</v>
      </c>
      <c r="C373" s="2" t="s">
        <v>744</v>
      </c>
      <c r="D373" s="12" t="s">
        <v>747</v>
      </c>
      <c r="E373" s="12" t="s">
        <v>22</v>
      </c>
      <c r="F373" s="18">
        <v>4916950672</v>
      </c>
      <c r="G373" s="18">
        <v>0</v>
      </c>
      <c r="H373" s="18">
        <v>82888831</v>
      </c>
      <c r="I373" s="18">
        <v>0</v>
      </c>
      <c r="J373" s="18">
        <v>0</v>
      </c>
      <c r="K373" s="18">
        <v>250814519</v>
      </c>
      <c r="L373" s="18">
        <v>7638775640</v>
      </c>
      <c r="M373" s="13"/>
      <c r="N373" s="18">
        <f t="shared" si="15"/>
        <v>12889429662</v>
      </c>
      <c r="O373" s="18">
        <f t="shared" si="16"/>
        <v>51557719</v>
      </c>
      <c r="P373" s="18">
        <f t="shared" si="17"/>
        <v>4296476.583333333</v>
      </c>
    </row>
    <row r="374" spans="2:16">
      <c r="B374" s="9" t="s">
        <v>748</v>
      </c>
      <c r="C374" s="2" t="s">
        <v>744</v>
      </c>
      <c r="D374" s="12" t="s">
        <v>49</v>
      </c>
      <c r="E374" s="12" t="s">
        <v>25</v>
      </c>
      <c r="F374" s="18">
        <v>7414831980</v>
      </c>
      <c r="G374" s="18">
        <v>0</v>
      </c>
      <c r="H374" s="18">
        <v>126318131</v>
      </c>
      <c r="I374" s="18">
        <v>0</v>
      </c>
      <c r="J374" s="18">
        <v>0</v>
      </c>
      <c r="K374" s="18">
        <v>381668082</v>
      </c>
      <c r="L374" s="18">
        <v>10503493153</v>
      </c>
      <c r="M374" s="13"/>
      <c r="N374" s="18">
        <f t="shared" si="15"/>
        <v>18426311346</v>
      </c>
      <c r="O374" s="18">
        <f t="shared" si="16"/>
        <v>73705245</v>
      </c>
      <c r="P374" s="18">
        <f t="shared" si="17"/>
        <v>6142103.75</v>
      </c>
    </row>
    <row r="375" spans="2:16">
      <c r="B375" s="9" t="s">
        <v>749</v>
      </c>
      <c r="C375" s="2" t="s">
        <v>744</v>
      </c>
      <c r="D375" s="12" t="s">
        <v>750</v>
      </c>
      <c r="E375" s="12" t="s">
        <v>22</v>
      </c>
      <c r="F375" s="18">
        <v>6293925540</v>
      </c>
      <c r="G375" s="18">
        <v>0</v>
      </c>
      <c r="H375" s="18">
        <v>107249182</v>
      </c>
      <c r="I375" s="18">
        <v>0</v>
      </c>
      <c r="J375" s="18">
        <v>0</v>
      </c>
      <c r="K375" s="18">
        <v>322794255</v>
      </c>
      <c r="L375" s="18">
        <v>8657911861</v>
      </c>
      <c r="M375" s="13"/>
      <c r="N375" s="18">
        <f t="shared" si="15"/>
        <v>15381880838</v>
      </c>
      <c r="O375" s="18">
        <f t="shared" si="16"/>
        <v>61527523</v>
      </c>
      <c r="P375" s="18">
        <f t="shared" si="17"/>
        <v>5127293.583333333</v>
      </c>
    </row>
    <row r="376" spans="2:16">
      <c r="B376" s="9" t="s">
        <v>751</v>
      </c>
      <c r="C376" s="2" t="s">
        <v>744</v>
      </c>
      <c r="D376" s="12" t="s">
        <v>752</v>
      </c>
      <c r="E376" s="12" t="s">
        <v>22</v>
      </c>
      <c r="F376" s="18">
        <v>11099218229</v>
      </c>
      <c r="G376" s="18">
        <v>0</v>
      </c>
      <c r="H376" s="18">
        <v>189012254</v>
      </c>
      <c r="I376" s="18">
        <v>0</v>
      </c>
      <c r="J376" s="18">
        <v>0</v>
      </c>
      <c r="K376" s="18">
        <v>566889822</v>
      </c>
      <c r="L376" s="18">
        <v>17631778910</v>
      </c>
      <c r="M376" s="13"/>
      <c r="N376" s="18">
        <f t="shared" si="15"/>
        <v>29486899215</v>
      </c>
      <c r="O376" s="18">
        <f t="shared" si="16"/>
        <v>117947597</v>
      </c>
      <c r="P376" s="18">
        <f t="shared" si="17"/>
        <v>9828966.416666666</v>
      </c>
    </row>
    <row r="377" spans="2:16">
      <c r="B377" s="9" t="s">
        <v>753</v>
      </c>
      <c r="C377" s="2" t="s">
        <v>744</v>
      </c>
      <c r="D377" s="12" t="s">
        <v>754</v>
      </c>
      <c r="E377" s="12" t="s">
        <v>22</v>
      </c>
      <c r="F377" s="18">
        <v>6715274238</v>
      </c>
      <c r="G377" s="18">
        <v>0</v>
      </c>
      <c r="H377" s="18">
        <v>116960785</v>
      </c>
      <c r="I377" s="18">
        <v>0</v>
      </c>
      <c r="J377" s="18">
        <v>0</v>
      </c>
      <c r="K377" s="18">
        <v>344563659</v>
      </c>
      <c r="L377" s="18">
        <v>8719646150</v>
      </c>
      <c r="M377" s="13"/>
      <c r="N377" s="18">
        <f t="shared" si="15"/>
        <v>15896444832</v>
      </c>
      <c r="O377" s="18">
        <f t="shared" si="16"/>
        <v>63585779</v>
      </c>
      <c r="P377" s="18">
        <f t="shared" si="17"/>
        <v>5298814.916666667</v>
      </c>
    </row>
    <row r="378" spans="2:16">
      <c r="B378" s="9" t="s">
        <v>755</v>
      </c>
      <c r="C378" s="2" t="s">
        <v>744</v>
      </c>
      <c r="D378" s="12" t="s">
        <v>756</v>
      </c>
      <c r="E378" s="12" t="s">
        <v>22</v>
      </c>
      <c r="F378" s="18">
        <v>10238135956</v>
      </c>
      <c r="G378" s="18">
        <v>0</v>
      </c>
      <c r="H378" s="18">
        <v>171135534</v>
      </c>
      <c r="I378" s="18">
        <v>0</v>
      </c>
      <c r="J378" s="18">
        <v>0</v>
      </c>
      <c r="K378" s="18">
        <v>525042609</v>
      </c>
      <c r="L378" s="18">
        <v>14430204253</v>
      </c>
      <c r="M378" s="13"/>
      <c r="N378" s="18">
        <f t="shared" si="15"/>
        <v>25364518352</v>
      </c>
      <c r="O378" s="18">
        <f t="shared" si="16"/>
        <v>101458073</v>
      </c>
      <c r="P378" s="18">
        <f t="shared" si="17"/>
        <v>8454839.416666666</v>
      </c>
    </row>
    <row r="379" spans="2:16">
      <c r="B379" s="9" t="s">
        <v>757</v>
      </c>
      <c r="C379" s="2" t="s">
        <v>744</v>
      </c>
      <c r="D379" s="12" t="s">
        <v>758</v>
      </c>
      <c r="E379" s="12" t="s">
        <v>22</v>
      </c>
      <c r="F379" s="18">
        <v>10003687468</v>
      </c>
      <c r="G379" s="18">
        <v>0</v>
      </c>
      <c r="H379" s="18">
        <v>167200712</v>
      </c>
      <c r="I379" s="18">
        <v>0</v>
      </c>
      <c r="J379" s="18">
        <v>0</v>
      </c>
      <c r="K379" s="18">
        <v>517643858</v>
      </c>
      <c r="L379" s="18">
        <v>12716119058</v>
      </c>
      <c r="M379" s="13"/>
      <c r="N379" s="18">
        <f t="shared" si="15"/>
        <v>23404651096</v>
      </c>
      <c r="O379" s="18">
        <f t="shared" si="16"/>
        <v>93618604</v>
      </c>
      <c r="P379" s="18">
        <f t="shared" si="17"/>
        <v>7801550.333333333</v>
      </c>
    </row>
    <row r="380" spans="2:16">
      <c r="B380" s="9" t="s">
        <v>759</v>
      </c>
      <c r="C380" s="2" t="s">
        <v>744</v>
      </c>
      <c r="D380" s="12" t="s">
        <v>760</v>
      </c>
      <c r="E380" s="12" t="s">
        <v>22</v>
      </c>
      <c r="F380" s="18">
        <v>5311752824</v>
      </c>
      <c r="G380" s="18">
        <v>0</v>
      </c>
      <c r="H380" s="18">
        <v>90961017</v>
      </c>
      <c r="I380" s="18">
        <v>0</v>
      </c>
      <c r="J380" s="18">
        <v>0</v>
      </c>
      <c r="K380" s="18">
        <v>272410021</v>
      </c>
      <c r="L380" s="18">
        <v>7257020755</v>
      </c>
      <c r="M380" s="13"/>
      <c r="N380" s="18">
        <f t="shared" si="15"/>
        <v>12932144617</v>
      </c>
      <c r="O380" s="18">
        <f t="shared" si="16"/>
        <v>51728578</v>
      </c>
      <c r="P380" s="18">
        <f t="shared" si="17"/>
        <v>4310714.833333333</v>
      </c>
    </row>
    <row r="381" spans="2:16">
      <c r="B381" s="9" t="s">
        <v>761</v>
      </c>
      <c r="C381" s="2" t="s">
        <v>744</v>
      </c>
      <c r="D381" s="12" t="s">
        <v>762</v>
      </c>
      <c r="E381" s="12" t="s">
        <v>22</v>
      </c>
      <c r="F381" s="18">
        <v>6711933679</v>
      </c>
      <c r="G381" s="18">
        <v>0</v>
      </c>
      <c r="H381" s="18">
        <v>115177352</v>
      </c>
      <c r="I381" s="18">
        <v>0</v>
      </c>
      <c r="J381" s="18">
        <v>0</v>
      </c>
      <c r="K381" s="18">
        <v>341749604</v>
      </c>
      <c r="L381" s="18">
        <v>8343452883</v>
      </c>
      <c r="M381" s="13"/>
      <c r="N381" s="18">
        <f t="shared" si="15"/>
        <v>15512313518</v>
      </c>
      <c r="O381" s="18">
        <f t="shared" si="16"/>
        <v>62049254</v>
      </c>
      <c r="P381" s="18">
        <f t="shared" si="17"/>
        <v>5170771.166666667</v>
      </c>
    </row>
    <row r="382" spans="2:16">
      <c r="B382" s="9" t="s">
        <v>763</v>
      </c>
      <c r="C382" s="2" t="s">
        <v>744</v>
      </c>
      <c r="D382" s="12" t="s">
        <v>764</v>
      </c>
      <c r="E382" s="12" t="s">
        <v>22</v>
      </c>
      <c r="F382" s="18">
        <v>13433175842</v>
      </c>
      <c r="G382" s="18">
        <v>0</v>
      </c>
      <c r="H382" s="18">
        <v>228829974</v>
      </c>
      <c r="I382" s="18">
        <v>0</v>
      </c>
      <c r="J382" s="18">
        <v>0</v>
      </c>
      <c r="K382" s="18">
        <v>687230201</v>
      </c>
      <c r="L382" s="18">
        <v>19995913189</v>
      </c>
      <c r="M382" s="13"/>
      <c r="N382" s="18">
        <f t="shared" si="15"/>
        <v>34345149206</v>
      </c>
      <c r="O382" s="18">
        <f t="shared" si="16"/>
        <v>137380597</v>
      </c>
      <c r="P382" s="18">
        <f t="shared" si="17"/>
        <v>11448383.083333334</v>
      </c>
    </row>
    <row r="383" spans="2:16">
      <c r="B383" s="9" t="s">
        <v>765</v>
      </c>
      <c r="C383" s="2" t="s">
        <v>744</v>
      </c>
      <c r="D383" s="12" t="s">
        <v>712</v>
      </c>
      <c r="E383" s="12" t="s">
        <v>25</v>
      </c>
      <c r="F383" s="18">
        <v>1620060664</v>
      </c>
      <c r="G383" s="18">
        <v>0</v>
      </c>
      <c r="H383" s="18">
        <v>27405160</v>
      </c>
      <c r="I383" s="18">
        <v>0</v>
      </c>
      <c r="J383" s="18">
        <v>0</v>
      </c>
      <c r="K383" s="18">
        <v>82682631</v>
      </c>
      <c r="L383" s="18">
        <v>2916257216</v>
      </c>
      <c r="M383" s="13"/>
      <c r="N383" s="18">
        <f t="shared" si="15"/>
        <v>4646405671</v>
      </c>
      <c r="O383" s="18">
        <f t="shared" si="16"/>
        <v>18585623</v>
      </c>
      <c r="P383" s="18">
        <f t="shared" si="17"/>
        <v>1548801.9166666667</v>
      </c>
    </row>
    <row r="384" spans="2:16">
      <c r="B384" s="9" t="s">
        <v>766</v>
      </c>
      <c r="C384" s="2" t="s">
        <v>744</v>
      </c>
      <c r="D384" s="12" t="s">
        <v>767</v>
      </c>
      <c r="E384" s="12" t="s">
        <v>22</v>
      </c>
      <c r="F384" s="18">
        <v>2180483551</v>
      </c>
      <c r="G384" s="18">
        <v>0</v>
      </c>
      <c r="H384" s="18">
        <v>40466359</v>
      </c>
      <c r="I384" s="18">
        <v>0</v>
      </c>
      <c r="J384" s="18">
        <v>0</v>
      </c>
      <c r="K384" s="18">
        <v>111471363</v>
      </c>
      <c r="L384" s="18">
        <v>3345781283</v>
      </c>
      <c r="M384" s="13"/>
      <c r="N384" s="18">
        <f t="shared" si="15"/>
        <v>5678202556</v>
      </c>
      <c r="O384" s="18">
        <f t="shared" si="16"/>
        <v>22712810</v>
      </c>
      <c r="P384" s="18">
        <f t="shared" si="17"/>
        <v>1892734.1666666667</v>
      </c>
    </row>
    <row r="385" spans="2:16">
      <c r="B385" s="9" t="s">
        <v>768</v>
      </c>
      <c r="C385" s="2" t="s">
        <v>744</v>
      </c>
      <c r="D385" s="12" t="s">
        <v>769</v>
      </c>
      <c r="E385" s="12" t="s">
        <v>25</v>
      </c>
      <c r="F385" s="18">
        <v>6816425532</v>
      </c>
      <c r="G385" s="18">
        <v>0</v>
      </c>
      <c r="H385" s="18">
        <v>137697768</v>
      </c>
      <c r="I385" s="18">
        <v>0</v>
      </c>
      <c r="J385" s="18">
        <v>0</v>
      </c>
      <c r="K385" s="18">
        <v>343504436</v>
      </c>
      <c r="L385" s="18">
        <v>9100535140</v>
      </c>
      <c r="M385" s="13"/>
      <c r="N385" s="18">
        <f t="shared" si="15"/>
        <v>16398162876</v>
      </c>
      <c r="O385" s="18">
        <f t="shared" si="16"/>
        <v>65592652</v>
      </c>
      <c r="P385" s="18">
        <f t="shared" si="17"/>
        <v>5466054.333333333</v>
      </c>
    </row>
    <row r="386" spans="2:16">
      <c r="B386" s="9" t="s">
        <v>770</v>
      </c>
      <c r="C386" s="2" t="s">
        <v>744</v>
      </c>
      <c r="D386" s="12" t="s">
        <v>771</v>
      </c>
      <c r="E386" s="12" t="s">
        <v>22</v>
      </c>
      <c r="F386" s="18">
        <v>7402690359</v>
      </c>
      <c r="G386" s="18">
        <v>0</v>
      </c>
      <c r="H386" s="18">
        <v>125107200</v>
      </c>
      <c r="I386" s="18">
        <v>0</v>
      </c>
      <c r="J386" s="18">
        <v>0</v>
      </c>
      <c r="K386" s="18">
        <v>378379748</v>
      </c>
      <c r="L386" s="18">
        <v>9577380647</v>
      </c>
      <c r="M386" s="13"/>
      <c r="N386" s="18">
        <f t="shared" si="15"/>
        <v>17483557954</v>
      </c>
      <c r="O386" s="18">
        <f t="shared" si="16"/>
        <v>69934232</v>
      </c>
      <c r="P386" s="18">
        <f t="shared" si="17"/>
        <v>5827852.666666667</v>
      </c>
    </row>
    <row r="387" spans="2:16">
      <c r="B387" s="9" t="s">
        <v>772</v>
      </c>
      <c r="C387" s="2" t="s">
        <v>744</v>
      </c>
      <c r="D387" s="12" t="s">
        <v>773</v>
      </c>
      <c r="E387" s="12" t="s">
        <v>22</v>
      </c>
      <c r="F387" s="18">
        <v>4765253860</v>
      </c>
      <c r="G387" s="18">
        <v>0</v>
      </c>
      <c r="H387" s="18">
        <v>79248327</v>
      </c>
      <c r="I387" s="18">
        <v>0</v>
      </c>
      <c r="J387" s="18">
        <v>0</v>
      </c>
      <c r="K387" s="18">
        <v>244664702</v>
      </c>
      <c r="L387" s="18">
        <v>5665474347</v>
      </c>
      <c r="M387" s="13"/>
      <c r="N387" s="18">
        <f t="shared" si="15"/>
        <v>10754641236</v>
      </c>
      <c r="O387" s="18">
        <f t="shared" si="16"/>
        <v>43018565</v>
      </c>
      <c r="P387" s="18">
        <f t="shared" si="17"/>
        <v>3584880.4166666665</v>
      </c>
    </row>
    <row r="388" spans="2:16">
      <c r="B388" s="9" t="s">
        <v>774</v>
      </c>
      <c r="C388" s="2" t="s">
        <v>744</v>
      </c>
      <c r="D388" s="12" t="s">
        <v>775</v>
      </c>
      <c r="E388" s="12" t="s">
        <v>22</v>
      </c>
      <c r="F388" s="18">
        <v>3062931144</v>
      </c>
      <c r="G388" s="18">
        <v>0</v>
      </c>
      <c r="H388" s="18">
        <v>51179829</v>
      </c>
      <c r="I388" s="18">
        <v>0</v>
      </c>
      <c r="J388" s="18">
        <v>0</v>
      </c>
      <c r="K388" s="18">
        <v>156496245</v>
      </c>
      <c r="L388" s="18">
        <v>5235332924</v>
      </c>
      <c r="M388" s="13"/>
      <c r="N388" s="18">
        <f t="shared" si="15"/>
        <v>8505940142</v>
      </c>
      <c r="O388" s="18">
        <f t="shared" si="16"/>
        <v>34023761</v>
      </c>
      <c r="P388" s="18">
        <f t="shared" si="17"/>
        <v>2835313.4166666665</v>
      </c>
    </row>
    <row r="389" spans="2:16">
      <c r="B389" s="9" t="s">
        <v>776</v>
      </c>
      <c r="C389" s="2" t="s">
        <v>744</v>
      </c>
      <c r="D389" s="12" t="s">
        <v>777</v>
      </c>
      <c r="E389" s="12" t="s">
        <v>22</v>
      </c>
      <c r="F389" s="18">
        <v>5483112217</v>
      </c>
      <c r="G389" s="18">
        <v>0</v>
      </c>
      <c r="H389" s="18">
        <v>94069172</v>
      </c>
      <c r="I389" s="18">
        <v>0</v>
      </c>
      <c r="J389" s="18">
        <v>0</v>
      </c>
      <c r="K389" s="18">
        <v>278733740</v>
      </c>
      <c r="L389" s="18">
        <v>9282187275</v>
      </c>
      <c r="M389" s="13"/>
      <c r="N389" s="18">
        <f t="shared" si="15"/>
        <v>15138102404</v>
      </c>
      <c r="O389" s="18">
        <f t="shared" si="16"/>
        <v>60552410</v>
      </c>
      <c r="P389" s="18">
        <f t="shared" si="17"/>
        <v>5046034.166666667</v>
      </c>
    </row>
    <row r="390" spans="2:16">
      <c r="B390" s="9" t="s">
        <v>778</v>
      </c>
      <c r="C390" s="2" t="s">
        <v>744</v>
      </c>
      <c r="D390" s="12" t="s">
        <v>779</v>
      </c>
      <c r="E390" s="12" t="s">
        <v>25</v>
      </c>
      <c r="F390" s="18">
        <v>3705651227</v>
      </c>
      <c r="G390" s="18">
        <v>0</v>
      </c>
      <c r="H390" s="18">
        <v>100588553</v>
      </c>
      <c r="I390" s="18">
        <v>0</v>
      </c>
      <c r="J390" s="18">
        <v>0</v>
      </c>
      <c r="K390" s="18">
        <v>186170298</v>
      </c>
      <c r="L390" s="18">
        <v>4331748187</v>
      </c>
      <c r="M390" s="13"/>
      <c r="N390" s="18">
        <f t="shared" si="15"/>
        <v>8324158265</v>
      </c>
      <c r="O390" s="18">
        <f t="shared" si="16"/>
        <v>33296633</v>
      </c>
      <c r="P390" s="18">
        <f t="shared" si="17"/>
        <v>2774719.4166666665</v>
      </c>
    </row>
    <row r="391" spans="2:16">
      <c r="B391" s="9" t="s">
        <v>780</v>
      </c>
      <c r="C391" s="2" t="s">
        <v>744</v>
      </c>
      <c r="D391" s="12" t="s">
        <v>781</v>
      </c>
      <c r="E391" s="12" t="s">
        <v>22</v>
      </c>
      <c r="F391" s="18">
        <v>4664587072</v>
      </c>
      <c r="G391" s="18">
        <v>0</v>
      </c>
      <c r="H391" s="18">
        <v>79329911</v>
      </c>
      <c r="I391" s="18">
        <v>0</v>
      </c>
      <c r="J391" s="18">
        <v>0</v>
      </c>
      <c r="K391" s="18">
        <v>238467457</v>
      </c>
      <c r="L391" s="18">
        <v>7378953476</v>
      </c>
      <c r="M391" s="13"/>
      <c r="N391" s="18">
        <f t="shared" si="15"/>
        <v>12361337916</v>
      </c>
      <c r="O391" s="18">
        <f t="shared" si="16"/>
        <v>49445352</v>
      </c>
      <c r="P391" s="18">
        <f t="shared" si="17"/>
        <v>4120446</v>
      </c>
    </row>
    <row r="392" spans="2:16">
      <c r="B392" s="9" t="s">
        <v>782</v>
      </c>
      <c r="C392" s="2" t="s">
        <v>744</v>
      </c>
      <c r="D392" s="12" t="s">
        <v>783</v>
      </c>
      <c r="E392" s="12" t="s">
        <v>22</v>
      </c>
      <c r="F392" s="18">
        <v>4581663532</v>
      </c>
      <c r="G392" s="18">
        <v>0</v>
      </c>
      <c r="H392" s="18">
        <v>85374078</v>
      </c>
      <c r="I392" s="18">
        <v>0</v>
      </c>
      <c r="J392" s="18">
        <v>0</v>
      </c>
      <c r="K392" s="18">
        <v>233977616</v>
      </c>
      <c r="L392" s="18">
        <v>5969160484</v>
      </c>
      <c r="M392" s="13"/>
      <c r="N392" s="18">
        <f t="shared" si="15"/>
        <v>10870175710</v>
      </c>
      <c r="O392" s="18">
        <f t="shared" si="16"/>
        <v>43480703</v>
      </c>
      <c r="P392" s="18">
        <f t="shared" si="17"/>
        <v>3623391.9166666665</v>
      </c>
    </row>
    <row r="393" spans="2:16">
      <c r="B393" s="9" t="s">
        <v>784</v>
      </c>
      <c r="C393" s="2" t="s">
        <v>744</v>
      </c>
      <c r="D393" s="12" t="s">
        <v>365</v>
      </c>
      <c r="E393" s="12" t="s">
        <v>22</v>
      </c>
      <c r="F393" s="18">
        <v>7996010469</v>
      </c>
      <c r="G393" s="18">
        <v>0</v>
      </c>
      <c r="H393" s="18">
        <v>135616506</v>
      </c>
      <c r="I393" s="18">
        <v>0</v>
      </c>
      <c r="J393" s="18">
        <v>0</v>
      </c>
      <c r="K393" s="18">
        <v>411041758</v>
      </c>
      <c r="L393" s="18">
        <v>10380947065</v>
      </c>
      <c r="M393" s="13"/>
      <c r="N393" s="18">
        <f t="shared" si="15"/>
        <v>18923615798</v>
      </c>
      <c r="O393" s="18">
        <f t="shared" si="16"/>
        <v>75694463</v>
      </c>
      <c r="P393" s="18">
        <f t="shared" si="17"/>
        <v>6307871.916666667</v>
      </c>
    </row>
    <row r="394" spans="2:16">
      <c r="B394" s="9" t="s">
        <v>785</v>
      </c>
      <c r="C394" s="2" t="s">
        <v>744</v>
      </c>
      <c r="D394" s="12" t="s">
        <v>786</v>
      </c>
      <c r="E394" s="12" t="s">
        <v>22</v>
      </c>
      <c r="F394" s="18">
        <v>1538234508</v>
      </c>
      <c r="G394" s="18">
        <v>0</v>
      </c>
      <c r="H394" s="18">
        <v>27178870</v>
      </c>
      <c r="I394" s="18">
        <v>0</v>
      </c>
      <c r="J394" s="18">
        <v>0</v>
      </c>
      <c r="K394" s="18">
        <v>79742101</v>
      </c>
      <c r="L394" s="18">
        <v>2335757741</v>
      </c>
      <c r="M394" s="13"/>
      <c r="N394" s="18">
        <f t="shared" si="15"/>
        <v>3980913220</v>
      </c>
      <c r="O394" s="18">
        <f t="shared" si="16"/>
        <v>15923653</v>
      </c>
      <c r="P394" s="18">
        <f t="shared" si="17"/>
        <v>1326971.0833333333</v>
      </c>
    </row>
    <row r="395" spans="2:16">
      <c r="B395" s="9" t="s">
        <v>787</v>
      </c>
      <c r="C395" s="2" t="s">
        <v>744</v>
      </c>
      <c r="D395" s="12" t="s">
        <v>788</v>
      </c>
      <c r="E395" s="12" t="s">
        <v>22</v>
      </c>
      <c r="F395" s="18">
        <v>9713607874</v>
      </c>
      <c r="G395" s="18">
        <v>0</v>
      </c>
      <c r="H395" s="18">
        <v>166647234</v>
      </c>
      <c r="I395" s="18">
        <v>0</v>
      </c>
      <c r="J395" s="18">
        <v>0</v>
      </c>
      <c r="K395" s="18">
        <v>498751746</v>
      </c>
      <c r="L395" s="18">
        <v>12035358813</v>
      </c>
      <c r="M395" s="13"/>
      <c r="N395" s="18">
        <f t="shared" si="15"/>
        <v>22414365667</v>
      </c>
      <c r="O395" s="18">
        <f t="shared" si="16"/>
        <v>89657463</v>
      </c>
      <c r="P395" s="18">
        <f t="shared" si="17"/>
        <v>7471455.25</v>
      </c>
    </row>
    <row r="396" spans="2:16">
      <c r="B396" s="9" t="s">
        <v>789</v>
      </c>
      <c r="C396" s="2" t="s">
        <v>744</v>
      </c>
      <c r="D396" s="12" t="s">
        <v>790</v>
      </c>
      <c r="E396" s="12" t="s">
        <v>22</v>
      </c>
      <c r="F396" s="18">
        <v>8384282213</v>
      </c>
      <c r="G396" s="18">
        <v>0</v>
      </c>
      <c r="H396" s="18">
        <v>147105508</v>
      </c>
      <c r="I396" s="18">
        <v>0</v>
      </c>
      <c r="J396" s="18">
        <v>0</v>
      </c>
      <c r="K396" s="18">
        <v>433238013</v>
      </c>
      <c r="L396" s="18">
        <v>12128900260</v>
      </c>
      <c r="M396" s="13"/>
      <c r="N396" s="18">
        <f t="shared" ref="N396:N459" si="18">ROUND(SUM(F396:L396),0)</f>
        <v>21093525994</v>
      </c>
      <c r="O396" s="18">
        <f t="shared" ref="O396:O459" si="19">ROUND(N396*0.004,0)</f>
        <v>84374104</v>
      </c>
      <c r="P396" s="18">
        <f t="shared" ref="P396:P459" si="20">O396/12</f>
        <v>7031175.333333333</v>
      </c>
    </row>
    <row r="397" spans="2:16">
      <c r="B397" s="9" t="s">
        <v>791</v>
      </c>
      <c r="C397" s="2" t="s">
        <v>744</v>
      </c>
      <c r="D397" s="12" t="s">
        <v>792</v>
      </c>
      <c r="E397" s="12" t="s">
        <v>25</v>
      </c>
      <c r="F397" s="18">
        <v>2136035430</v>
      </c>
      <c r="G397" s="18">
        <v>0</v>
      </c>
      <c r="H397" s="18">
        <v>50564833</v>
      </c>
      <c r="I397" s="18">
        <v>0</v>
      </c>
      <c r="J397" s="18">
        <v>0</v>
      </c>
      <c r="K397" s="18">
        <v>110080145</v>
      </c>
      <c r="L397" s="18">
        <v>2890930610</v>
      </c>
      <c r="M397" s="13"/>
      <c r="N397" s="18">
        <f t="shared" si="18"/>
        <v>5187611018</v>
      </c>
      <c r="O397" s="18">
        <f t="shared" si="19"/>
        <v>20750444</v>
      </c>
      <c r="P397" s="18">
        <f t="shared" si="20"/>
        <v>1729203.6666666667</v>
      </c>
    </row>
    <row r="398" spans="2:16">
      <c r="B398" s="9" t="s">
        <v>793</v>
      </c>
      <c r="C398" s="2" t="s">
        <v>744</v>
      </c>
      <c r="D398" s="12" t="s">
        <v>794</v>
      </c>
      <c r="E398" s="12" t="s">
        <v>22</v>
      </c>
      <c r="F398" s="18">
        <v>9288174104</v>
      </c>
      <c r="G398" s="18">
        <v>0</v>
      </c>
      <c r="H398" s="18">
        <v>240622949</v>
      </c>
      <c r="I398" s="18">
        <v>0</v>
      </c>
      <c r="J398" s="18">
        <v>0</v>
      </c>
      <c r="K398" s="18">
        <v>477978328</v>
      </c>
      <c r="L398" s="18">
        <v>12871031591</v>
      </c>
      <c r="M398" s="13"/>
      <c r="N398" s="18">
        <f t="shared" si="18"/>
        <v>22877806972</v>
      </c>
      <c r="O398" s="18">
        <f t="shared" si="19"/>
        <v>91511228</v>
      </c>
      <c r="P398" s="18">
        <f t="shared" si="20"/>
        <v>7625935.666666667</v>
      </c>
    </row>
    <row r="399" spans="2:16">
      <c r="B399" s="9" t="s">
        <v>795</v>
      </c>
      <c r="C399" s="2" t="s">
        <v>744</v>
      </c>
      <c r="D399" s="12" t="s">
        <v>796</v>
      </c>
      <c r="E399" s="12" t="s">
        <v>22</v>
      </c>
      <c r="F399" s="18">
        <v>5948618792</v>
      </c>
      <c r="G399" s="18">
        <v>0</v>
      </c>
      <c r="H399" s="18">
        <v>114289699</v>
      </c>
      <c r="I399" s="18">
        <v>0</v>
      </c>
      <c r="J399" s="18">
        <v>0</v>
      </c>
      <c r="K399" s="18">
        <v>307364379</v>
      </c>
      <c r="L399" s="18">
        <v>8028643892</v>
      </c>
      <c r="M399" s="13"/>
      <c r="N399" s="18">
        <f t="shared" si="18"/>
        <v>14398916762</v>
      </c>
      <c r="O399" s="18">
        <f t="shared" si="19"/>
        <v>57595667</v>
      </c>
      <c r="P399" s="18">
        <f t="shared" si="20"/>
        <v>4799638.916666667</v>
      </c>
    </row>
    <row r="400" spans="2:16">
      <c r="B400" s="9" t="s">
        <v>797</v>
      </c>
      <c r="C400" s="2" t="s">
        <v>744</v>
      </c>
      <c r="D400" s="12" t="s">
        <v>798</v>
      </c>
      <c r="E400" s="12" t="s">
        <v>22</v>
      </c>
      <c r="F400" s="18">
        <v>4516644453</v>
      </c>
      <c r="G400" s="18">
        <v>0</v>
      </c>
      <c r="H400" s="18">
        <v>75538763</v>
      </c>
      <c r="I400" s="18">
        <v>0</v>
      </c>
      <c r="J400" s="18">
        <v>0</v>
      </c>
      <c r="K400" s="18">
        <v>231606222</v>
      </c>
      <c r="L400" s="18">
        <v>5716810623</v>
      </c>
      <c r="M400" s="13"/>
      <c r="N400" s="18">
        <f t="shared" si="18"/>
        <v>10540600061</v>
      </c>
      <c r="O400" s="18">
        <f t="shared" si="19"/>
        <v>42162400</v>
      </c>
      <c r="P400" s="18">
        <f t="shared" si="20"/>
        <v>3513533.3333333335</v>
      </c>
    </row>
    <row r="401" spans="2:16">
      <c r="B401" s="9" t="s">
        <v>799</v>
      </c>
      <c r="C401" s="2" t="s">
        <v>744</v>
      </c>
      <c r="D401" s="12" t="s">
        <v>800</v>
      </c>
      <c r="E401" s="12" t="s">
        <v>22</v>
      </c>
      <c r="F401" s="18">
        <v>2725708009</v>
      </c>
      <c r="G401" s="18">
        <v>0</v>
      </c>
      <c r="H401" s="18">
        <v>46422632</v>
      </c>
      <c r="I401" s="18">
        <v>0</v>
      </c>
      <c r="J401" s="18">
        <v>0</v>
      </c>
      <c r="K401" s="18">
        <v>139675151</v>
      </c>
      <c r="L401" s="18">
        <v>4654594385</v>
      </c>
      <c r="M401" s="13"/>
      <c r="N401" s="18">
        <f t="shared" si="18"/>
        <v>7566400177</v>
      </c>
      <c r="O401" s="18">
        <f t="shared" si="19"/>
        <v>30265601</v>
      </c>
      <c r="P401" s="18">
        <f t="shared" si="20"/>
        <v>2522133.4166666665</v>
      </c>
    </row>
    <row r="402" spans="2:16">
      <c r="B402" s="9" t="s">
        <v>801</v>
      </c>
      <c r="C402" s="2" t="s">
        <v>744</v>
      </c>
      <c r="D402" s="12" t="s">
        <v>802</v>
      </c>
      <c r="E402" s="12" t="s">
        <v>25</v>
      </c>
      <c r="F402" s="18">
        <v>2610724276</v>
      </c>
      <c r="G402" s="18">
        <v>0</v>
      </c>
      <c r="H402" s="18">
        <v>44231471</v>
      </c>
      <c r="I402" s="18">
        <v>0</v>
      </c>
      <c r="J402" s="18">
        <v>0</v>
      </c>
      <c r="K402" s="18">
        <v>133098483</v>
      </c>
      <c r="L402" s="18">
        <v>5047619456</v>
      </c>
      <c r="M402" s="13"/>
      <c r="N402" s="18">
        <f t="shared" si="18"/>
        <v>7835673686</v>
      </c>
      <c r="O402" s="18">
        <f t="shared" si="19"/>
        <v>31342695</v>
      </c>
      <c r="P402" s="18">
        <f t="shared" si="20"/>
        <v>2611891.25</v>
      </c>
    </row>
    <row r="403" spans="2:16">
      <c r="B403" s="9" t="s">
        <v>803</v>
      </c>
      <c r="C403" s="2" t="s">
        <v>744</v>
      </c>
      <c r="D403" s="12" t="s">
        <v>804</v>
      </c>
      <c r="E403" s="12" t="s">
        <v>22</v>
      </c>
      <c r="F403" s="18">
        <v>18798616633</v>
      </c>
      <c r="G403" s="18">
        <v>0</v>
      </c>
      <c r="H403" s="18">
        <v>642575520</v>
      </c>
      <c r="I403" s="18">
        <v>0</v>
      </c>
      <c r="J403" s="18">
        <v>0</v>
      </c>
      <c r="K403" s="18">
        <v>971908238</v>
      </c>
      <c r="L403" s="18">
        <v>26032537584</v>
      </c>
      <c r="M403" s="13"/>
      <c r="N403" s="18">
        <f t="shared" si="18"/>
        <v>46445637975</v>
      </c>
      <c r="O403" s="18">
        <f t="shared" si="19"/>
        <v>185782552</v>
      </c>
      <c r="P403" s="18">
        <f t="shared" si="20"/>
        <v>15481879.333333334</v>
      </c>
    </row>
    <row r="404" spans="2:16">
      <c r="B404" s="9" t="s">
        <v>805</v>
      </c>
      <c r="C404" s="2" t="s">
        <v>744</v>
      </c>
      <c r="D404" s="12" t="s">
        <v>393</v>
      </c>
      <c r="E404" s="12" t="s">
        <v>25</v>
      </c>
      <c r="F404" s="18">
        <v>985715643</v>
      </c>
      <c r="G404" s="18">
        <v>0</v>
      </c>
      <c r="H404" s="18">
        <v>19967704</v>
      </c>
      <c r="I404" s="18">
        <v>0</v>
      </c>
      <c r="J404" s="18">
        <v>0</v>
      </c>
      <c r="K404" s="18">
        <v>50621373</v>
      </c>
      <c r="L404" s="18">
        <v>1789258344</v>
      </c>
      <c r="M404" s="13"/>
      <c r="N404" s="18">
        <f t="shared" si="18"/>
        <v>2845563064</v>
      </c>
      <c r="O404" s="18">
        <f t="shared" si="19"/>
        <v>11382252</v>
      </c>
      <c r="P404" s="18">
        <f t="shared" si="20"/>
        <v>948521</v>
      </c>
    </row>
    <row r="405" spans="2:16">
      <c r="B405" s="9" t="s">
        <v>806</v>
      </c>
      <c r="C405" s="2" t="s">
        <v>744</v>
      </c>
      <c r="D405" s="12" t="s">
        <v>807</v>
      </c>
      <c r="E405" s="12" t="s">
        <v>22</v>
      </c>
      <c r="F405" s="18">
        <v>9984676997</v>
      </c>
      <c r="G405" s="18">
        <v>0</v>
      </c>
      <c r="H405" s="18">
        <v>165699876</v>
      </c>
      <c r="I405" s="18">
        <v>0</v>
      </c>
      <c r="J405" s="18">
        <v>0</v>
      </c>
      <c r="K405" s="18">
        <v>509359785</v>
      </c>
      <c r="L405" s="18">
        <v>12885648411</v>
      </c>
      <c r="M405" s="13"/>
      <c r="N405" s="18">
        <f t="shared" si="18"/>
        <v>23545385069</v>
      </c>
      <c r="O405" s="18">
        <f t="shared" si="19"/>
        <v>94181540</v>
      </c>
      <c r="P405" s="18">
        <f t="shared" si="20"/>
        <v>7848461.666666667</v>
      </c>
    </row>
    <row r="406" spans="2:16">
      <c r="B406" s="9" t="s">
        <v>808</v>
      </c>
      <c r="C406" s="2" t="s">
        <v>744</v>
      </c>
      <c r="D406" s="12" t="s">
        <v>809</v>
      </c>
      <c r="E406" s="12" t="s">
        <v>22</v>
      </c>
      <c r="F406" s="18">
        <v>2986562884</v>
      </c>
      <c r="G406" s="18">
        <v>0</v>
      </c>
      <c r="H406" s="18">
        <v>50482860</v>
      </c>
      <c r="I406" s="18">
        <v>0</v>
      </c>
      <c r="J406" s="18">
        <v>0</v>
      </c>
      <c r="K406" s="18">
        <v>152306781</v>
      </c>
      <c r="L406" s="18">
        <v>5043121689</v>
      </c>
      <c r="M406" s="13"/>
      <c r="N406" s="18">
        <f t="shared" si="18"/>
        <v>8232474214</v>
      </c>
      <c r="O406" s="18">
        <f t="shared" si="19"/>
        <v>32929897</v>
      </c>
      <c r="P406" s="18">
        <f t="shared" si="20"/>
        <v>2744158.0833333335</v>
      </c>
    </row>
    <row r="407" spans="2:16">
      <c r="B407" s="9" t="s">
        <v>810</v>
      </c>
      <c r="C407" s="2" t="s">
        <v>744</v>
      </c>
      <c r="D407" s="12" t="s">
        <v>811</v>
      </c>
      <c r="E407" s="12" t="s">
        <v>22</v>
      </c>
      <c r="F407" s="18">
        <v>5176423725</v>
      </c>
      <c r="G407" s="18">
        <v>0</v>
      </c>
      <c r="H407" s="18">
        <v>88651128</v>
      </c>
      <c r="I407" s="18">
        <v>0</v>
      </c>
      <c r="J407" s="18">
        <v>0</v>
      </c>
      <c r="K407" s="18">
        <v>265517167</v>
      </c>
      <c r="L407" s="18">
        <v>6716672184</v>
      </c>
      <c r="M407" s="13"/>
      <c r="N407" s="18">
        <f t="shared" si="18"/>
        <v>12247264204</v>
      </c>
      <c r="O407" s="18">
        <f t="shared" si="19"/>
        <v>48989057</v>
      </c>
      <c r="P407" s="18">
        <f t="shared" si="20"/>
        <v>4082421.4166666665</v>
      </c>
    </row>
    <row r="408" spans="2:16">
      <c r="B408" s="9" t="s">
        <v>812</v>
      </c>
      <c r="C408" s="2" t="s">
        <v>744</v>
      </c>
      <c r="D408" s="12" t="s">
        <v>813</v>
      </c>
      <c r="E408" s="12" t="s">
        <v>25</v>
      </c>
      <c r="F408" s="18">
        <v>2047777180</v>
      </c>
      <c r="G408" s="18">
        <v>0</v>
      </c>
      <c r="H408" s="18">
        <v>34814575</v>
      </c>
      <c r="I408" s="18">
        <v>0</v>
      </c>
      <c r="J408" s="18">
        <v>0</v>
      </c>
      <c r="K408" s="18">
        <v>104973741</v>
      </c>
      <c r="L408" s="18">
        <v>3547475356</v>
      </c>
      <c r="M408" s="13"/>
      <c r="N408" s="18">
        <f t="shared" si="18"/>
        <v>5735040852</v>
      </c>
      <c r="O408" s="18">
        <f t="shared" si="19"/>
        <v>22940163</v>
      </c>
      <c r="P408" s="18">
        <f t="shared" si="20"/>
        <v>1911680.25</v>
      </c>
    </row>
    <row r="409" spans="2:16">
      <c r="B409" s="9" t="s">
        <v>814</v>
      </c>
      <c r="C409" s="2" t="s">
        <v>744</v>
      </c>
      <c r="D409" s="12" t="s">
        <v>815</v>
      </c>
      <c r="E409" s="12" t="s">
        <v>22</v>
      </c>
      <c r="F409" s="18">
        <v>7589295688</v>
      </c>
      <c r="G409" s="18">
        <v>0</v>
      </c>
      <c r="H409" s="18">
        <v>186762160</v>
      </c>
      <c r="I409" s="18">
        <v>0</v>
      </c>
      <c r="J409" s="18">
        <v>0</v>
      </c>
      <c r="K409" s="18">
        <v>389335592</v>
      </c>
      <c r="L409" s="18">
        <v>12201440503</v>
      </c>
      <c r="M409" s="13"/>
      <c r="N409" s="18">
        <f t="shared" si="18"/>
        <v>20366833943</v>
      </c>
      <c r="O409" s="18">
        <f t="shared" si="19"/>
        <v>81467336</v>
      </c>
      <c r="P409" s="18">
        <f t="shared" si="20"/>
        <v>6788944.666666667</v>
      </c>
    </row>
    <row r="410" spans="2:16">
      <c r="B410" s="9" t="s">
        <v>816</v>
      </c>
      <c r="C410" s="2" t="s">
        <v>744</v>
      </c>
      <c r="D410" s="12" t="s">
        <v>817</v>
      </c>
      <c r="E410" s="12" t="s">
        <v>25</v>
      </c>
      <c r="F410" s="18">
        <v>6764660950</v>
      </c>
      <c r="G410" s="18">
        <v>0</v>
      </c>
      <c r="H410" s="18">
        <v>123686882</v>
      </c>
      <c r="I410" s="18">
        <v>0</v>
      </c>
      <c r="J410" s="18">
        <v>0</v>
      </c>
      <c r="K410" s="18">
        <v>341465036</v>
      </c>
      <c r="L410" s="18">
        <v>7904442847</v>
      </c>
      <c r="M410" s="13"/>
      <c r="N410" s="18">
        <f t="shared" si="18"/>
        <v>15134255715</v>
      </c>
      <c r="O410" s="18">
        <f t="shared" si="19"/>
        <v>60537023</v>
      </c>
      <c r="P410" s="18">
        <f t="shared" si="20"/>
        <v>5044751.916666667</v>
      </c>
    </row>
    <row r="411" spans="2:16">
      <c r="B411" s="9" t="s">
        <v>818</v>
      </c>
      <c r="C411" s="2" t="s">
        <v>744</v>
      </c>
      <c r="D411" s="12" t="s">
        <v>819</v>
      </c>
      <c r="E411" s="12" t="s">
        <v>22</v>
      </c>
      <c r="F411" s="18">
        <v>8899681612</v>
      </c>
      <c r="G411" s="18">
        <v>0</v>
      </c>
      <c r="H411" s="18">
        <v>148560949</v>
      </c>
      <c r="I411" s="18">
        <v>0</v>
      </c>
      <c r="J411" s="18">
        <v>0</v>
      </c>
      <c r="K411" s="18">
        <v>458374798</v>
      </c>
      <c r="L411" s="18">
        <v>10638867457</v>
      </c>
      <c r="M411" s="13"/>
      <c r="N411" s="18">
        <f t="shared" si="18"/>
        <v>20145484816</v>
      </c>
      <c r="O411" s="18">
        <f t="shared" si="19"/>
        <v>80581939</v>
      </c>
      <c r="P411" s="18">
        <f t="shared" si="20"/>
        <v>6715161.583333333</v>
      </c>
    </row>
    <row r="412" spans="2:16">
      <c r="B412" s="9" t="s">
        <v>820</v>
      </c>
      <c r="C412" s="2" t="s">
        <v>744</v>
      </c>
      <c r="D412" s="12" t="s">
        <v>821</v>
      </c>
      <c r="E412" s="12" t="s">
        <v>22</v>
      </c>
      <c r="F412" s="18">
        <v>5397981402</v>
      </c>
      <c r="G412" s="18">
        <v>0</v>
      </c>
      <c r="H412" s="18">
        <v>89913799</v>
      </c>
      <c r="I412" s="18">
        <v>0</v>
      </c>
      <c r="J412" s="18">
        <v>0</v>
      </c>
      <c r="K412" s="18">
        <v>280567619</v>
      </c>
      <c r="L412" s="18">
        <v>6842283942</v>
      </c>
      <c r="M412" s="13"/>
      <c r="N412" s="18">
        <f t="shared" si="18"/>
        <v>12610746762</v>
      </c>
      <c r="O412" s="18">
        <f t="shared" si="19"/>
        <v>50442987</v>
      </c>
      <c r="P412" s="18">
        <f t="shared" si="20"/>
        <v>4203582.25</v>
      </c>
    </row>
    <row r="413" spans="2:16">
      <c r="B413" s="9" t="s">
        <v>822</v>
      </c>
      <c r="C413" s="2" t="s">
        <v>744</v>
      </c>
      <c r="D413" s="12" t="s">
        <v>823</v>
      </c>
      <c r="E413" s="12" t="s">
        <v>22</v>
      </c>
      <c r="F413" s="18">
        <v>2441770165</v>
      </c>
      <c r="G413" s="18">
        <v>0</v>
      </c>
      <c r="H413" s="18">
        <v>44240077</v>
      </c>
      <c r="I413" s="18">
        <v>0</v>
      </c>
      <c r="J413" s="18">
        <v>0</v>
      </c>
      <c r="K413" s="18">
        <v>124988313</v>
      </c>
      <c r="L413" s="18">
        <v>3600840317</v>
      </c>
      <c r="M413" s="13"/>
      <c r="N413" s="18">
        <f t="shared" si="18"/>
        <v>6211838872</v>
      </c>
      <c r="O413" s="18">
        <f t="shared" si="19"/>
        <v>24847355</v>
      </c>
      <c r="P413" s="18">
        <f t="shared" si="20"/>
        <v>2070612.9166666667</v>
      </c>
    </row>
    <row r="414" spans="2:16">
      <c r="B414" s="9" t="s">
        <v>824</v>
      </c>
      <c r="C414" s="2" t="s">
        <v>825</v>
      </c>
      <c r="D414" s="12" t="s">
        <v>826</v>
      </c>
      <c r="E414" s="12" t="s">
        <v>58</v>
      </c>
      <c r="F414" s="18">
        <v>89296225190</v>
      </c>
      <c r="G414" s="18">
        <v>0</v>
      </c>
      <c r="H414" s="18">
        <v>2701515347</v>
      </c>
      <c r="I414" s="18">
        <v>0</v>
      </c>
      <c r="J414" s="18">
        <v>234684317</v>
      </c>
      <c r="K414" s="18">
        <v>5317197473</v>
      </c>
      <c r="L414" s="18">
        <v>134550954533</v>
      </c>
      <c r="M414" s="13"/>
      <c r="N414" s="18">
        <f t="shared" si="18"/>
        <v>232100576860</v>
      </c>
      <c r="O414" s="18">
        <f t="shared" si="19"/>
        <v>928402307</v>
      </c>
      <c r="P414" s="18">
        <f t="shared" si="20"/>
        <v>77366858.916666672</v>
      </c>
    </row>
    <row r="415" spans="2:16">
      <c r="B415" s="9" t="s">
        <v>827</v>
      </c>
      <c r="C415" s="2" t="s">
        <v>825</v>
      </c>
      <c r="D415" s="12" t="s">
        <v>828</v>
      </c>
      <c r="E415" s="12" t="s">
        <v>22</v>
      </c>
      <c r="F415" s="18">
        <v>22331337914</v>
      </c>
      <c r="G415" s="18">
        <v>0</v>
      </c>
      <c r="H415" s="18">
        <v>866932101</v>
      </c>
      <c r="I415" s="18">
        <v>0</v>
      </c>
      <c r="J415" s="18">
        <v>0</v>
      </c>
      <c r="K415" s="18">
        <v>1351965760</v>
      </c>
      <c r="L415" s="18">
        <v>29294328912</v>
      </c>
      <c r="M415" s="13"/>
      <c r="N415" s="18">
        <f t="shared" si="18"/>
        <v>53844564687</v>
      </c>
      <c r="O415" s="18">
        <f t="shared" si="19"/>
        <v>215378259</v>
      </c>
      <c r="P415" s="18">
        <f t="shared" si="20"/>
        <v>17948188.25</v>
      </c>
    </row>
    <row r="416" spans="2:16">
      <c r="B416" s="9" t="s">
        <v>829</v>
      </c>
      <c r="C416" s="2" t="s">
        <v>825</v>
      </c>
      <c r="D416" s="12" t="s">
        <v>830</v>
      </c>
      <c r="E416" s="12" t="s">
        <v>22</v>
      </c>
      <c r="F416" s="18">
        <v>15322709175</v>
      </c>
      <c r="G416" s="18">
        <v>0</v>
      </c>
      <c r="H416" s="18">
        <v>263805971</v>
      </c>
      <c r="I416" s="18">
        <v>0</v>
      </c>
      <c r="J416" s="18">
        <v>0</v>
      </c>
      <c r="K416" s="18">
        <v>904221030</v>
      </c>
      <c r="L416" s="18">
        <v>18188940308</v>
      </c>
      <c r="M416" s="13"/>
      <c r="N416" s="18">
        <f t="shared" si="18"/>
        <v>34679676484</v>
      </c>
      <c r="O416" s="18">
        <f t="shared" si="19"/>
        <v>138718706</v>
      </c>
      <c r="P416" s="18">
        <f t="shared" si="20"/>
        <v>11559892.166666666</v>
      </c>
    </row>
    <row r="417" spans="2:16">
      <c r="B417" s="9" t="s">
        <v>831</v>
      </c>
      <c r="C417" s="2" t="s">
        <v>825</v>
      </c>
      <c r="D417" s="12" t="s">
        <v>832</v>
      </c>
      <c r="E417" s="12" t="s">
        <v>22</v>
      </c>
      <c r="F417" s="18">
        <v>5427303888</v>
      </c>
      <c r="G417" s="18">
        <v>0</v>
      </c>
      <c r="H417" s="18">
        <v>99354987</v>
      </c>
      <c r="I417" s="18">
        <v>0</v>
      </c>
      <c r="J417" s="18">
        <v>0</v>
      </c>
      <c r="K417" s="18">
        <v>320889824</v>
      </c>
      <c r="L417" s="18">
        <v>6187242787</v>
      </c>
      <c r="M417" s="13"/>
      <c r="N417" s="18">
        <f t="shared" si="18"/>
        <v>12034791486</v>
      </c>
      <c r="O417" s="18">
        <f t="shared" si="19"/>
        <v>48139166</v>
      </c>
      <c r="P417" s="18">
        <f t="shared" si="20"/>
        <v>4011597.1666666665</v>
      </c>
    </row>
    <row r="418" spans="2:16">
      <c r="B418" s="9" t="s">
        <v>833</v>
      </c>
      <c r="C418" s="2" t="s">
        <v>825</v>
      </c>
      <c r="D418" s="12" t="s">
        <v>834</v>
      </c>
      <c r="E418" s="12" t="s">
        <v>22</v>
      </c>
      <c r="F418" s="18">
        <v>4393862777</v>
      </c>
      <c r="G418" s="18">
        <v>0</v>
      </c>
      <c r="H418" s="18">
        <v>81695807</v>
      </c>
      <c r="I418" s="18">
        <v>0</v>
      </c>
      <c r="J418" s="18">
        <v>0</v>
      </c>
      <c r="K418" s="18">
        <v>262240024</v>
      </c>
      <c r="L418" s="18">
        <v>5027482339</v>
      </c>
      <c r="M418" s="13"/>
      <c r="N418" s="18">
        <f t="shared" si="18"/>
        <v>9765280947</v>
      </c>
      <c r="O418" s="18">
        <f t="shared" si="19"/>
        <v>39061124</v>
      </c>
      <c r="P418" s="18">
        <f t="shared" si="20"/>
        <v>3255093.6666666665</v>
      </c>
    </row>
    <row r="419" spans="2:16">
      <c r="B419" s="9" t="s">
        <v>835</v>
      </c>
      <c r="C419" s="2" t="s">
        <v>825</v>
      </c>
      <c r="D419" s="12" t="s">
        <v>836</v>
      </c>
      <c r="E419" s="12" t="s">
        <v>22</v>
      </c>
      <c r="F419" s="18">
        <v>9891629796</v>
      </c>
      <c r="G419" s="18">
        <v>0</v>
      </c>
      <c r="H419" s="18">
        <v>217890195</v>
      </c>
      <c r="I419" s="18">
        <v>0</v>
      </c>
      <c r="J419" s="18">
        <v>0</v>
      </c>
      <c r="K419" s="18">
        <v>588749539</v>
      </c>
      <c r="L419" s="18">
        <v>10527684270</v>
      </c>
      <c r="M419" s="13"/>
      <c r="N419" s="18">
        <f t="shared" si="18"/>
        <v>21225953800</v>
      </c>
      <c r="O419" s="18">
        <f t="shared" si="19"/>
        <v>84903815</v>
      </c>
      <c r="P419" s="18">
        <f t="shared" si="20"/>
        <v>7075317.916666667</v>
      </c>
    </row>
    <row r="420" spans="2:16">
      <c r="B420" s="9" t="s">
        <v>837</v>
      </c>
      <c r="C420" s="2" t="s">
        <v>825</v>
      </c>
      <c r="D420" s="12" t="s">
        <v>838</v>
      </c>
      <c r="E420" s="12" t="s">
        <v>22</v>
      </c>
      <c r="F420" s="18">
        <v>9191770302</v>
      </c>
      <c r="G420" s="18">
        <v>0</v>
      </c>
      <c r="H420" s="18">
        <v>171116448</v>
      </c>
      <c r="I420" s="18">
        <v>0</v>
      </c>
      <c r="J420" s="18">
        <v>0</v>
      </c>
      <c r="K420" s="18">
        <v>537970967</v>
      </c>
      <c r="L420" s="18">
        <v>10855425525</v>
      </c>
      <c r="M420" s="13"/>
      <c r="N420" s="18">
        <f t="shared" si="18"/>
        <v>20756283242</v>
      </c>
      <c r="O420" s="18">
        <f t="shared" si="19"/>
        <v>83025133</v>
      </c>
      <c r="P420" s="18">
        <f t="shared" si="20"/>
        <v>6918761.083333333</v>
      </c>
    </row>
    <row r="421" spans="2:16">
      <c r="B421" s="9" t="s">
        <v>839</v>
      </c>
      <c r="C421" s="2" t="s">
        <v>825</v>
      </c>
      <c r="D421" s="12" t="s">
        <v>840</v>
      </c>
      <c r="E421" s="12" t="s">
        <v>22</v>
      </c>
      <c r="F421" s="18">
        <v>7251914912</v>
      </c>
      <c r="G421" s="18">
        <v>0</v>
      </c>
      <c r="H421" s="18">
        <v>131698444</v>
      </c>
      <c r="I421" s="18">
        <v>0</v>
      </c>
      <c r="J421" s="18">
        <v>0</v>
      </c>
      <c r="K421" s="18">
        <v>423618501</v>
      </c>
      <c r="L421" s="18">
        <v>8109735590</v>
      </c>
      <c r="M421" s="13"/>
      <c r="N421" s="18">
        <f t="shared" si="18"/>
        <v>15916967447</v>
      </c>
      <c r="O421" s="18">
        <f t="shared" si="19"/>
        <v>63667870</v>
      </c>
      <c r="P421" s="18">
        <f t="shared" si="20"/>
        <v>5305655.833333333</v>
      </c>
    </row>
    <row r="422" spans="2:16">
      <c r="B422" s="9" t="s">
        <v>841</v>
      </c>
      <c r="C422" s="2" t="s">
        <v>825</v>
      </c>
      <c r="D422" s="12" t="s">
        <v>842</v>
      </c>
      <c r="E422" s="12" t="s">
        <v>22</v>
      </c>
      <c r="F422" s="18">
        <v>8989773280</v>
      </c>
      <c r="G422" s="18">
        <v>0</v>
      </c>
      <c r="H422" s="18">
        <v>158721915</v>
      </c>
      <c r="I422" s="18">
        <v>0</v>
      </c>
      <c r="J422" s="18">
        <v>0</v>
      </c>
      <c r="K422" s="18">
        <v>532918737</v>
      </c>
      <c r="L422" s="18">
        <v>10776591763</v>
      </c>
      <c r="M422" s="13"/>
      <c r="N422" s="18">
        <f t="shared" si="18"/>
        <v>20458005695</v>
      </c>
      <c r="O422" s="18">
        <f t="shared" si="19"/>
        <v>81832023</v>
      </c>
      <c r="P422" s="18">
        <f t="shared" si="20"/>
        <v>6819335.25</v>
      </c>
    </row>
    <row r="423" spans="2:16">
      <c r="B423" s="9" t="s">
        <v>843</v>
      </c>
      <c r="C423" s="2" t="s">
        <v>825</v>
      </c>
      <c r="D423" s="12" t="s">
        <v>844</v>
      </c>
      <c r="E423" s="12" t="s">
        <v>22</v>
      </c>
      <c r="F423" s="18">
        <v>6892926355</v>
      </c>
      <c r="G423" s="18">
        <v>0</v>
      </c>
      <c r="H423" s="18">
        <v>122647527</v>
      </c>
      <c r="I423" s="18">
        <v>0</v>
      </c>
      <c r="J423" s="18">
        <v>0</v>
      </c>
      <c r="K423" s="18">
        <v>410402160</v>
      </c>
      <c r="L423" s="18">
        <v>8376462755</v>
      </c>
      <c r="M423" s="13"/>
      <c r="N423" s="18">
        <f t="shared" si="18"/>
        <v>15802438797</v>
      </c>
      <c r="O423" s="18">
        <f t="shared" si="19"/>
        <v>63209755</v>
      </c>
      <c r="P423" s="18">
        <f t="shared" si="20"/>
        <v>5267479.583333333</v>
      </c>
    </row>
    <row r="424" spans="2:16">
      <c r="B424" s="9" t="s">
        <v>845</v>
      </c>
      <c r="C424" s="2" t="s">
        <v>825</v>
      </c>
      <c r="D424" s="12" t="s">
        <v>846</v>
      </c>
      <c r="E424" s="12" t="s">
        <v>22</v>
      </c>
      <c r="F424" s="18">
        <v>7390047918</v>
      </c>
      <c r="G424" s="18">
        <v>0</v>
      </c>
      <c r="H424" s="18">
        <v>128583481</v>
      </c>
      <c r="I424" s="18">
        <v>0</v>
      </c>
      <c r="J424" s="18">
        <v>0</v>
      </c>
      <c r="K424" s="18">
        <v>433118890</v>
      </c>
      <c r="L424" s="18">
        <v>7441713128</v>
      </c>
      <c r="M424" s="13"/>
      <c r="N424" s="18">
        <f t="shared" si="18"/>
        <v>15393463417</v>
      </c>
      <c r="O424" s="18">
        <f t="shared" si="19"/>
        <v>61573854</v>
      </c>
      <c r="P424" s="18">
        <f t="shared" si="20"/>
        <v>5131154.5</v>
      </c>
    </row>
    <row r="425" spans="2:16">
      <c r="B425" s="9" t="s">
        <v>847</v>
      </c>
      <c r="C425" s="2" t="s">
        <v>825</v>
      </c>
      <c r="D425" s="12" t="s">
        <v>848</v>
      </c>
      <c r="E425" s="12" t="s">
        <v>22</v>
      </c>
      <c r="F425" s="18">
        <v>3204103333</v>
      </c>
      <c r="G425" s="18">
        <v>0</v>
      </c>
      <c r="H425" s="18">
        <v>58936299</v>
      </c>
      <c r="I425" s="18">
        <v>0</v>
      </c>
      <c r="J425" s="18">
        <v>0</v>
      </c>
      <c r="K425" s="18">
        <v>188378619</v>
      </c>
      <c r="L425" s="18">
        <v>4387575377</v>
      </c>
      <c r="M425" s="13"/>
      <c r="N425" s="18">
        <f t="shared" si="18"/>
        <v>7838993628</v>
      </c>
      <c r="O425" s="18">
        <f t="shared" si="19"/>
        <v>31355975</v>
      </c>
      <c r="P425" s="18">
        <f t="shared" si="20"/>
        <v>2612997.9166666665</v>
      </c>
    </row>
    <row r="426" spans="2:16">
      <c r="B426" s="9" t="s">
        <v>849</v>
      </c>
      <c r="C426" s="2" t="s">
        <v>825</v>
      </c>
      <c r="D426" s="12" t="s">
        <v>850</v>
      </c>
      <c r="E426" s="12" t="s">
        <v>25</v>
      </c>
      <c r="F426" s="18">
        <v>1064067885</v>
      </c>
      <c r="G426" s="18">
        <v>0</v>
      </c>
      <c r="H426" s="18">
        <v>19949508</v>
      </c>
      <c r="I426" s="18">
        <v>0</v>
      </c>
      <c r="J426" s="18">
        <v>0</v>
      </c>
      <c r="K426" s="18">
        <v>63006433</v>
      </c>
      <c r="L426" s="18">
        <v>1701528389</v>
      </c>
      <c r="M426" s="13"/>
      <c r="N426" s="18">
        <f t="shared" si="18"/>
        <v>2848552215</v>
      </c>
      <c r="O426" s="18">
        <f t="shared" si="19"/>
        <v>11394209</v>
      </c>
      <c r="P426" s="18">
        <f t="shared" si="20"/>
        <v>949517.41666666663</v>
      </c>
    </row>
    <row r="427" spans="2:16">
      <c r="B427" s="9" t="s">
        <v>851</v>
      </c>
      <c r="C427" s="2" t="s">
        <v>825</v>
      </c>
      <c r="D427" s="12" t="s">
        <v>852</v>
      </c>
      <c r="E427" s="12" t="s">
        <v>22</v>
      </c>
      <c r="F427" s="18">
        <v>3399354694</v>
      </c>
      <c r="G427" s="18">
        <v>0</v>
      </c>
      <c r="H427" s="18">
        <v>65405832</v>
      </c>
      <c r="I427" s="18">
        <v>0</v>
      </c>
      <c r="J427" s="18">
        <v>0</v>
      </c>
      <c r="K427" s="18">
        <v>198592910</v>
      </c>
      <c r="L427" s="18">
        <v>4123763509</v>
      </c>
      <c r="M427" s="13"/>
      <c r="N427" s="18">
        <f t="shared" si="18"/>
        <v>7787116945</v>
      </c>
      <c r="O427" s="18">
        <f t="shared" si="19"/>
        <v>31148468</v>
      </c>
      <c r="P427" s="18">
        <f t="shared" si="20"/>
        <v>2595705.6666666665</v>
      </c>
    </row>
    <row r="428" spans="2:16">
      <c r="B428" s="9" t="s">
        <v>853</v>
      </c>
      <c r="C428" s="2" t="s">
        <v>825</v>
      </c>
      <c r="D428" s="12" t="s">
        <v>854</v>
      </c>
      <c r="E428" s="12" t="s">
        <v>22</v>
      </c>
      <c r="F428" s="18">
        <v>6631375916</v>
      </c>
      <c r="G428" s="18">
        <v>0</v>
      </c>
      <c r="H428" s="18">
        <v>121651385</v>
      </c>
      <c r="I428" s="18">
        <v>0</v>
      </c>
      <c r="J428" s="18">
        <v>0</v>
      </c>
      <c r="K428" s="18">
        <v>399510577</v>
      </c>
      <c r="L428" s="18">
        <v>7541083870</v>
      </c>
      <c r="M428" s="13"/>
      <c r="N428" s="18">
        <f t="shared" si="18"/>
        <v>14693621748</v>
      </c>
      <c r="O428" s="18">
        <f t="shared" si="19"/>
        <v>58774487</v>
      </c>
      <c r="P428" s="18">
        <f t="shared" si="20"/>
        <v>4897873.916666667</v>
      </c>
    </row>
    <row r="429" spans="2:16">
      <c r="B429" s="9" t="s">
        <v>855</v>
      </c>
      <c r="C429" s="2" t="s">
        <v>825</v>
      </c>
      <c r="D429" s="12" t="s">
        <v>856</v>
      </c>
      <c r="E429" s="12" t="s">
        <v>22</v>
      </c>
      <c r="F429" s="18">
        <v>2607305430</v>
      </c>
      <c r="G429" s="18">
        <v>0</v>
      </c>
      <c r="H429" s="18">
        <v>46290699</v>
      </c>
      <c r="I429" s="18">
        <v>0</v>
      </c>
      <c r="J429" s="18">
        <v>0</v>
      </c>
      <c r="K429" s="18">
        <v>154239456</v>
      </c>
      <c r="L429" s="18">
        <v>3109876325</v>
      </c>
      <c r="M429" s="13"/>
      <c r="N429" s="18">
        <f t="shared" si="18"/>
        <v>5917711910</v>
      </c>
      <c r="O429" s="18">
        <f t="shared" si="19"/>
        <v>23670848</v>
      </c>
      <c r="P429" s="18">
        <f t="shared" si="20"/>
        <v>1972570.6666666667</v>
      </c>
    </row>
    <row r="430" spans="2:16">
      <c r="B430" s="9" t="s">
        <v>857</v>
      </c>
      <c r="C430" s="2" t="s">
        <v>825</v>
      </c>
      <c r="D430" s="12" t="s">
        <v>858</v>
      </c>
      <c r="E430" s="12" t="s">
        <v>22</v>
      </c>
      <c r="F430" s="18">
        <v>5635953064</v>
      </c>
      <c r="G430" s="18">
        <v>0</v>
      </c>
      <c r="H430" s="18">
        <v>101590789</v>
      </c>
      <c r="I430" s="18">
        <v>0</v>
      </c>
      <c r="J430" s="18">
        <v>0</v>
      </c>
      <c r="K430" s="18">
        <v>334380743</v>
      </c>
      <c r="L430" s="18">
        <v>6740001155</v>
      </c>
      <c r="M430" s="13"/>
      <c r="N430" s="18">
        <f t="shared" si="18"/>
        <v>12811925751</v>
      </c>
      <c r="O430" s="18">
        <f t="shared" si="19"/>
        <v>51247703</v>
      </c>
      <c r="P430" s="18">
        <f t="shared" si="20"/>
        <v>4270641.916666667</v>
      </c>
    </row>
    <row r="431" spans="2:16">
      <c r="B431" s="9" t="s">
        <v>859</v>
      </c>
      <c r="C431" s="2" t="s">
        <v>825</v>
      </c>
      <c r="D431" s="12" t="s">
        <v>860</v>
      </c>
      <c r="E431" s="12" t="s">
        <v>22</v>
      </c>
      <c r="F431" s="18">
        <v>5056207204</v>
      </c>
      <c r="G431" s="18">
        <v>0</v>
      </c>
      <c r="H431" s="18">
        <v>90677837</v>
      </c>
      <c r="I431" s="18">
        <v>0</v>
      </c>
      <c r="J431" s="18">
        <v>0</v>
      </c>
      <c r="K431" s="18">
        <v>300955482</v>
      </c>
      <c r="L431" s="18">
        <v>5828818092</v>
      </c>
      <c r="M431" s="13"/>
      <c r="N431" s="18">
        <f t="shared" si="18"/>
        <v>11276658615</v>
      </c>
      <c r="O431" s="18">
        <f t="shared" si="19"/>
        <v>45106634</v>
      </c>
      <c r="P431" s="18">
        <f t="shared" si="20"/>
        <v>3758886.1666666665</v>
      </c>
    </row>
    <row r="432" spans="2:16">
      <c r="B432" s="9" t="s">
        <v>861</v>
      </c>
      <c r="C432" s="2" t="s">
        <v>825</v>
      </c>
      <c r="D432" s="12" t="s">
        <v>862</v>
      </c>
      <c r="E432" s="12" t="s">
        <v>22</v>
      </c>
      <c r="F432" s="18">
        <v>8902770916</v>
      </c>
      <c r="G432" s="18">
        <v>0</v>
      </c>
      <c r="H432" s="18">
        <v>149412364</v>
      </c>
      <c r="I432" s="18">
        <v>0</v>
      </c>
      <c r="J432" s="18">
        <v>0</v>
      </c>
      <c r="K432" s="18">
        <v>532863821</v>
      </c>
      <c r="L432" s="18">
        <v>8423252240</v>
      </c>
      <c r="M432" s="13"/>
      <c r="N432" s="18">
        <f t="shared" si="18"/>
        <v>18008299341</v>
      </c>
      <c r="O432" s="18">
        <f t="shared" si="19"/>
        <v>72033197</v>
      </c>
      <c r="P432" s="18">
        <f t="shared" si="20"/>
        <v>6002766.416666667</v>
      </c>
    </row>
    <row r="433" spans="2:16">
      <c r="B433" s="9" t="s">
        <v>863</v>
      </c>
      <c r="C433" s="2" t="s">
        <v>825</v>
      </c>
      <c r="D433" s="12" t="s">
        <v>864</v>
      </c>
      <c r="E433" s="12" t="s">
        <v>22</v>
      </c>
      <c r="F433" s="18">
        <v>2925649801</v>
      </c>
      <c r="G433" s="18">
        <v>0</v>
      </c>
      <c r="H433" s="18">
        <v>53359202</v>
      </c>
      <c r="I433" s="18">
        <v>0</v>
      </c>
      <c r="J433" s="18">
        <v>0</v>
      </c>
      <c r="K433" s="18">
        <v>174741259</v>
      </c>
      <c r="L433" s="18">
        <v>4045234943</v>
      </c>
      <c r="M433" s="13"/>
      <c r="N433" s="18">
        <f t="shared" si="18"/>
        <v>7198985205</v>
      </c>
      <c r="O433" s="18">
        <f t="shared" si="19"/>
        <v>28795941</v>
      </c>
      <c r="P433" s="18">
        <f t="shared" si="20"/>
        <v>2399661.75</v>
      </c>
    </row>
    <row r="434" spans="2:16">
      <c r="B434" s="9" t="s">
        <v>865</v>
      </c>
      <c r="C434" s="2" t="s">
        <v>825</v>
      </c>
      <c r="D434" s="12" t="s">
        <v>866</v>
      </c>
      <c r="E434" s="12" t="s">
        <v>22</v>
      </c>
      <c r="F434" s="18">
        <v>6583421763</v>
      </c>
      <c r="G434" s="18">
        <v>0</v>
      </c>
      <c r="H434" s="18">
        <v>120644676</v>
      </c>
      <c r="I434" s="18">
        <v>0</v>
      </c>
      <c r="J434" s="18">
        <v>0</v>
      </c>
      <c r="K434" s="18">
        <v>388802046</v>
      </c>
      <c r="L434" s="18">
        <v>7409934694</v>
      </c>
      <c r="M434" s="13"/>
      <c r="N434" s="18">
        <f t="shared" si="18"/>
        <v>14502803179</v>
      </c>
      <c r="O434" s="18">
        <f t="shared" si="19"/>
        <v>58011213</v>
      </c>
      <c r="P434" s="18">
        <f t="shared" si="20"/>
        <v>4834267.75</v>
      </c>
    </row>
    <row r="435" spans="2:16">
      <c r="B435" s="9" t="s">
        <v>867</v>
      </c>
      <c r="C435" s="2" t="s">
        <v>825</v>
      </c>
      <c r="D435" s="12" t="s">
        <v>868</v>
      </c>
      <c r="E435" s="12" t="s">
        <v>22</v>
      </c>
      <c r="F435" s="18">
        <v>4269563210</v>
      </c>
      <c r="G435" s="18">
        <v>0</v>
      </c>
      <c r="H435" s="18">
        <v>156111477</v>
      </c>
      <c r="I435" s="18">
        <v>0</v>
      </c>
      <c r="J435" s="18">
        <v>0</v>
      </c>
      <c r="K435" s="18">
        <v>250616234</v>
      </c>
      <c r="L435" s="18">
        <v>4695668419</v>
      </c>
      <c r="M435" s="13"/>
      <c r="N435" s="18">
        <f t="shared" si="18"/>
        <v>9371959340</v>
      </c>
      <c r="O435" s="18">
        <f t="shared" si="19"/>
        <v>37487837</v>
      </c>
      <c r="P435" s="18">
        <f t="shared" si="20"/>
        <v>3123986.4166666665</v>
      </c>
    </row>
    <row r="436" spans="2:16">
      <c r="B436" s="9" t="s">
        <v>869</v>
      </c>
      <c r="C436" s="2" t="s">
        <v>825</v>
      </c>
      <c r="D436" s="12" t="s">
        <v>870</v>
      </c>
      <c r="E436" s="12" t="s">
        <v>22</v>
      </c>
      <c r="F436" s="18">
        <v>4643770873</v>
      </c>
      <c r="G436" s="18">
        <v>0</v>
      </c>
      <c r="H436" s="18">
        <v>84149795</v>
      </c>
      <c r="I436" s="18">
        <v>0</v>
      </c>
      <c r="J436" s="18">
        <v>0</v>
      </c>
      <c r="K436" s="18">
        <v>277140442</v>
      </c>
      <c r="L436" s="18">
        <v>5326945841</v>
      </c>
      <c r="M436" s="13"/>
      <c r="N436" s="18">
        <f t="shared" si="18"/>
        <v>10332006951</v>
      </c>
      <c r="O436" s="18">
        <f t="shared" si="19"/>
        <v>41328028</v>
      </c>
      <c r="P436" s="18">
        <f t="shared" si="20"/>
        <v>3444002.3333333335</v>
      </c>
    </row>
    <row r="437" spans="2:16">
      <c r="B437" s="9" t="s">
        <v>871</v>
      </c>
      <c r="C437" s="2" t="s">
        <v>825</v>
      </c>
      <c r="D437" s="12" t="s">
        <v>872</v>
      </c>
      <c r="E437" s="12" t="s">
        <v>22</v>
      </c>
      <c r="F437" s="18">
        <v>4366151690</v>
      </c>
      <c r="G437" s="18">
        <v>0</v>
      </c>
      <c r="H437" s="18">
        <v>114984013</v>
      </c>
      <c r="I437" s="18">
        <v>0</v>
      </c>
      <c r="J437" s="18">
        <v>0</v>
      </c>
      <c r="K437" s="18">
        <v>258670514</v>
      </c>
      <c r="L437" s="18">
        <v>4995293921</v>
      </c>
      <c r="M437" s="13"/>
      <c r="N437" s="18">
        <f t="shared" si="18"/>
        <v>9735100138</v>
      </c>
      <c r="O437" s="18">
        <f t="shared" si="19"/>
        <v>38940401</v>
      </c>
      <c r="P437" s="18">
        <f t="shared" si="20"/>
        <v>3245033.4166666665</v>
      </c>
    </row>
    <row r="438" spans="2:16">
      <c r="B438" s="9" t="s">
        <v>873</v>
      </c>
      <c r="C438" s="2" t="s">
        <v>825</v>
      </c>
      <c r="D438" s="12" t="s">
        <v>874</v>
      </c>
      <c r="E438" s="12" t="s">
        <v>25</v>
      </c>
      <c r="F438" s="18">
        <v>3491217704</v>
      </c>
      <c r="G438" s="18">
        <v>0</v>
      </c>
      <c r="H438" s="18">
        <v>64019420</v>
      </c>
      <c r="I438" s="18">
        <v>0</v>
      </c>
      <c r="J438" s="18">
        <v>0</v>
      </c>
      <c r="K438" s="18">
        <v>205786846</v>
      </c>
      <c r="L438" s="18">
        <v>5355699205</v>
      </c>
      <c r="M438" s="13"/>
      <c r="N438" s="18">
        <f t="shared" si="18"/>
        <v>9116723175</v>
      </c>
      <c r="O438" s="18">
        <f t="shared" si="19"/>
        <v>36466893</v>
      </c>
      <c r="P438" s="18">
        <f t="shared" si="20"/>
        <v>3038907.75</v>
      </c>
    </row>
    <row r="439" spans="2:16">
      <c r="B439" s="9" t="s">
        <v>875</v>
      </c>
      <c r="C439" s="2" t="s">
        <v>876</v>
      </c>
      <c r="D439" s="12" t="s">
        <v>877</v>
      </c>
      <c r="E439" s="12" t="s">
        <v>58</v>
      </c>
      <c r="F439" s="18">
        <v>94309211202</v>
      </c>
      <c r="G439" s="18">
        <v>1857281297</v>
      </c>
      <c r="H439" s="18">
        <v>2938869546</v>
      </c>
      <c r="I439" s="18">
        <v>0</v>
      </c>
      <c r="J439" s="18">
        <v>244778002</v>
      </c>
      <c r="K439" s="18">
        <v>4986348573</v>
      </c>
      <c r="L439" s="18">
        <v>154014840693</v>
      </c>
      <c r="M439" s="13"/>
      <c r="N439" s="18">
        <f t="shared" si="18"/>
        <v>258351329313</v>
      </c>
      <c r="O439" s="18">
        <f t="shared" si="19"/>
        <v>1033405317</v>
      </c>
      <c r="P439" s="18">
        <f t="shared" si="20"/>
        <v>86117109.75</v>
      </c>
    </row>
    <row r="440" spans="2:16">
      <c r="B440" s="9" t="s">
        <v>878</v>
      </c>
      <c r="C440" s="2" t="s">
        <v>876</v>
      </c>
      <c r="D440" s="12" t="s">
        <v>879</v>
      </c>
      <c r="E440" s="12" t="s">
        <v>25</v>
      </c>
      <c r="F440" s="18">
        <v>11236252991</v>
      </c>
      <c r="G440" s="18">
        <v>547123862</v>
      </c>
      <c r="H440" s="18">
        <v>194738514</v>
      </c>
      <c r="I440" s="18">
        <v>0</v>
      </c>
      <c r="J440" s="18">
        <v>0</v>
      </c>
      <c r="K440" s="18">
        <v>599226460</v>
      </c>
      <c r="L440" s="18">
        <v>16429618360</v>
      </c>
      <c r="M440" s="13"/>
      <c r="N440" s="18">
        <f t="shared" si="18"/>
        <v>29006960187</v>
      </c>
      <c r="O440" s="18">
        <f t="shared" si="19"/>
        <v>116027841</v>
      </c>
      <c r="P440" s="18">
        <f t="shared" si="20"/>
        <v>9668986.75</v>
      </c>
    </row>
    <row r="441" spans="2:16">
      <c r="B441" s="9" t="s">
        <v>880</v>
      </c>
      <c r="C441" s="2" t="s">
        <v>876</v>
      </c>
      <c r="D441" s="12" t="s">
        <v>433</v>
      </c>
      <c r="E441" s="12" t="s">
        <v>22</v>
      </c>
      <c r="F441" s="18">
        <v>4867469044</v>
      </c>
      <c r="G441" s="18">
        <v>0</v>
      </c>
      <c r="H441" s="18">
        <v>125433707</v>
      </c>
      <c r="I441" s="18">
        <v>0</v>
      </c>
      <c r="J441" s="18">
        <v>0</v>
      </c>
      <c r="K441" s="18">
        <v>253895702</v>
      </c>
      <c r="L441" s="18">
        <v>5966622177</v>
      </c>
      <c r="M441" s="13"/>
      <c r="N441" s="18">
        <f t="shared" si="18"/>
        <v>11213420630</v>
      </c>
      <c r="O441" s="18">
        <f t="shared" si="19"/>
        <v>44853683</v>
      </c>
      <c r="P441" s="18">
        <f t="shared" si="20"/>
        <v>3737806.9166666665</v>
      </c>
    </row>
    <row r="442" spans="2:16">
      <c r="B442" s="9" t="s">
        <v>881</v>
      </c>
      <c r="C442" s="2" t="s">
        <v>876</v>
      </c>
      <c r="D442" s="12" t="s">
        <v>882</v>
      </c>
      <c r="E442" s="12" t="s">
        <v>22</v>
      </c>
      <c r="F442" s="18">
        <v>5246194210</v>
      </c>
      <c r="G442" s="18">
        <v>51972042</v>
      </c>
      <c r="H442" s="18">
        <v>89661172</v>
      </c>
      <c r="I442" s="18">
        <v>0</v>
      </c>
      <c r="J442" s="18">
        <v>0</v>
      </c>
      <c r="K442" s="18">
        <v>277679575</v>
      </c>
      <c r="L442" s="18">
        <v>5970869053</v>
      </c>
      <c r="M442" s="13"/>
      <c r="N442" s="18">
        <f t="shared" si="18"/>
        <v>11636376052</v>
      </c>
      <c r="O442" s="18">
        <f t="shared" si="19"/>
        <v>46545504</v>
      </c>
      <c r="P442" s="18">
        <f t="shared" si="20"/>
        <v>3878792</v>
      </c>
    </row>
    <row r="443" spans="2:16">
      <c r="B443" s="9" t="s">
        <v>883</v>
      </c>
      <c r="C443" s="2" t="s">
        <v>876</v>
      </c>
      <c r="D443" s="12" t="s">
        <v>884</v>
      </c>
      <c r="E443" s="12" t="s">
        <v>22</v>
      </c>
      <c r="F443" s="18">
        <v>20809860570</v>
      </c>
      <c r="G443" s="18">
        <v>502984374</v>
      </c>
      <c r="H443" s="18">
        <v>533586303</v>
      </c>
      <c r="I443" s="18">
        <v>0</v>
      </c>
      <c r="J443" s="18">
        <v>0</v>
      </c>
      <c r="K443" s="18">
        <v>1119651518</v>
      </c>
      <c r="L443" s="18">
        <v>30747892214</v>
      </c>
      <c r="M443" s="13"/>
      <c r="N443" s="18">
        <f t="shared" si="18"/>
        <v>53713974979</v>
      </c>
      <c r="O443" s="18">
        <f t="shared" si="19"/>
        <v>214855900</v>
      </c>
      <c r="P443" s="18">
        <f t="shared" si="20"/>
        <v>17904658.333333332</v>
      </c>
    </row>
    <row r="444" spans="2:16">
      <c r="B444" s="9" t="s">
        <v>885</v>
      </c>
      <c r="C444" s="2" t="s">
        <v>876</v>
      </c>
      <c r="D444" s="12" t="s">
        <v>886</v>
      </c>
      <c r="E444" s="12" t="s">
        <v>22</v>
      </c>
      <c r="F444" s="18">
        <v>3838612009</v>
      </c>
      <c r="G444" s="18">
        <v>0</v>
      </c>
      <c r="H444" s="18">
        <v>92069173</v>
      </c>
      <c r="I444" s="18">
        <v>0</v>
      </c>
      <c r="J444" s="18">
        <v>0</v>
      </c>
      <c r="K444" s="18">
        <v>202024362</v>
      </c>
      <c r="L444" s="18">
        <v>5974404105</v>
      </c>
      <c r="M444" s="13"/>
      <c r="N444" s="18">
        <f t="shared" si="18"/>
        <v>10107109649</v>
      </c>
      <c r="O444" s="18">
        <f t="shared" si="19"/>
        <v>40428439</v>
      </c>
      <c r="P444" s="18">
        <f t="shared" si="20"/>
        <v>3369036.5833333335</v>
      </c>
    </row>
    <row r="445" spans="2:16">
      <c r="B445" s="9" t="s">
        <v>887</v>
      </c>
      <c r="C445" s="2" t="s">
        <v>876</v>
      </c>
      <c r="D445" s="12" t="s">
        <v>888</v>
      </c>
      <c r="E445" s="12" t="s">
        <v>22</v>
      </c>
      <c r="F445" s="18">
        <v>11603579988</v>
      </c>
      <c r="G445" s="18">
        <v>0</v>
      </c>
      <c r="H445" s="18">
        <v>201997958</v>
      </c>
      <c r="I445" s="18">
        <v>0</v>
      </c>
      <c r="J445" s="18">
        <v>0</v>
      </c>
      <c r="K445" s="18">
        <v>620662919</v>
      </c>
      <c r="L445" s="18">
        <v>17751214806</v>
      </c>
      <c r="M445" s="13"/>
      <c r="N445" s="18">
        <f t="shared" si="18"/>
        <v>30177455671</v>
      </c>
      <c r="O445" s="18">
        <f t="shared" si="19"/>
        <v>120709823</v>
      </c>
      <c r="P445" s="18">
        <f t="shared" si="20"/>
        <v>10059151.916666666</v>
      </c>
    </row>
    <row r="446" spans="2:16">
      <c r="B446" s="9" t="s">
        <v>889</v>
      </c>
      <c r="C446" s="2" t="s">
        <v>876</v>
      </c>
      <c r="D446" s="12" t="s">
        <v>890</v>
      </c>
      <c r="E446" s="12" t="s">
        <v>22</v>
      </c>
      <c r="F446" s="18">
        <v>14839542863</v>
      </c>
      <c r="G446" s="18">
        <v>0</v>
      </c>
      <c r="H446" s="18">
        <v>300156322</v>
      </c>
      <c r="I446" s="18">
        <v>0</v>
      </c>
      <c r="J446" s="18">
        <v>0</v>
      </c>
      <c r="K446" s="18">
        <v>786188245</v>
      </c>
      <c r="L446" s="18">
        <v>21256743716</v>
      </c>
      <c r="M446" s="13"/>
      <c r="N446" s="18">
        <f t="shared" si="18"/>
        <v>37182631146</v>
      </c>
      <c r="O446" s="18">
        <f t="shared" si="19"/>
        <v>148730525</v>
      </c>
      <c r="P446" s="18">
        <f t="shared" si="20"/>
        <v>12394210.416666666</v>
      </c>
    </row>
    <row r="447" spans="2:16">
      <c r="B447" s="9" t="s">
        <v>891</v>
      </c>
      <c r="C447" s="2" t="s">
        <v>876</v>
      </c>
      <c r="D447" s="12" t="s">
        <v>892</v>
      </c>
      <c r="E447" s="12" t="s">
        <v>22</v>
      </c>
      <c r="F447" s="18">
        <v>4674410907</v>
      </c>
      <c r="G447" s="18">
        <v>0</v>
      </c>
      <c r="H447" s="18">
        <v>79907275</v>
      </c>
      <c r="I447" s="18">
        <v>0</v>
      </c>
      <c r="J447" s="18">
        <v>0</v>
      </c>
      <c r="K447" s="18">
        <v>246478524</v>
      </c>
      <c r="L447" s="18">
        <v>6738419913</v>
      </c>
      <c r="M447" s="13"/>
      <c r="N447" s="18">
        <f t="shared" si="18"/>
        <v>11739216619</v>
      </c>
      <c r="O447" s="18">
        <f t="shared" si="19"/>
        <v>46956866</v>
      </c>
      <c r="P447" s="18">
        <f t="shared" si="20"/>
        <v>3913072.1666666665</v>
      </c>
    </row>
    <row r="448" spans="2:16">
      <c r="B448" s="9" t="s">
        <v>893</v>
      </c>
      <c r="C448" s="2" t="s">
        <v>876</v>
      </c>
      <c r="D448" s="12" t="s">
        <v>894</v>
      </c>
      <c r="E448" s="12" t="s">
        <v>22</v>
      </c>
      <c r="F448" s="18">
        <v>3474305990</v>
      </c>
      <c r="G448" s="18">
        <v>0</v>
      </c>
      <c r="H448" s="18">
        <v>81378692</v>
      </c>
      <c r="I448" s="18">
        <v>0</v>
      </c>
      <c r="J448" s="18">
        <v>0</v>
      </c>
      <c r="K448" s="18">
        <v>181272565</v>
      </c>
      <c r="L448" s="18">
        <v>4118589328</v>
      </c>
      <c r="M448" s="13"/>
      <c r="N448" s="18">
        <f t="shared" si="18"/>
        <v>7855546575</v>
      </c>
      <c r="O448" s="18">
        <f t="shared" si="19"/>
        <v>31422186</v>
      </c>
      <c r="P448" s="18">
        <f t="shared" si="20"/>
        <v>2618515.5</v>
      </c>
    </row>
    <row r="449" spans="2:16">
      <c r="B449" s="9" t="s">
        <v>895</v>
      </c>
      <c r="C449" s="2" t="s">
        <v>876</v>
      </c>
      <c r="D449" s="12" t="s">
        <v>896</v>
      </c>
      <c r="E449" s="12" t="s">
        <v>22</v>
      </c>
      <c r="F449" s="18">
        <v>28144662370</v>
      </c>
      <c r="G449" s="18">
        <v>634919865</v>
      </c>
      <c r="H449" s="18">
        <v>796580166</v>
      </c>
      <c r="I449" s="18">
        <v>0</v>
      </c>
      <c r="J449" s="18">
        <v>0</v>
      </c>
      <c r="K449" s="18">
        <v>1490543012</v>
      </c>
      <c r="L449" s="18">
        <v>39649516770</v>
      </c>
      <c r="M449" s="13"/>
      <c r="N449" s="18">
        <f t="shared" si="18"/>
        <v>70716222183</v>
      </c>
      <c r="O449" s="18">
        <f t="shared" si="19"/>
        <v>282864889</v>
      </c>
      <c r="P449" s="18">
        <f t="shared" si="20"/>
        <v>23572074.083333332</v>
      </c>
    </row>
    <row r="450" spans="2:16">
      <c r="B450" s="9" t="s">
        <v>897</v>
      </c>
      <c r="C450" s="2" t="s">
        <v>876</v>
      </c>
      <c r="D450" s="12" t="s">
        <v>898</v>
      </c>
      <c r="E450" s="12" t="s">
        <v>22</v>
      </c>
      <c r="F450" s="18">
        <v>4958952873</v>
      </c>
      <c r="G450" s="18">
        <v>0</v>
      </c>
      <c r="H450" s="18">
        <v>122224881</v>
      </c>
      <c r="I450" s="18">
        <v>0</v>
      </c>
      <c r="J450" s="18">
        <v>0</v>
      </c>
      <c r="K450" s="18">
        <v>258492722</v>
      </c>
      <c r="L450" s="18">
        <v>5699697281</v>
      </c>
      <c r="M450" s="13"/>
      <c r="N450" s="18">
        <f t="shared" si="18"/>
        <v>11039367757</v>
      </c>
      <c r="O450" s="18">
        <f t="shared" si="19"/>
        <v>44157471</v>
      </c>
      <c r="P450" s="18">
        <f t="shared" si="20"/>
        <v>3679789.25</v>
      </c>
    </row>
    <row r="451" spans="2:16">
      <c r="B451" s="9" t="s">
        <v>899</v>
      </c>
      <c r="C451" s="2" t="s">
        <v>876</v>
      </c>
      <c r="D451" s="12" t="s">
        <v>900</v>
      </c>
      <c r="E451" s="12" t="s">
        <v>22</v>
      </c>
      <c r="F451" s="18">
        <v>4201486946</v>
      </c>
      <c r="G451" s="18">
        <v>0</v>
      </c>
      <c r="H451" s="18">
        <v>104018152</v>
      </c>
      <c r="I451" s="18">
        <v>0</v>
      </c>
      <c r="J451" s="18">
        <v>0</v>
      </c>
      <c r="K451" s="18">
        <v>221113406</v>
      </c>
      <c r="L451" s="18">
        <v>6141669860</v>
      </c>
      <c r="M451" s="13"/>
      <c r="N451" s="18">
        <f t="shared" si="18"/>
        <v>10668288364</v>
      </c>
      <c r="O451" s="18">
        <f t="shared" si="19"/>
        <v>42673153</v>
      </c>
      <c r="P451" s="18">
        <f t="shared" si="20"/>
        <v>3556096.0833333335</v>
      </c>
    </row>
    <row r="452" spans="2:16">
      <c r="B452" s="9" t="s">
        <v>901</v>
      </c>
      <c r="C452" s="2" t="s">
        <v>876</v>
      </c>
      <c r="D452" s="12" t="s">
        <v>902</v>
      </c>
      <c r="E452" s="12" t="s">
        <v>22</v>
      </c>
      <c r="F452" s="18">
        <v>18018348259</v>
      </c>
      <c r="G452" s="18">
        <v>0</v>
      </c>
      <c r="H452" s="18">
        <v>426958298</v>
      </c>
      <c r="I452" s="18">
        <v>0</v>
      </c>
      <c r="J452" s="18">
        <v>0</v>
      </c>
      <c r="K452" s="18">
        <v>950442055</v>
      </c>
      <c r="L452" s="18">
        <v>20927655760</v>
      </c>
      <c r="M452" s="13"/>
      <c r="N452" s="18">
        <f t="shared" si="18"/>
        <v>40323404372</v>
      </c>
      <c r="O452" s="18">
        <f t="shared" si="19"/>
        <v>161293617</v>
      </c>
      <c r="P452" s="18">
        <f t="shared" si="20"/>
        <v>13441134.75</v>
      </c>
    </row>
    <row r="453" spans="2:16">
      <c r="B453" s="9" t="s">
        <v>903</v>
      </c>
      <c r="C453" s="2" t="s">
        <v>876</v>
      </c>
      <c r="D453" s="12" t="s">
        <v>904</v>
      </c>
      <c r="E453" s="12" t="s">
        <v>22</v>
      </c>
      <c r="F453" s="18">
        <v>6988946649</v>
      </c>
      <c r="G453" s="18">
        <v>0</v>
      </c>
      <c r="H453" s="18">
        <v>170781181</v>
      </c>
      <c r="I453" s="18">
        <v>0</v>
      </c>
      <c r="J453" s="18">
        <v>0</v>
      </c>
      <c r="K453" s="18">
        <v>367712703</v>
      </c>
      <c r="L453" s="18">
        <v>8276833856</v>
      </c>
      <c r="M453" s="13"/>
      <c r="N453" s="18">
        <f t="shared" si="18"/>
        <v>15804274389</v>
      </c>
      <c r="O453" s="18">
        <f t="shared" si="19"/>
        <v>63217098</v>
      </c>
      <c r="P453" s="18">
        <f t="shared" si="20"/>
        <v>5268091.5</v>
      </c>
    </row>
    <row r="454" spans="2:16">
      <c r="B454" s="9" t="s">
        <v>905</v>
      </c>
      <c r="C454" s="2" t="s">
        <v>876</v>
      </c>
      <c r="D454" s="12" t="s">
        <v>906</v>
      </c>
      <c r="E454" s="12" t="s">
        <v>22</v>
      </c>
      <c r="F454" s="18">
        <v>16753018010</v>
      </c>
      <c r="G454" s="18">
        <v>0</v>
      </c>
      <c r="H454" s="18">
        <v>413053322</v>
      </c>
      <c r="I454" s="18">
        <v>0</v>
      </c>
      <c r="J454" s="18">
        <v>0</v>
      </c>
      <c r="K454" s="18">
        <v>878617692</v>
      </c>
      <c r="L454" s="18">
        <v>22188154885</v>
      </c>
      <c r="M454" s="13"/>
      <c r="N454" s="18">
        <f t="shared" si="18"/>
        <v>40232843909</v>
      </c>
      <c r="O454" s="18">
        <f t="shared" si="19"/>
        <v>160931376</v>
      </c>
      <c r="P454" s="18">
        <f t="shared" si="20"/>
        <v>13410948</v>
      </c>
    </row>
    <row r="455" spans="2:16">
      <c r="B455" s="9" t="s">
        <v>907</v>
      </c>
      <c r="C455" s="2" t="s">
        <v>876</v>
      </c>
      <c r="D455" s="12" t="s">
        <v>908</v>
      </c>
      <c r="E455" s="12" t="s">
        <v>22</v>
      </c>
      <c r="F455" s="18">
        <v>8391972735</v>
      </c>
      <c r="G455" s="18">
        <v>0</v>
      </c>
      <c r="H455" s="18">
        <v>212444548</v>
      </c>
      <c r="I455" s="18">
        <v>0</v>
      </c>
      <c r="J455" s="18">
        <v>0</v>
      </c>
      <c r="K455" s="18">
        <v>443547233</v>
      </c>
      <c r="L455" s="18">
        <v>10718987437</v>
      </c>
      <c r="M455" s="13"/>
      <c r="N455" s="18">
        <f t="shared" si="18"/>
        <v>19766951953</v>
      </c>
      <c r="O455" s="18">
        <f t="shared" si="19"/>
        <v>79067808</v>
      </c>
      <c r="P455" s="18">
        <f t="shared" si="20"/>
        <v>6588984</v>
      </c>
    </row>
    <row r="456" spans="2:16">
      <c r="B456" s="9" t="s">
        <v>909</v>
      </c>
      <c r="C456" s="2" t="s">
        <v>876</v>
      </c>
      <c r="D456" s="12" t="s">
        <v>910</v>
      </c>
      <c r="E456" s="12" t="s">
        <v>22</v>
      </c>
      <c r="F456" s="18">
        <v>6363980084</v>
      </c>
      <c r="G456" s="18">
        <v>0</v>
      </c>
      <c r="H456" s="18">
        <v>158177931</v>
      </c>
      <c r="I456" s="18">
        <v>0</v>
      </c>
      <c r="J456" s="18">
        <v>0</v>
      </c>
      <c r="K456" s="18">
        <v>334343554</v>
      </c>
      <c r="L456" s="18">
        <v>7603166369</v>
      </c>
      <c r="M456" s="13"/>
      <c r="N456" s="18">
        <f t="shared" si="18"/>
        <v>14459667938</v>
      </c>
      <c r="O456" s="18">
        <f t="shared" si="19"/>
        <v>57838672</v>
      </c>
      <c r="P456" s="18">
        <f t="shared" si="20"/>
        <v>4819889.333333333</v>
      </c>
    </row>
    <row r="457" spans="2:16">
      <c r="B457" s="9" t="s">
        <v>911</v>
      </c>
      <c r="C457" s="2" t="s">
        <v>876</v>
      </c>
      <c r="D457" s="12" t="s">
        <v>912</v>
      </c>
      <c r="E457" s="12" t="s">
        <v>25</v>
      </c>
      <c r="F457" s="18">
        <v>10897168580</v>
      </c>
      <c r="G457" s="18">
        <v>0</v>
      </c>
      <c r="H457" s="18">
        <v>191878853</v>
      </c>
      <c r="I457" s="18">
        <v>0</v>
      </c>
      <c r="J457" s="18">
        <v>0</v>
      </c>
      <c r="K457" s="18">
        <v>570177205</v>
      </c>
      <c r="L457" s="18">
        <v>13845478746</v>
      </c>
      <c r="M457" s="13"/>
      <c r="N457" s="18">
        <f t="shared" si="18"/>
        <v>25504703384</v>
      </c>
      <c r="O457" s="18">
        <f t="shared" si="19"/>
        <v>102018814</v>
      </c>
      <c r="P457" s="18">
        <f t="shared" si="20"/>
        <v>8501567.833333334</v>
      </c>
    </row>
    <row r="458" spans="2:16">
      <c r="B458" s="9" t="s">
        <v>913</v>
      </c>
      <c r="C458" s="2" t="s">
        <v>876</v>
      </c>
      <c r="D458" s="12" t="s">
        <v>914</v>
      </c>
      <c r="E458" s="12" t="s">
        <v>22</v>
      </c>
      <c r="F458" s="18">
        <v>4098745485</v>
      </c>
      <c r="G458" s="18">
        <v>0</v>
      </c>
      <c r="H458" s="18">
        <v>99328167</v>
      </c>
      <c r="I458" s="18">
        <v>0</v>
      </c>
      <c r="J458" s="18">
        <v>0</v>
      </c>
      <c r="K458" s="18">
        <v>215896930</v>
      </c>
      <c r="L458" s="18">
        <v>5995751911</v>
      </c>
      <c r="M458" s="13"/>
      <c r="N458" s="18">
        <f t="shared" si="18"/>
        <v>10409722493</v>
      </c>
      <c r="O458" s="18">
        <f t="shared" si="19"/>
        <v>41638890</v>
      </c>
      <c r="P458" s="18">
        <f t="shared" si="20"/>
        <v>3469907.5</v>
      </c>
    </row>
    <row r="459" spans="2:16">
      <c r="B459" s="9" t="s">
        <v>915</v>
      </c>
      <c r="C459" s="2" t="s">
        <v>876</v>
      </c>
      <c r="D459" s="12" t="s">
        <v>916</v>
      </c>
      <c r="E459" s="12" t="s">
        <v>22</v>
      </c>
      <c r="F459" s="18">
        <v>23674717932</v>
      </c>
      <c r="G459" s="18">
        <v>0</v>
      </c>
      <c r="H459" s="18">
        <v>494659453</v>
      </c>
      <c r="I459" s="18">
        <v>0</v>
      </c>
      <c r="J459" s="18">
        <v>0</v>
      </c>
      <c r="K459" s="18">
        <v>1246216284</v>
      </c>
      <c r="L459" s="18">
        <v>33486938002</v>
      </c>
      <c r="M459" s="13"/>
      <c r="N459" s="18">
        <f t="shared" si="18"/>
        <v>58902531671</v>
      </c>
      <c r="O459" s="18">
        <f t="shared" si="19"/>
        <v>235610127</v>
      </c>
      <c r="P459" s="18">
        <f t="shared" si="20"/>
        <v>19634177.25</v>
      </c>
    </row>
    <row r="460" spans="2:16">
      <c r="B460" s="9" t="s">
        <v>917</v>
      </c>
      <c r="C460" s="2" t="s">
        <v>876</v>
      </c>
      <c r="D460" s="12" t="s">
        <v>918</v>
      </c>
      <c r="E460" s="12" t="s">
        <v>22</v>
      </c>
      <c r="F460" s="18">
        <v>12417634762</v>
      </c>
      <c r="G460" s="18">
        <v>0</v>
      </c>
      <c r="H460" s="18">
        <v>305658146</v>
      </c>
      <c r="I460" s="18">
        <v>0</v>
      </c>
      <c r="J460" s="18">
        <v>0</v>
      </c>
      <c r="K460" s="18">
        <v>655319886</v>
      </c>
      <c r="L460" s="18">
        <v>15515573925</v>
      </c>
      <c r="M460" s="13"/>
      <c r="N460" s="18">
        <f t="shared" ref="N460:N523" si="21">ROUND(SUM(F460:L460),0)</f>
        <v>28894186719</v>
      </c>
      <c r="O460" s="18">
        <f t="shared" ref="O460:O523" si="22">ROUND(N460*0.004,0)</f>
        <v>115576747</v>
      </c>
      <c r="P460" s="18">
        <f t="shared" ref="P460:P523" si="23">O460/12</f>
        <v>9631395.583333334</v>
      </c>
    </row>
    <row r="461" spans="2:16">
      <c r="B461" s="9" t="s">
        <v>919</v>
      </c>
      <c r="C461" s="2" t="s">
        <v>876</v>
      </c>
      <c r="D461" s="12" t="s">
        <v>920</v>
      </c>
      <c r="E461" s="12" t="s">
        <v>22</v>
      </c>
      <c r="F461" s="18">
        <v>7505108291</v>
      </c>
      <c r="G461" s="18">
        <v>0</v>
      </c>
      <c r="H461" s="18">
        <v>128975133</v>
      </c>
      <c r="I461" s="18">
        <v>0</v>
      </c>
      <c r="J461" s="18">
        <v>0</v>
      </c>
      <c r="K461" s="18">
        <v>395392633</v>
      </c>
      <c r="L461" s="18">
        <v>9497291860</v>
      </c>
      <c r="M461" s="13"/>
      <c r="N461" s="18">
        <f t="shared" si="21"/>
        <v>17526767917</v>
      </c>
      <c r="O461" s="18">
        <f t="shared" si="22"/>
        <v>70107072</v>
      </c>
      <c r="P461" s="18">
        <f t="shared" si="23"/>
        <v>5842256</v>
      </c>
    </row>
    <row r="462" spans="2:16">
      <c r="B462" s="9" t="s">
        <v>921</v>
      </c>
      <c r="C462" s="2" t="s">
        <v>876</v>
      </c>
      <c r="D462" s="12" t="s">
        <v>922</v>
      </c>
      <c r="E462" s="12" t="s">
        <v>22</v>
      </c>
      <c r="F462" s="18">
        <v>9337022996</v>
      </c>
      <c r="G462" s="18">
        <v>0</v>
      </c>
      <c r="H462" s="18">
        <v>158557713</v>
      </c>
      <c r="I462" s="18">
        <v>0</v>
      </c>
      <c r="J462" s="18">
        <v>0</v>
      </c>
      <c r="K462" s="18">
        <v>490658538</v>
      </c>
      <c r="L462" s="18">
        <v>12348125970</v>
      </c>
      <c r="M462" s="13"/>
      <c r="N462" s="18">
        <f t="shared" si="21"/>
        <v>22334365217</v>
      </c>
      <c r="O462" s="18">
        <f t="shared" si="22"/>
        <v>89337461</v>
      </c>
      <c r="P462" s="18">
        <f t="shared" si="23"/>
        <v>7444788.416666667</v>
      </c>
    </row>
    <row r="463" spans="2:16">
      <c r="B463" s="9" t="s">
        <v>923</v>
      </c>
      <c r="C463" s="2" t="s">
        <v>876</v>
      </c>
      <c r="D463" s="12" t="s">
        <v>200</v>
      </c>
      <c r="E463" s="12" t="s">
        <v>22</v>
      </c>
      <c r="F463" s="18">
        <v>5924966637</v>
      </c>
      <c r="G463" s="18">
        <v>0</v>
      </c>
      <c r="H463" s="18">
        <v>101697263</v>
      </c>
      <c r="I463" s="18">
        <v>0</v>
      </c>
      <c r="J463" s="18">
        <v>0</v>
      </c>
      <c r="K463" s="18">
        <v>309581591</v>
      </c>
      <c r="L463" s="18">
        <v>7742259758</v>
      </c>
      <c r="M463" s="13"/>
      <c r="N463" s="18">
        <f t="shared" si="21"/>
        <v>14078505249</v>
      </c>
      <c r="O463" s="18">
        <f t="shared" si="22"/>
        <v>56314021</v>
      </c>
      <c r="P463" s="18">
        <f t="shared" si="23"/>
        <v>4692835.083333333</v>
      </c>
    </row>
    <row r="464" spans="2:16">
      <c r="B464" s="9" t="s">
        <v>924</v>
      </c>
      <c r="C464" s="2" t="s">
        <v>876</v>
      </c>
      <c r="D464" s="12" t="s">
        <v>925</v>
      </c>
      <c r="E464" s="12" t="s">
        <v>22</v>
      </c>
      <c r="F464" s="18">
        <v>2306940924</v>
      </c>
      <c r="G464" s="18">
        <v>0</v>
      </c>
      <c r="H464" s="18">
        <v>39862637</v>
      </c>
      <c r="I464" s="18">
        <v>0</v>
      </c>
      <c r="J464" s="18">
        <v>0</v>
      </c>
      <c r="K464" s="18">
        <v>121821033</v>
      </c>
      <c r="L464" s="18">
        <v>2288095817</v>
      </c>
      <c r="M464" s="13"/>
      <c r="N464" s="18">
        <f t="shared" si="21"/>
        <v>4756720411</v>
      </c>
      <c r="O464" s="18">
        <f t="shared" si="22"/>
        <v>19026882</v>
      </c>
      <c r="P464" s="18">
        <f t="shared" si="23"/>
        <v>1585573.5</v>
      </c>
    </row>
    <row r="465" spans="2:16">
      <c r="B465" s="9" t="s">
        <v>926</v>
      </c>
      <c r="C465" s="2" t="s">
        <v>876</v>
      </c>
      <c r="D465" s="12" t="s">
        <v>927</v>
      </c>
      <c r="E465" s="12" t="s">
        <v>22</v>
      </c>
      <c r="F465" s="18">
        <v>10508812261</v>
      </c>
      <c r="G465" s="18">
        <v>0</v>
      </c>
      <c r="H465" s="18">
        <v>205239865</v>
      </c>
      <c r="I465" s="18">
        <v>0</v>
      </c>
      <c r="J465" s="18">
        <v>0</v>
      </c>
      <c r="K465" s="18">
        <v>551609808</v>
      </c>
      <c r="L465" s="18">
        <v>16170082251</v>
      </c>
      <c r="M465" s="13"/>
      <c r="N465" s="18">
        <f t="shared" si="21"/>
        <v>27435744185</v>
      </c>
      <c r="O465" s="18">
        <f t="shared" si="22"/>
        <v>109742977</v>
      </c>
      <c r="P465" s="18">
        <f t="shared" si="23"/>
        <v>9145248.083333334</v>
      </c>
    </row>
    <row r="466" spans="2:16">
      <c r="B466" s="9" t="s">
        <v>928</v>
      </c>
      <c r="C466" s="2" t="s">
        <v>876</v>
      </c>
      <c r="D466" s="12" t="s">
        <v>929</v>
      </c>
      <c r="E466" s="12" t="s">
        <v>22</v>
      </c>
      <c r="F466" s="18">
        <v>26678633995</v>
      </c>
      <c r="G466" s="18">
        <v>0</v>
      </c>
      <c r="H466" s="18">
        <v>473491470</v>
      </c>
      <c r="I466" s="18">
        <v>0</v>
      </c>
      <c r="J466" s="18">
        <v>0</v>
      </c>
      <c r="K466" s="18">
        <v>1400901120</v>
      </c>
      <c r="L466" s="18">
        <v>29998664184</v>
      </c>
      <c r="M466" s="13"/>
      <c r="N466" s="18">
        <f t="shared" si="21"/>
        <v>58551690769</v>
      </c>
      <c r="O466" s="18">
        <f t="shared" si="22"/>
        <v>234206763</v>
      </c>
      <c r="P466" s="18">
        <f t="shared" si="23"/>
        <v>19517230.25</v>
      </c>
    </row>
    <row r="467" spans="2:16">
      <c r="B467" s="9" t="s">
        <v>930</v>
      </c>
      <c r="C467" s="2" t="s">
        <v>876</v>
      </c>
      <c r="D467" s="12" t="s">
        <v>931</v>
      </c>
      <c r="E467" s="12" t="s">
        <v>22</v>
      </c>
      <c r="F467" s="18">
        <v>11573438165</v>
      </c>
      <c r="G467" s="18">
        <v>0</v>
      </c>
      <c r="H467" s="18">
        <v>195837493</v>
      </c>
      <c r="I467" s="18">
        <v>0</v>
      </c>
      <c r="J467" s="18">
        <v>0</v>
      </c>
      <c r="K467" s="18">
        <v>610914628</v>
      </c>
      <c r="L467" s="18">
        <v>13459130044</v>
      </c>
      <c r="M467" s="13"/>
      <c r="N467" s="18">
        <f t="shared" si="21"/>
        <v>25839320330</v>
      </c>
      <c r="O467" s="18">
        <f t="shared" si="22"/>
        <v>103357281</v>
      </c>
      <c r="P467" s="18">
        <f t="shared" si="23"/>
        <v>8613106.75</v>
      </c>
    </row>
    <row r="468" spans="2:16">
      <c r="B468" s="9" t="s">
        <v>932</v>
      </c>
      <c r="C468" s="2" t="s">
        <v>876</v>
      </c>
      <c r="D468" s="12" t="s">
        <v>933</v>
      </c>
      <c r="E468" s="12" t="s">
        <v>22</v>
      </c>
      <c r="F468" s="18">
        <v>9730752738</v>
      </c>
      <c r="G468" s="18">
        <v>0</v>
      </c>
      <c r="H468" s="18">
        <v>279525096</v>
      </c>
      <c r="I468" s="18">
        <v>0</v>
      </c>
      <c r="J468" s="18">
        <v>0</v>
      </c>
      <c r="K468" s="18">
        <v>508818398</v>
      </c>
      <c r="L468" s="18">
        <v>11261537484</v>
      </c>
      <c r="M468" s="13"/>
      <c r="N468" s="18">
        <f t="shared" si="21"/>
        <v>21780633716</v>
      </c>
      <c r="O468" s="18">
        <f t="shared" si="22"/>
        <v>87122535</v>
      </c>
      <c r="P468" s="18">
        <f t="shared" si="23"/>
        <v>7260211.25</v>
      </c>
    </row>
    <row r="469" spans="2:16">
      <c r="B469" s="9" t="s">
        <v>934</v>
      </c>
      <c r="C469" s="2" t="s">
        <v>935</v>
      </c>
      <c r="D469" s="12" t="s">
        <v>936</v>
      </c>
      <c r="E469" s="12" t="s">
        <v>22</v>
      </c>
      <c r="F469" s="18">
        <v>1779818179</v>
      </c>
      <c r="G469" s="18">
        <v>0</v>
      </c>
      <c r="H469" s="18">
        <v>67264629</v>
      </c>
      <c r="I469" s="18">
        <v>0</v>
      </c>
      <c r="J469" s="18">
        <v>0</v>
      </c>
      <c r="K469" s="18">
        <v>757390243</v>
      </c>
      <c r="L469" s="18">
        <v>3090951642</v>
      </c>
      <c r="M469" s="13"/>
      <c r="N469" s="18">
        <f t="shared" si="21"/>
        <v>5695424693</v>
      </c>
      <c r="O469" s="18">
        <f t="shared" si="22"/>
        <v>22781699</v>
      </c>
      <c r="P469" s="18">
        <f t="shared" si="23"/>
        <v>1898474.9166666667</v>
      </c>
    </row>
    <row r="470" spans="2:16">
      <c r="B470" s="9" t="s">
        <v>937</v>
      </c>
      <c r="C470" s="2" t="s">
        <v>935</v>
      </c>
      <c r="D470" s="12" t="s">
        <v>938</v>
      </c>
      <c r="E470" s="12" t="s">
        <v>22</v>
      </c>
      <c r="F470" s="18">
        <v>882882529</v>
      </c>
      <c r="G470" s="18">
        <v>0</v>
      </c>
      <c r="H470" s="18">
        <v>15861739</v>
      </c>
      <c r="I470" s="18">
        <v>0</v>
      </c>
      <c r="J470" s="18">
        <v>0</v>
      </c>
      <c r="K470" s="18">
        <v>370005497</v>
      </c>
      <c r="L470" s="18">
        <v>1178018111</v>
      </c>
      <c r="M470" s="13"/>
      <c r="N470" s="18">
        <f t="shared" si="21"/>
        <v>2446767876</v>
      </c>
      <c r="O470" s="18">
        <f t="shared" si="22"/>
        <v>9787072</v>
      </c>
      <c r="P470" s="18">
        <f t="shared" si="23"/>
        <v>815589.33333333337</v>
      </c>
    </row>
    <row r="471" spans="2:16">
      <c r="B471" s="9" t="s">
        <v>939</v>
      </c>
      <c r="C471" s="2" t="s">
        <v>935</v>
      </c>
      <c r="D471" s="12" t="s">
        <v>940</v>
      </c>
      <c r="E471" s="12" t="s">
        <v>22</v>
      </c>
      <c r="F471" s="18">
        <v>1932344288</v>
      </c>
      <c r="G471" s="18">
        <v>0</v>
      </c>
      <c r="H471" s="18">
        <v>65913306</v>
      </c>
      <c r="I471" s="18">
        <v>0</v>
      </c>
      <c r="J471" s="18">
        <v>0</v>
      </c>
      <c r="K471" s="18">
        <v>839245169</v>
      </c>
      <c r="L471" s="18">
        <v>2423101046</v>
      </c>
      <c r="M471" s="13"/>
      <c r="N471" s="18">
        <f t="shared" si="21"/>
        <v>5260603809</v>
      </c>
      <c r="O471" s="18">
        <f t="shared" si="22"/>
        <v>21042415</v>
      </c>
      <c r="P471" s="18">
        <f t="shared" si="23"/>
        <v>1753534.5833333333</v>
      </c>
    </row>
    <row r="472" spans="2:16">
      <c r="B472" s="9" t="s">
        <v>941</v>
      </c>
      <c r="C472" s="2" t="s">
        <v>935</v>
      </c>
      <c r="D472" s="12" t="s">
        <v>942</v>
      </c>
      <c r="E472" s="12" t="s">
        <v>22</v>
      </c>
      <c r="F472" s="18">
        <v>2384232849</v>
      </c>
      <c r="G472" s="18">
        <v>0</v>
      </c>
      <c r="H472" s="18">
        <v>44588405</v>
      </c>
      <c r="I472" s="18">
        <v>0</v>
      </c>
      <c r="J472" s="18">
        <v>0</v>
      </c>
      <c r="K472" s="18">
        <v>1011710980</v>
      </c>
      <c r="L472" s="18">
        <v>3690790637</v>
      </c>
      <c r="M472" s="13"/>
      <c r="N472" s="18">
        <f t="shared" si="21"/>
        <v>7131322871</v>
      </c>
      <c r="O472" s="18">
        <f t="shared" si="22"/>
        <v>28525291</v>
      </c>
      <c r="P472" s="18">
        <f t="shared" si="23"/>
        <v>2377107.5833333335</v>
      </c>
    </row>
    <row r="473" spans="2:16">
      <c r="B473" s="9" t="s">
        <v>943</v>
      </c>
      <c r="C473" s="2" t="s">
        <v>935</v>
      </c>
      <c r="D473" s="12" t="s">
        <v>944</v>
      </c>
      <c r="E473" s="12" t="s">
        <v>22</v>
      </c>
      <c r="F473" s="18">
        <v>1967206259</v>
      </c>
      <c r="G473" s="18">
        <v>0</v>
      </c>
      <c r="H473" s="18">
        <v>67741055</v>
      </c>
      <c r="I473" s="18">
        <v>0</v>
      </c>
      <c r="J473" s="18">
        <v>0</v>
      </c>
      <c r="K473" s="18">
        <v>834999857</v>
      </c>
      <c r="L473" s="18">
        <v>2889313934</v>
      </c>
      <c r="M473" s="13"/>
      <c r="N473" s="18">
        <f t="shared" si="21"/>
        <v>5759261105</v>
      </c>
      <c r="O473" s="18">
        <f t="shared" si="22"/>
        <v>23037044</v>
      </c>
      <c r="P473" s="18">
        <f t="shared" si="23"/>
        <v>1919753.6666666667</v>
      </c>
    </row>
    <row r="474" spans="2:16">
      <c r="B474" s="9" t="s">
        <v>945</v>
      </c>
      <c r="C474" s="2" t="s">
        <v>935</v>
      </c>
      <c r="D474" s="12" t="s">
        <v>946</v>
      </c>
      <c r="E474" s="12" t="s">
        <v>25</v>
      </c>
      <c r="F474" s="18">
        <v>377806825</v>
      </c>
      <c r="G474" s="18">
        <v>0</v>
      </c>
      <c r="H474" s="18">
        <v>6767071</v>
      </c>
      <c r="I474" s="18">
        <v>0</v>
      </c>
      <c r="J474" s="18">
        <v>0</v>
      </c>
      <c r="K474" s="18">
        <v>158801212</v>
      </c>
      <c r="L474" s="18">
        <v>667782769</v>
      </c>
      <c r="M474" s="13"/>
      <c r="N474" s="18">
        <f t="shared" si="21"/>
        <v>1211157877</v>
      </c>
      <c r="O474" s="18">
        <f t="shared" si="22"/>
        <v>4844632</v>
      </c>
      <c r="P474" s="18">
        <f t="shared" si="23"/>
        <v>403719.33333333331</v>
      </c>
    </row>
    <row r="475" spans="2:16">
      <c r="B475" s="9" t="s">
        <v>947</v>
      </c>
      <c r="C475" s="2" t="s">
        <v>935</v>
      </c>
      <c r="D475" s="12" t="s">
        <v>948</v>
      </c>
      <c r="E475" s="12" t="s">
        <v>22</v>
      </c>
      <c r="F475" s="18">
        <v>465919421</v>
      </c>
      <c r="G475" s="18">
        <v>0</v>
      </c>
      <c r="H475" s="18">
        <v>8256247</v>
      </c>
      <c r="I475" s="18">
        <v>0</v>
      </c>
      <c r="J475" s="18">
        <v>0</v>
      </c>
      <c r="K475" s="18">
        <v>198733681</v>
      </c>
      <c r="L475" s="18">
        <v>787036241</v>
      </c>
      <c r="M475" s="13"/>
      <c r="N475" s="18">
        <f t="shared" si="21"/>
        <v>1459945590</v>
      </c>
      <c r="O475" s="18">
        <f t="shared" si="22"/>
        <v>5839782</v>
      </c>
      <c r="P475" s="18">
        <f t="shared" si="23"/>
        <v>486648.5</v>
      </c>
    </row>
    <row r="476" spans="2:16">
      <c r="B476" s="9" t="s">
        <v>949</v>
      </c>
      <c r="C476" s="2" t="s">
        <v>935</v>
      </c>
      <c r="D476" s="12" t="s">
        <v>950</v>
      </c>
      <c r="E476" s="12" t="s">
        <v>22</v>
      </c>
      <c r="F476" s="18">
        <v>736394317</v>
      </c>
      <c r="G476" s="18">
        <v>0</v>
      </c>
      <c r="H476" s="18">
        <v>15312415</v>
      </c>
      <c r="I476" s="18">
        <v>0</v>
      </c>
      <c r="J476" s="18">
        <v>0</v>
      </c>
      <c r="K476" s="18">
        <v>312561116</v>
      </c>
      <c r="L476" s="18">
        <v>867660245</v>
      </c>
      <c r="M476" s="13"/>
      <c r="N476" s="18">
        <f t="shared" si="21"/>
        <v>1931928093</v>
      </c>
      <c r="O476" s="18">
        <f t="shared" si="22"/>
        <v>7727712</v>
      </c>
      <c r="P476" s="18">
        <f t="shared" si="23"/>
        <v>643976</v>
      </c>
    </row>
    <row r="477" spans="2:16">
      <c r="B477" s="9" t="s">
        <v>951</v>
      </c>
      <c r="C477" s="2" t="s">
        <v>935</v>
      </c>
      <c r="D477" s="12" t="s">
        <v>952</v>
      </c>
      <c r="E477" s="12" t="s">
        <v>22</v>
      </c>
      <c r="F477" s="18">
        <v>1205366079</v>
      </c>
      <c r="G477" s="18">
        <v>0</v>
      </c>
      <c r="H477" s="18">
        <v>21273514</v>
      </c>
      <c r="I477" s="18">
        <v>0</v>
      </c>
      <c r="J477" s="18">
        <v>0</v>
      </c>
      <c r="K477" s="18">
        <v>516336105</v>
      </c>
      <c r="L477" s="18">
        <v>1113647418</v>
      </c>
      <c r="M477" s="13"/>
      <c r="N477" s="18">
        <f t="shared" si="21"/>
        <v>2856623116</v>
      </c>
      <c r="O477" s="18">
        <f t="shared" si="22"/>
        <v>11426492</v>
      </c>
      <c r="P477" s="18">
        <f t="shared" si="23"/>
        <v>952207.66666666663</v>
      </c>
    </row>
    <row r="478" spans="2:16">
      <c r="B478" s="9" t="s">
        <v>953</v>
      </c>
      <c r="C478" s="2" t="s">
        <v>935</v>
      </c>
      <c r="D478" s="12" t="s">
        <v>954</v>
      </c>
      <c r="E478" s="12" t="s">
        <v>22</v>
      </c>
      <c r="F478" s="18">
        <v>1676352123</v>
      </c>
      <c r="G478" s="18">
        <v>0</v>
      </c>
      <c r="H478" s="18">
        <v>51987349</v>
      </c>
      <c r="I478" s="18">
        <v>0</v>
      </c>
      <c r="J478" s="18">
        <v>0</v>
      </c>
      <c r="K478" s="18">
        <v>714273789</v>
      </c>
      <c r="L478" s="18">
        <v>2318603030</v>
      </c>
      <c r="M478" s="13"/>
      <c r="N478" s="18">
        <f t="shared" si="21"/>
        <v>4761216291</v>
      </c>
      <c r="O478" s="18">
        <f t="shared" si="22"/>
        <v>19044865</v>
      </c>
      <c r="P478" s="18">
        <f t="shared" si="23"/>
        <v>1587072.0833333333</v>
      </c>
    </row>
    <row r="479" spans="2:16">
      <c r="B479" s="9" t="s">
        <v>955</v>
      </c>
      <c r="C479" s="2" t="s">
        <v>935</v>
      </c>
      <c r="D479" s="12" t="s">
        <v>956</v>
      </c>
      <c r="E479" s="12" t="s">
        <v>22</v>
      </c>
      <c r="F479" s="18">
        <v>3155440665</v>
      </c>
      <c r="G479" s="18">
        <v>0</v>
      </c>
      <c r="H479" s="18">
        <v>372324719</v>
      </c>
      <c r="I479" s="18">
        <v>406907035</v>
      </c>
      <c r="J479" s="18">
        <v>0</v>
      </c>
      <c r="K479" s="18">
        <v>1337804029</v>
      </c>
      <c r="L479" s="18">
        <v>2601666872</v>
      </c>
      <c r="M479" s="13"/>
      <c r="N479" s="18">
        <f t="shared" si="21"/>
        <v>7874143320</v>
      </c>
      <c r="O479" s="18">
        <f t="shared" si="22"/>
        <v>31496573</v>
      </c>
      <c r="P479" s="18">
        <f t="shared" si="23"/>
        <v>2624714.4166666665</v>
      </c>
    </row>
    <row r="480" spans="2:16">
      <c r="B480" s="9" t="s">
        <v>957</v>
      </c>
      <c r="C480" s="2" t="s">
        <v>935</v>
      </c>
      <c r="D480" s="12" t="s">
        <v>958</v>
      </c>
      <c r="E480" s="12" t="s">
        <v>25</v>
      </c>
      <c r="F480" s="18">
        <v>3058393718</v>
      </c>
      <c r="G480" s="18">
        <v>0</v>
      </c>
      <c r="H480" s="18">
        <v>57272225</v>
      </c>
      <c r="I480" s="18">
        <v>0</v>
      </c>
      <c r="J480" s="18">
        <v>0</v>
      </c>
      <c r="K480" s="18">
        <v>1296412234</v>
      </c>
      <c r="L480" s="18">
        <v>5475130380</v>
      </c>
      <c r="M480" s="13"/>
      <c r="N480" s="18">
        <f t="shared" si="21"/>
        <v>9887208557</v>
      </c>
      <c r="O480" s="18">
        <f t="shared" si="22"/>
        <v>39548834</v>
      </c>
      <c r="P480" s="18">
        <f t="shared" si="23"/>
        <v>3295736.1666666665</v>
      </c>
    </row>
    <row r="481" spans="2:16">
      <c r="B481" s="9" t="s">
        <v>959</v>
      </c>
      <c r="C481" s="2" t="s">
        <v>935</v>
      </c>
      <c r="D481" s="12" t="s">
        <v>960</v>
      </c>
      <c r="E481" s="12" t="s">
        <v>22</v>
      </c>
      <c r="F481" s="18">
        <v>3530731286</v>
      </c>
      <c r="G481" s="18">
        <v>0</v>
      </c>
      <c r="H481" s="18">
        <v>128305246</v>
      </c>
      <c r="I481" s="18">
        <v>0</v>
      </c>
      <c r="J481" s="18">
        <v>0</v>
      </c>
      <c r="K481" s="18">
        <v>1510004508</v>
      </c>
      <c r="L481" s="18">
        <v>4475800189</v>
      </c>
      <c r="M481" s="13"/>
      <c r="N481" s="18">
        <f t="shared" si="21"/>
        <v>9644841229</v>
      </c>
      <c r="O481" s="18">
        <f t="shared" si="22"/>
        <v>38579365</v>
      </c>
      <c r="P481" s="18">
        <f t="shared" si="23"/>
        <v>3214947.0833333335</v>
      </c>
    </row>
    <row r="482" spans="2:16">
      <c r="B482" s="9" t="s">
        <v>961</v>
      </c>
      <c r="C482" s="2" t="s">
        <v>935</v>
      </c>
      <c r="D482" s="12" t="s">
        <v>962</v>
      </c>
      <c r="E482" s="12" t="s">
        <v>22</v>
      </c>
      <c r="F482" s="18">
        <v>1786740651</v>
      </c>
      <c r="G482" s="18">
        <v>0</v>
      </c>
      <c r="H482" s="18">
        <v>30914391</v>
      </c>
      <c r="I482" s="18">
        <v>0</v>
      </c>
      <c r="J482" s="18">
        <v>0</v>
      </c>
      <c r="K482" s="18">
        <v>758186238</v>
      </c>
      <c r="L482" s="18">
        <v>2237453569</v>
      </c>
      <c r="M482" s="13"/>
      <c r="N482" s="18">
        <f t="shared" si="21"/>
        <v>4813294849</v>
      </c>
      <c r="O482" s="18">
        <f t="shared" si="22"/>
        <v>19253179</v>
      </c>
      <c r="P482" s="18">
        <f t="shared" si="23"/>
        <v>1604431.5833333333</v>
      </c>
    </row>
    <row r="483" spans="2:16">
      <c r="B483" s="9" t="s">
        <v>963</v>
      </c>
      <c r="C483" s="2" t="s">
        <v>935</v>
      </c>
      <c r="D483" s="12" t="s">
        <v>964</v>
      </c>
      <c r="E483" s="12" t="s">
        <v>25</v>
      </c>
      <c r="F483" s="18">
        <v>834422985</v>
      </c>
      <c r="G483" s="18">
        <v>0</v>
      </c>
      <c r="H483" s="18">
        <v>14872684</v>
      </c>
      <c r="I483" s="18">
        <v>0</v>
      </c>
      <c r="J483" s="18">
        <v>0</v>
      </c>
      <c r="K483" s="18">
        <v>354218242</v>
      </c>
      <c r="L483" s="18">
        <v>1768908944</v>
      </c>
      <c r="M483" s="13"/>
      <c r="N483" s="18">
        <f t="shared" si="21"/>
        <v>2972422855</v>
      </c>
      <c r="O483" s="18">
        <f t="shared" si="22"/>
        <v>11889691</v>
      </c>
      <c r="P483" s="18">
        <f t="shared" si="23"/>
        <v>990807.58333333337</v>
      </c>
    </row>
    <row r="484" spans="2:16">
      <c r="B484" s="9" t="s">
        <v>965</v>
      </c>
      <c r="C484" s="2" t="s">
        <v>935</v>
      </c>
      <c r="D484" s="12" t="s">
        <v>966</v>
      </c>
      <c r="E484" s="12" t="s">
        <v>22</v>
      </c>
      <c r="F484" s="18">
        <v>4023418411</v>
      </c>
      <c r="G484" s="18">
        <v>0</v>
      </c>
      <c r="H484" s="18">
        <v>713060246</v>
      </c>
      <c r="I484" s="18">
        <v>2836126413</v>
      </c>
      <c r="J484" s="18">
        <v>0</v>
      </c>
      <c r="K484" s="18">
        <v>1713514164</v>
      </c>
      <c r="L484" s="18">
        <v>1203892963</v>
      </c>
      <c r="M484" s="13"/>
      <c r="N484" s="18">
        <f t="shared" si="21"/>
        <v>10490012197</v>
      </c>
      <c r="O484" s="18">
        <f t="shared" si="22"/>
        <v>41960049</v>
      </c>
      <c r="P484" s="18">
        <f t="shared" si="23"/>
        <v>3496670.75</v>
      </c>
    </row>
    <row r="485" spans="2:16">
      <c r="B485" s="9" t="s">
        <v>967</v>
      </c>
      <c r="C485" s="2" t="s">
        <v>935</v>
      </c>
      <c r="D485" s="12" t="s">
        <v>968</v>
      </c>
      <c r="E485" s="12" t="s">
        <v>22</v>
      </c>
      <c r="F485" s="18">
        <v>1838944219</v>
      </c>
      <c r="G485" s="18">
        <v>0</v>
      </c>
      <c r="H485" s="18">
        <v>50722005</v>
      </c>
      <c r="I485" s="18">
        <v>0</v>
      </c>
      <c r="J485" s="18">
        <v>0</v>
      </c>
      <c r="K485" s="18">
        <v>783790778</v>
      </c>
      <c r="L485" s="18">
        <v>2530704355</v>
      </c>
      <c r="M485" s="13"/>
      <c r="N485" s="18">
        <f t="shared" si="21"/>
        <v>5204161357</v>
      </c>
      <c r="O485" s="18">
        <f t="shared" si="22"/>
        <v>20816645</v>
      </c>
      <c r="P485" s="18">
        <f t="shared" si="23"/>
        <v>1734720.4166666667</v>
      </c>
    </row>
    <row r="486" spans="2:16">
      <c r="B486" s="9" t="s">
        <v>969</v>
      </c>
      <c r="C486" s="2" t="s">
        <v>935</v>
      </c>
      <c r="D486" s="12" t="s">
        <v>970</v>
      </c>
      <c r="E486" s="12" t="s">
        <v>22</v>
      </c>
      <c r="F486" s="18">
        <v>2086590284</v>
      </c>
      <c r="G486" s="18">
        <v>0</v>
      </c>
      <c r="H486" s="18">
        <v>73358979</v>
      </c>
      <c r="I486" s="18">
        <v>0</v>
      </c>
      <c r="J486" s="18">
        <v>0</v>
      </c>
      <c r="K486" s="18">
        <v>884484278</v>
      </c>
      <c r="L486" s="18">
        <v>2746745849</v>
      </c>
      <c r="M486" s="13"/>
      <c r="N486" s="18">
        <f t="shared" si="21"/>
        <v>5791179390</v>
      </c>
      <c r="O486" s="18">
        <f t="shared" si="22"/>
        <v>23164718</v>
      </c>
      <c r="P486" s="18">
        <f t="shared" si="23"/>
        <v>1930393.1666666667</v>
      </c>
    </row>
    <row r="487" spans="2:16">
      <c r="B487" s="9" t="s">
        <v>971</v>
      </c>
      <c r="C487" s="2" t="s">
        <v>935</v>
      </c>
      <c r="D487" s="12" t="s">
        <v>972</v>
      </c>
      <c r="E487" s="12" t="s">
        <v>22</v>
      </c>
      <c r="F487" s="18">
        <v>3292795350</v>
      </c>
      <c r="G487" s="18">
        <v>0</v>
      </c>
      <c r="H487" s="18">
        <v>185435429</v>
      </c>
      <c r="I487" s="18">
        <v>0</v>
      </c>
      <c r="J487" s="18">
        <v>0</v>
      </c>
      <c r="K487" s="18">
        <v>1398963059</v>
      </c>
      <c r="L487" s="18">
        <v>3152799016</v>
      </c>
      <c r="M487" s="13"/>
      <c r="N487" s="18">
        <f t="shared" si="21"/>
        <v>8029992854</v>
      </c>
      <c r="O487" s="18">
        <f t="shared" si="22"/>
        <v>32119971</v>
      </c>
      <c r="P487" s="18">
        <f t="shared" si="23"/>
        <v>2676664.25</v>
      </c>
    </row>
    <row r="488" spans="2:16">
      <c r="B488" s="9" t="s">
        <v>973</v>
      </c>
      <c r="C488" s="2" t="s">
        <v>935</v>
      </c>
      <c r="D488" s="12" t="s">
        <v>974</v>
      </c>
      <c r="E488" s="12" t="s">
        <v>22</v>
      </c>
      <c r="F488" s="18">
        <v>1626886263</v>
      </c>
      <c r="G488" s="18">
        <v>0</v>
      </c>
      <c r="H488" s="18">
        <v>29691641</v>
      </c>
      <c r="I488" s="18">
        <v>0</v>
      </c>
      <c r="J488" s="18">
        <v>0</v>
      </c>
      <c r="K488" s="18">
        <v>697955870</v>
      </c>
      <c r="L488" s="18">
        <v>2075144984</v>
      </c>
      <c r="M488" s="13"/>
      <c r="N488" s="18">
        <f t="shared" si="21"/>
        <v>4429678758</v>
      </c>
      <c r="O488" s="18">
        <f t="shared" si="22"/>
        <v>17718715</v>
      </c>
      <c r="P488" s="18">
        <f t="shared" si="23"/>
        <v>1476559.5833333333</v>
      </c>
    </row>
    <row r="489" spans="2:16">
      <c r="B489" s="9" t="s">
        <v>975</v>
      </c>
      <c r="C489" s="2" t="s">
        <v>935</v>
      </c>
      <c r="D489" s="12" t="s">
        <v>976</v>
      </c>
      <c r="E489" s="12" t="s">
        <v>22</v>
      </c>
      <c r="F489" s="18">
        <v>1712081144</v>
      </c>
      <c r="G489" s="18">
        <v>0</v>
      </c>
      <c r="H489" s="18">
        <v>191690817</v>
      </c>
      <c r="I489" s="18">
        <v>394985</v>
      </c>
      <c r="J489" s="18">
        <v>0</v>
      </c>
      <c r="K489" s="18">
        <v>727142392</v>
      </c>
      <c r="L489" s="18">
        <v>1531479179</v>
      </c>
      <c r="M489" s="13"/>
      <c r="N489" s="18">
        <f t="shared" si="21"/>
        <v>4162788517</v>
      </c>
      <c r="O489" s="18">
        <f t="shared" si="22"/>
        <v>16651154</v>
      </c>
      <c r="P489" s="18">
        <f t="shared" si="23"/>
        <v>1387596.1666666667</v>
      </c>
    </row>
    <row r="490" spans="2:16">
      <c r="B490" s="9" t="s">
        <v>977</v>
      </c>
      <c r="C490" s="2" t="s">
        <v>935</v>
      </c>
      <c r="D490" s="12" t="s">
        <v>978</v>
      </c>
      <c r="E490" s="12" t="s">
        <v>22</v>
      </c>
      <c r="F490" s="18">
        <v>732214878</v>
      </c>
      <c r="G490" s="18">
        <v>0</v>
      </c>
      <c r="H490" s="18">
        <v>14028146</v>
      </c>
      <c r="I490" s="18">
        <v>0</v>
      </c>
      <c r="J490" s="18">
        <v>0</v>
      </c>
      <c r="K490" s="18">
        <v>307652473</v>
      </c>
      <c r="L490" s="18">
        <v>973915596</v>
      </c>
      <c r="M490" s="13"/>
      <c r="N490" s="18">
        <f t="shared" si="21"/>
        <v>2027811093</v>
      </c>
      <c r="O490" s="18">
        <f t="shared" si="22"/>
        <v>8111244</v>
      </c>
      <c r="P490" s="18">
        <f t="shared" si="23"/>
        <v>675937</v>
      </c>
    </row>
    <row r="491" spans="2:16">
      <c r="B491" s="9" t="s">
        <v>979</v>
      </c>
      <c r="C491" s="2" t="s">
        <v>935</v>
      </c>
      <c r="D491" s="12" t="s">
        <v>980</v>
      </c>
      <c r="E491" s="12" t="s">
        <v>22</v>
      </c>
      <c r="F491" s="18">
        <v>3627010560</v>
      </c>
      <c r="G491" s="18">
        <v>0</v>
      </c>
      <c r="H491" s="18">
        <v>143835970</v>
      </c>
      <c r="I491" s="18">
        <v>0</v>
      </c>
      <c r="J491" s="18">
        <v>0</v>
      </c>
      <c r="K491" s="18">
        <v>1552855628</v>
      </c>
      <c r="L491" s="18">
        <v>5117278343</v>
      </c>
      <c r="M491" s="13"/>
      <c r="N491" s="18">
        <f t="shared" si="21"/>
        <v>10440980501</v>
      </c>
      <c r="O491" s="18">
        <f t="shared" si="22"/>
        <v>41763922</v>
      </c>
      <c r="P491" s="18">
        <f t="shared" si="23"/>
        <v>3480326.8333333335</v>
      </c>
    </row>
    <row r="492" spans="2:16">
      <c r="B492" s="9" t="s">
        <v>981</v>
      </c>
      <c r="C492" s="2" t="s">
        <v>935</v>
      </c>
      <c r="D492" s="12" t="s">
        <v>349</v>
      </c>
      <c r="E492" s="12" t="s">
        <v>22</v>
      </c>
      <c r="F492" s="18">
        <v>972433662</v>
      </c>
      <c r="G492" s="18">
        <v>0</v>
      </c>
      <c r="H492" s="18">
        <v>17497589</v>
      </c>
      <c r="I492" s="18">
        <v>0</v>
      </c>
      <c r="J492" s="18">
        <v>0</v>
      </c>
      <c r="K492" s="18">
        <v>414846608</v>
      </c>
      <c r="L492" s="18">
        <v>1631022528</v>
      </c>
      <c r="M492" s="13"/>
      <c r="N492" s="18">
        <f t="shared" si="21"/>
        <v>3035800387</v>
      </c>
      <c r="O492" s="18">
        <f t="shared" si="22"/>
        <v>12143202</v>
      </c>
      <c r="P492" s="18">
        <f t="shared" si="23"/>
        <v>1011933.5</v>
      </c>
    </row>
    <row r="493" spans="2:16">
      <c r="B493" s="9" t="s">
        <v>982</v>
      </c>
      <c r="C493" s="2" t="s">
        <v>935</v>
      </c>
      <c r="D493" s="12" t="s">
        <v>983</v>
      </c>
      <c r="E493" s="12" t="s">
        <v>22</v>
      </c>
      <c r="F493" s="18">
        <v>1389303572</v>
      </c>
      <c r="G493" s="18">
        <v>0</v>
      </c>
      <c r="H493" s="18">
        <v>101455587</v>
      </c>
      <c r="I493" s="18">
        <v>0</v>
      </c>
      <c r="J493" s="18">
        <v>0</v>
      </c>
      <c r="K493" s="18">
        <v>598721696</v>
      </c>
      <c r="L493" s="18">
        <v>1393184455</v>
      </c>
      <c r="M493" s="13"/>
      <c r="N493" s="18">
        <f t="shared" si="21"/>
        <v>3482665310</v>
      </c>
      <c r="O493" s="18">
        <f t="shared" si="22"/>
        <v>13930661</v>
      </c>
      <c r="P493" s="18">
        <f t="shared" si="23"/>
        <v>1160888.4166666667</v>
      </c>
    </row>
    <row r="494" spans="2:16">
      <c r="B494" s="9" t="s">
        <v>984</v>
      </c>
      <c r="C494" s="2" t="s">
        <v>935</v>
      </c>
      <c r="D494" s="12" t="s">
        <v>985</v>
      </c>
      <c r="E494" s="12" t="s">
        <v>22</v>
      </c>
      <c r="F494" s="18">
        <v>8393159197</v>
      </c>
      <c r="G494" s="18">
        <v>0</v>
      </c>
      <c r="H494" s="18">
        <v>742133623</v>
      </c>
      <c r="I494" s="18">
        <v>841817135</v>
      </c>
      <c r="J494" s="18">
        <v>0</v>
      </c>
      <c r="K494" s="18">
        <v>3501586626</v>
      </c>
      <c r="L494" s="18">
        <v>8054418145</v>
      </c>
      <c r="M494" s="13"/>
      <c r="N494" s="18">
        <f t="shared" si="21"/>
        <v>21533114726</v>
      </c>
      <c r="O494" s="18">
        <f t="shared" si="22"/>
        <v>86132459</v>
      </c>
      <c r="P494" s="18">
        <f t="shared" si="23"/>
        <v>7177704.916666667</v>
      </c>
    </row>
    <row r="495" spans="2:16">
      <c r="B495" s="9" t="s">
        <v>986</v>
      </c>
      <c r="C495" s="2" t="s">
        <v>935</v>
      </c>
      <c r="D495" s="12" t="s">
        <v>987</v>
      </c>
      <c r="E495" s="12" t="s">
        <v>22</v>
      </c>
      <c r="F495" s="18">
        <v>2264393861</v>
      </c>
      <c r="G495" s="18">
        <v>0</v>
      </c>
      <c r="H495" s="18">
        <v>94381769</v>
      </c>
      <c r="I495" s="18">
        <v>0</v>
      </c>
      <c r="J495" s="18">
        <v>0</v>
      </c>
      <c r="K495" s="18">
        <v>965410543</v>
      </c>
      <c r="L495" s="18">
        <v>3100540055</v>
      </c>
      <c r="M495" s="13"/>
      <c r="N495" s="18">
        <f t="shared" si="21"/>
        <v>6424726228</v>
      </c>
      <c r="O495" s="18">
        <f t="shared" si="22"/>
        <v>25698905</v>
      </c>
      <c r="P495" s="18">
        <f t="shared" si="23"/>
        <v>2141575.4166666665</v>
      </c>
    </row>
    <row r="496" spans="2:16">
      <c r="B496" s="9" t="s">
        <v>988</v>
      </c>
      <c r="C496" s="2" t="s">
        <v>935</v>
      </c>
      <c r="D496" s="12" t="s">
        <v>989</v>
      </c>
      <c r="E496" s="12" t="s">
        <v>22</v>
      </c>
      <c r="F496" s="18">
        <v>1524539372</v>
      </c>
      <c r="G496" s="18">
        <v>0</v>
      </c>
      <c r="H496" s="18">
        <v>25940480</v>
      </c>
      <c r="I496" s="18">
        <v>0</v>
      </c>
      <c r="J496" s="18">
        <v>0</v>
      </c>
      <c r="K496" s="18">
        <v>647277455</v>
      </c>
      <c r="L496" s="18">
        <v>1758511224</v>
      </c>
      <c r="M496" s="13"/>
      <c r="N496" s="18">
        <f t="shared" si="21"/>
        <v>3956268531</v>
      </c>
      <c r="O496" s="18">
        <f t="shared" si="22"/>
        <v>15825074</v>
      </c>
      <c r="P496" s="18">
        <f t="shared" si="23"/>
        <v>1318756.1666666667</v>
      </c>
    </row>
    <row r="497" spans="2:16">
      <c r="B497" s="9" t="s">
        <v>990</v>
      </c>
      <c r="C497" s="2" t="s">
        <v>935</v>
      </c>
      <c r="D497" s="12" t="s">
        <v>991</v>
      </c>
      <c r="E497" s="12" t="s">
        <v>22</v>
      </c>
      <c r="F497" s="18">
        <v>4174385372</v>
      </c>
      <c r="G497" s="18">
        <v>0</v>
      </c>
      <c r="H497" s="18">
        <v>553994926</v>
      </c>
      <c r="I497" s="18">
        <v>97263986</v>
      </c>
      <c r="J497" s="18">
        <v>0</v>
      </c>
      <c r="K497" s="18">
        <v>1784623145</v>
      </c>
      <c r="L497" s="18">
        <v>4259734171</v>
      </c>
      <c r="M497" s="13"/>
      <c r="N497" s="18">
        <f t="shared" si="21"/>
        <v>10870001600</v>
      </c>
      <c r="O497" s="18">
        <f t="shared" si="22"/>
        <v>43480006</v>
      </c>
      <c r="P497" s="18">
        <f t="shared" si="23"/>
        <v>3623333.8333333335</v>
      </c>
    </row>
    <row r="498" spans="2:16">
      <c r="B498" s="9" t="s">
        <v>992</v>
      </c>
      <c r="C498" s="2" t="s">
        <v>935</v>
      </c>
      <c r="D498" s="12" t="s">
        <v>993</v>
      </c>
      <c r="E498" s="12" t="s">
        <v>22</v>
      </c>
      <c r="F498" s="18">
        <v>899466832</v>
      </c>
      <c r="G498" s="18">
        <v>0</v>
      </c>
      <c r="H498" s="18">
        <v>15415830</v>
      </c>
      <c r="I498" s="18">
        <v>0</v>
      </c>
      <c r="J498" s="18">
        <v>0</v>
      </c>
      <c r="K498" s="18">
        <v>380353446</v>
      </c>
      <c r="L498" s="18">
        <v>1123356432</v>
      </c>
      <c r="M498" s="13"/>
      <c r="N498" s="18">
        <f t="shared" si="21"/>
        <v>2418592540</v>
      </c>
      <c r="O498" s="18">
        <f t="shared" si="22"/>
        <v>9674370</v>
      </c>
      <c r="P498" s="18">
        <f t="shared" si="23"/>
        <v>806197.5</v>
      </c>
    </row>
    <row r="499" spans="2:16">
      <c r="B499" s="9" t="s">
        <v>994</v>
      </c>
      <c r="C499" s="2" t="s">
        <v>935</v>
      </c>
      <c r="D499" s="12" t="s">
        <v>995</v>
      </c>
      <c r="E499" s="12" t="s">
        <v>22</v>
      </c>
      <c r="F499" s="18">
        <v>16569126066</v>
      </c>
      <c r="G499" s="18">
        <v>0</v>
      </c>
      <c r="H499" s="18">
        <v>985108522</v>
      </c>
      <c r="I499" s="18">
        <v>0</v>
      </c>
      <c r="J499" s="18">
        <v>0</v>
      </c>
      <c r="K499" s="18">
        <v>7179353710</v>
      </c>
      <c r="L499" s="18">
        <v>20054443366</v>
      </c>
      <c r="M499" s="13"/>
      <c r="N499" s="18">
        <f t="shared" si="21"/>
        <v>44788031664</v>
      </c>
      <c r="O499" s="18">
        <f t="shared" si="22"/>
        <v>179152127</v>
      </c>
      <c r="P499" s="18">
        <f t="shared" si="23"/>
        <v>14929343.916666666</v>
      </c>
    </row>
    <row r="500" spans="2:16">
      <c r="B500" s="9" t="s">
        <v>996</v>
      </c>
      <c r="C500" s="2" t="s">
        <v>935</v>
      </c>
      <c r="D500" s="12" t="s">
        <v>997</v>
      </c>
      <c r="E500" s="12" t="s">
        <v>25</v>
      </c>
      <c r="F500" s="18">
        <v>1042389478</v>
      </c>
      <c r="G500" s="18">
        <v>0</v>
      </c>
      <c r="H500" s="18">
        <v>18506513</v>
      </c>
      <c r="I500" s="18">
        <v>0</v>
      </c>
      <c r="J500" s="18">
        <v>0</v>
      </c>
      <c r="K500" s="18">
        <v>442175806</v>
      </c>
      <c r="L500" s="18">
        <v>2030786429</v>
      </c>
      <c r="M500" s="13"/>
      <c r="N500" s="18">
        <f t="shared" si="21"/>
        <v>3533858226</v>
      </c>
      <c r="O500" s="18">
        <f t="shared" si="22"/>
        <v>14135433</v>
      </c>
      <c r="P500" s="18">
        <f t="shared" si="23"/>
        <v>1177952.75</v>
      </c>
    </row>
    <row r="501" spans="2:16">
      <c r="B501" s="9" t="s">
        <v>998</v>
      </c>
      <c r="C501" s="2" t="s">
        <v>935</v>
      </c>
      <c r="D501" s="12" t="s">
        <v>999</v>
      </c>
      <c r="E501" s="12" t="s">
        <v>22</v>
      </c>
      <c r="F501" s="18">
        <v>664481519</v>
      </c>
      <c r="G501" s="18">
        <v>0</v>
      </c>
      <c r="H501" s="18">
        <v>63026678</v>
      </c>
      <c r="I501" s="18">
        <v>0</v>
      </c>
      <c r="J501" s="18">
        <v>0</v>
      </c>
      <c r="K501" s="18">
        <v>280057944</v>
      </c>
      <c r="L501" s="18">
        <v>704768303</v>
      </c>
      <c r="M501" s="13"/>
      <c r="N501" s="18">
        <f t="shared" si="21"/>
        <v>1712334444</v>
      </c>
      <c r="O501" s="18">
        <f t="shared" si="22"/>
        <v>6849338</v>
      </c>
      <c r="P501" s="18">
        <f t="shared" si="23"/>
        <v>570778.16666666663</v>
      </c>
    </row>
    <row r="502" spans="2:16">
      <c r="B502" s="9" t="s">
        <v>1000</v>
      </c>
      <c r="C502" s="2" t="s">
        <v>935</v>
      </c>
      <c r="D502" s="12" t="s">
        <v>1001</v>
      </c>
      <c r="E502" s="12" t="s">
        <v>22</v>
      </c>
      <c r="F502" s="18">
        <v>1807155409</v>
      </c>
      <c r="G502" s="18">
        <v>0</v>
      </c>
      <c r="H502" s="18">
        <v>34207782</v>
      </c>
      <c r="I502" s="18">
        <v>0</v>
      </c>
      <c r="J502" s="18">
        <v>0</v>
      </c>
      <c r="K502" s="18">
        <v>765084870</v>
      </c>
      <c r="L502" s="18">
        <v>3188037710</v>
      </c>
      <c r="M502" s="13"/>
      <c r="N502" s="18">
        <f t="shared" si="21"/>
        <v>5794485771</v>
      </c>
      <c r="O502" s="18">
        <f t="shared" si="22"/>
        <v>23177943</v>
      </c>
      <c r="P502" s="18">
        <f t="shared" si="23"/>
        <v>1931495.25</v>
      </c>
    </row>
    <row r="503" spans="2:16">
      <c r="B503" s="9" t="s">
        <v>1002</v>
      </c>
      <c r="C503" s="2" t="s">
        <v>935</v>
      </c>
      <c r="D503" s="12" t="s">
        <v>1003</v>
      </c>
      <c r="E503" s="12" t="s">
        <v>22</v>
      </c>
      <c r="F503" s="18">
        <v>722272870</v>
      </c>
      <c r="G503" s="18">
        <v>0</v>
      </c>
      <c r="H503" s="18">
        <v>12587826</v>
      </c>
      <c r="I503" s="18">
        <v>0</v>
      </c>
      <c r="J503" s="18">
        <v>0</v>
      </c>
      <c r="K503" s="18">
        <v>306193147</v>
      </c>
      <c r="L503" s="18">
        <v>1230876372</v>
      </c>
      <c r="M503" s="13"/>
      <c r="N503" s="18">
        <f t="shared" si="21"/>
        <v>2271930215</v>
      </c>
      <c r="O503" s="18">
        <f t="shared" si="22"/>
        <v>9087721</v>
      </c>
      <c r="P503" s="18">
        <f t="shared" si="23"/>
        <v>757310.08333333337</v>
      </c>
    </row>
    <row r="504" spans="2:16">
      <c r="B504" s="9" t="s">
        <v>1004</v>
      </c>
      <c r="C504" s="2" t="s">
        <v>935</v>
      </c>
      <c r="D504" s="12" t="s">
        <v>1005</v>
      </c>
      <c r="E504" s="12" t="s">
        <v>22</v>
      </c>
      <c r="F504" s="18">
        <v>12584825398</v>
      </c>
      <c r="G504" s="18">
        <v>0</v>
      </c>
      <c r="H504" s="18">
        <v>881378508</v>
      </c>
      <c r="I504" s="18">
        <v>0</v>
      </c>
      <c r="J504" s="18">
        <v>0</v>
      </c>
      <c r="K504" s="18">
        <v>5316988285</v>
      </c>
      <c r="L504" s="18">
        <v>15472234852</v>
      </c>
      <c r="M504" s="13"/>
      <c r="N504" s="18">
        <f t="shared" si="21"/>
        <v>34255427043</v>
      </c>
      <c r="O504" s="18">
        <f t="shared" si="22"/>
        <v>137021708</v>
      </c>
      <c r="P504" s="18">
        <f t="shared" si="23"/>
        <v>11418475.666666666</v>
      </c>
    </row>
    <row r="505" spans="2:16">
      <c r="B505" s="9" t="s">
        <v>1006</v>
      </c>
      <c r="C505" s="2" t="s">
        <v>935</v>
      </c>
      <c r="D505" s="12" t="s">
        <v>126</v>
      </c>
      <c r="E505" s="12" t="s">
        <v>22</v>
      </c>
      <c r="F505" s="18">
        <v>1236764097</v>
      </c>
      <c r="G505" s="18">
        <v>0</v>
      </c>
      <c r="H505" s="18">
        <v>38179028</v>
      </c>
      <c r="I505" s="18">
        <v>0</v>
      </c>
      <c r="J505" s="18">
        <v>0</v>
      </c>
      <c r="K505" s="18">
        <v>525755391</v>
      </c>
      <c r="L505" s="18">
        <v>1249393028</v>
      </c>
      <c r="M505" s="13"/>
      <c r="N505" s="18">
        <f t="shared" si="21"/>
        <v>3050091544</v>
      </c>
      <c r="O505" s="18">
        <f t="shared" si="22"/>
        <v>12200366</v>
      </c>
      <c r="P505" s="18">
        <f t="shared" si="23"/>
        <v>1016697.1666666666</v>
      </c>
    </row>
    <row r="506" spans="2:16">
      <c r="B506" s="9" t="s">
        <v>1007</v>
      </c>
      <c r="C506" s="2" t="s">
        <v>935</v>
      </c>
      <c r="D506" s="12" t="s">
        <v>1008</v>
      </c>
      <c r="E506" s="12" t="s">
        <v>22</v>
      </c>
      <c r="F506" s="18">
        <v>1410809910</v>
      </c>
      <c r="G506" s="18">
        <v>0</v>
      </c>
      <c r="H506" s="18">
        <v>70948456</v>
      </c>
      <c r="I506" s="18">
        <v>0</v>
      </c>
      <c r="J506" s="18">
        <v>0</v>
      </c>
      <c r="K506" s="18">
        <v>609600309</v>
      </c>
      <c r="L506" s="18">
        <v>1890376859</v>
      </c>
      <c r="M506" s="13"/>
      <c r="N506" s="18">
        <f t="shared" si="21"/>
        <v>3981735534</v>
      </c>
      <c r="O506" s="18">
        <f t="shared" si="22"/>
        <v>15926942</v>
      </c>
      <c r="P506" s="18">
        <f t="shared" si="23"/>
        <v>1327245.1666666667</v>
      </c>
    </row>
    <row r="507" spans="2:16">
      <c r="B507" s="9" t="s">
        <v>1009</v>
      </c>
      <c r="C507" s="2" t="s">
        <v>935</v>
      </c>
      <c r="D507" s="12" t="s">
        <v>1010</v>
      </c>
      <c r="E507" s="12" t="s">
        <v>22</v>
      </c>
      <c r="F507" s="18">
        <v>4779489426</v>
      </c>
      <c r="G507" s="18">
        <v>0</v>
      </c>
      <c r="H507" s="18">
        <v>135363961</v>
      </c>
      <c r="I507" s="18">
        <v>0</v>
      </c>
      <c r="J507" s="18">
        <v>0</v>
      </c>
      <c r="K507" s="18">
        <v>2007502039</v>
      </c>
      <c r="L507" s="18">
        <v>6583117566</v>
      </c>
      <c r="M507" s="13"/>
      <c r="N507" s="18">
        <f t="shared" si="21"/>
        <v>13505472992</v>
      </c>
      <c r="O507" s="18">
        <f t="shared" si="22"/>
        <v>54021892</v>
      </c>
      <c r="P507" s="18">
        <f t="shared" si="23"/>
        <v>4501824.333333333</v>
      </c>
    </row>
    <row r="508" spans="2:16">
      <c r="B508" s="9" t="s">
        <v>1011</v>
      </c>
      <c r="C508" s="2" t="s">
        <v>935</v>
      </c>
      <c r="D508" s="12" t="s">
        <v>1012</v>
      </c>
      <c r="E508" s="12" t="s">
        <v>22</v>
      </c>
      <c r="F508" s="18">
        <v>925971465</v>
      </c>
      <c r="G508" s="18">
        <v>0</v>
      </c>
      <c r="H508" s="18">
        <v>103285333</v>
      </c>
      <c r="I508" s="18">
        <v>0</v>
      </c>
      <c r="J508" s="18">
        <v>0</v>
      </c>
      <c r="K508" s="18">
        <v>391364725</v>
      </c>
      <c r="L508" s="18">
        <v>1018156810</v>
      </c>
      <c r="M508" s="13"/>
      <c r="N508" s="18">
        <f t="shared" si="21"/>
        <v>2438778333</v>
      </c>
      <c r="O508" s="18">
        <f t="shared" si="22"/>
        <v>9755113</v>
      </c>
      <c r="P508" s="18">
        <f t="shared" si="23"/>
        <v>812926.08333333337</v>
      </c>
    </row>
    <row r="509" spans="2:16">
      <c r="B509" s="9" t="s">
        <v>1013</v>
      </c>
      <c r="C509" s="2" t="s">
        <v>935</v>
      </c>
      <c r="D509" s="12" t="s">
        <v>1014</v>
      </c>
      <c r="E509" s="12" t="s">
        <v>25</v>
      </c>
      <c r="F509" s="18">
        <v>475100353</v>
      </c>
      <c r="G509" s="18">
        <v>0</v>
      </c>
      <c r="H509" s="18">
        <v>8612745</v>
      </c>
      <c r="I509" s="18">
        <v>0</v>
      </c>
      <c r="J509" s="18">
        <v>0</v>
      </c>
      <c r="K509" s="18">
        <v>199795009</v>
      </c>
      <c r="L509" s="18">
        <v>1033056169</v>
      </c>
      <c r="M509" s="13"/>
      <c r="N509" s="18">
        <f t="shared" si="21"/>
        <v>1716564276</v>
      </c>
      <c r="O509" s="18">
        <f t="shared" si="22"/>
        <v>6866257</v>
      </c>
      <c r="P509" s="18">
        <f t="shared" si="23"/>
        <v>572188.08333333337</v>
      </c>
    </row>
    <row r="510" spans="2:16">
      <c r="B510" s="9" t="s">
        <v>1015</v>
      </c>
      <c r="C510" s="2" t="s">
        <v>935</v>
      </c>
      <c r="D510" s="12" t="s">
        <v>1016</v>
      </c>
      <c r="E510" s="12" t="s">
        <v>22</v>
      </c>
      <c r="F510" s="18">
        <v>888854817</v>
      </c>
      <c r="G510" s="18">
        <v>0</v>
      </c>
      <c r="H510" s="18">
        <v>41236208</v>
      </c>
      <c r="I510" s="18">
        <v>0</v>
      </c>
      <c r="J510" s="18">
        <v>0</v>
      </c>
      <c r="K510" s="18">
        <v>378894120</v>
      </c>
      <c r="L510" s="18">
        <v>1042750006</v>
      </c>
      <c r="M510" s="13"/>
      <c r="N510" s="18">
        <f t="shared" si="21"/>
        <v>2351735151</v>
      </c>
      <c r="O510" s="18">
        <f t="shared" si="22"/>
        <v>9406941</v>
      </c>
      <c r="P510" s="18">
        <f t="shared" si="23"/>
        <v>783911.75</v>
      </c>
    </row>
    <row r="511" spans="2:16">
      <c r="B511" s="9" t="s">
        <v>1017</v>
      </c>
      <c r="C511" s="2" t="s">
        <v>935</v>
      </c>
      <c r="D511" s="12" t="s">
        <v>1018</v>
      </c>
      <c r="E511" s="12" t="s">
        <v>22</v>
      </c>
      <c r="F511" s="18">
        <v>723404711</v>
      </c>
      <c r="G511" s="18">
        <v>0</v>
      </c>
      <c r="H511" s="18">
        <v>12857680</v>
      </c>
      <c r="I511" s="18">
        <v>0</v>
      </c>
      <c r="J511" s="18">
        <v>0</v>
      </c>
      <c r="K511" s="18">
        <v>307121809</v>
      </c>
      <c r="L511" s="18">
        <v>1202844730</v>
      </c>
      <c r="M511" s="13"/>
      <c r="N511" s="18">
        <f t="shared" si="21"/>
        <v>2246228930</v>
      </c>
      <c r="O511" s="18">
        <f t="shared" si="22"/>
        <v>8984916</v>
      </c>
      <c r="P511" s="18">
        <f t="shared" si="23"/>
        <v>748743</v>
      </c>
    </row>
    <row r="512" spans="2:16">
      <c r="B512" s="9" t="s">
        <v>1019</v>
      </c>
      <c r="C512" s="2" t="s">
        <v>935</v>
      </c>
      <c r="D512" s="12" t="s">
        <v>1020</v>
      </c>
      <c r="E512" s="12" t="s">
        <v>22</v>
      </c>
      <c r="F512" s="18">
        <v>1108171075</v>
      </c>
      <c r="G512" s="18">
        <v>0</v>
      </c>
      <c r="H512" s="18">
        <v>19875942</v>
      </c>
      <c r="I512" s="18">
        <v>0</v>
      </c>
      <c r="J512" s="18">
        <v>0</v>
      </c>
      <c r="K512" s="18">
        <v>478128294</v>
      </c>
      <c r="L512" s="18">
        <v>1167941479</v>
      </c>
      <c r="M512" s="13"/>
      <c r="N512" s="18">
        <f t="shared" si="21"/>
        <v>2774116790</v>
      </c>
      <c r="O512" s="18">
        <f t="shared" si="22"/>
        <v>11096467</v>
      </c>
      <c r="P512" s="18">
        <f t="shared" si="23"/>
        <v>924705.58333333337</v>
      </c>
    </row>
    <row r="513" spans="2:16">
      <c r="B513" s="9" t="s">
        <v>1021</v>
      </c>
      <c r="C513" s="2" t="s">
        <v>935</v>
      </c>
      <c r="D513" s="12" t="s">
        <v>1022</v>
      </c>
      <c r="E513" s="12" t="s">
        <v>22</v>
      </c>
      <c r="F513" s="18">
        <v>802771789</v>
      </c>
      <c r="G513" s="18">
        <v>0</v>
      </c>
      <c r="H513" s="18">
        <v>16486044</v>
      </c>
      <c r="I513" s="18">
        <v>0</v>
      </c>
      <c r="J513" s="18">
        <v>0</v>
      </c>
      <c r="K513" s="18">
        <v>345329620</v>
      </c>
      <c r="L513" s="18">
        <v>842546499</v>
      </c>
      <c r="M513" s="13"/>
      <c r="N513" s="18">
        <f t="shared" si="21"/>
        <v>2007133952</v>
      </c>
      <c r="O513" s="18">
        <f t="shared" si="22"/>
        <v>8028536</v>
      </c>
      <c r="P513" s="18">
        <f t="shared" si="23"/>
        <v>669044.66666666663</v>
      </c>
    </row>
    <row r="514" spans="2:16">
      <c r="B514" s="9" t="s">
        <v>1023</v>
      </c>
      <c r="C514" s="2" t="s">
        <v>935</v>
      </c>
      <c r="D514" s="12" t="s">
        <v>1024</v>
      </c>
      <c r="E514" s="12" t="s">
        <v>25</v>
      </c>
      <c r="F514" s="18">
        <v>576958891</v>
      </c>
      <c r="G514" s="18">
        <v>0</v>
      </c>
      <c r="H514" s="18">
        <v>10476557</v>
      </c>
      <c r="I514" s="18">
        <v>0</v>
      </c>
      <c r="J514" s="18">
        <v>0</v>
      </c>
      <c r="K514" s="18">
        <v>246095446</v>
      </c>
      <c r="L514" s="18">
        <v>1153250149</v>
      </c>
      <c r="M514" s="13"/>
      <c r="N514" s="18">
        <f t="shared" si="21"/>
        <v>1986781043</v>
      </c>
      <c r="O514" s="18">
        <f t="shared" si="22"/>
        <v>7947124</v>
      </c>
      <c r="P514" s="18">
        <f t="shared" si="23"/>
        <v>662260.33333333337</v>
      </c>
    </row>
    <row r="515" spans="2:16">
      <c r="B515" s="9" t="s">
        <v>1025</v>
      </c>
      <c r="C515" s="2" t="s">
        <v>935</v>
      </c>
      <c r="D515" s="12" t="s">
        <v>1026</v>
      </c>
      <c r="E515" s="12" t="s">
        <v>25</v>
      </c>
      <c r="F515" s="18">
        <v>1402480640</v>
      </c>
      <c r="G515" s="18">
        <v>0</v>
      </c>
      <c r="H515" s="18">
        <v>24618559</v>
      </c>
      <c r="I515" s="18">
        <v>0</v>
      </c>
      <c r="J515" s="18">
        <v>0</v>
      </c>
      <c r="K515" s="18">
        <v>597395036</v>
      </c>
      <c r="L515" s="18">
        <v>2897590666</v>
      </c>
      <c r="M515" s="13"/>
      <c r="N515" s="18">
        <f t="shared" si="21"/>
        <v>4922084901</v>
      </c>
      <c r="O515" s="18">
        <f t="shared" si="22"/>
        <v>19688340</v>
      </c>
      <c r="P515" s="18">
        <f t="shared" si="23"/>
        <v>1640695</v>
      </c>
    </row>
    <row r="516" spans="2:16">
      <c r="B516" s="9" t="s">
        <v>1027</v>
      </c>
      <c r="C516" s="2" t="s">
        <v>935</v>
      </c>
      <c r="D516" s="12" t="s">
        <v>1028</v>
      </c>
      <c r="E516" s="12" t="s">
        <v>22</v>
      </c>
      <c r="F516" s="18">
        <v>2063321399</v>
      </c>
      <c r="G516" s="18">
        <v>0</v>
      </c>
      <c r="H516" s="18">
        <v>196304668</v>
      </c>
      <c r="I516" s="18">
        <v>0</v>
      </c>
      <c r="J516" s="18">
        <v>0</v>
      </c>
      <c r="K516" s="18">
        <v>866574367</v>
      </c>
      <c r="L516" s="18">
        <v>2239447013</v>
      </c>
      <c r="M516" s="13"/>
      <c r="N516" s="18">
        <f t="shared" si="21"/>
        <v>5365647447</v>
      </c>
      <c r="O516" s="18">
        <f t="shared" si="22"/>
        <v>21462590</v>
      </c>
      <c r="P516" s="18">
        <f t="shared" si="23"/>
        <v>1788549.1666666667</v>
      </c>
    </row>
    <row r="517" spans="2:16">
      <c r="B517" s="9" t="s">
        <v>1029</v>
      </c>
      <c r="C517" s="2" t="s">
        <v>935</v>
      </c>
      <c r="D517" s="12" t="s">
        <v>1030</v>
      </c>
      <c r="E517" s="12" t="s">
        <v>22</v>
      </c>
      <c r="F517" s="18">
        <v>4474122261</v>
      </c>
      <c r="G517" s="18">
        <v>0</v>
      </c>
      <c r="H517" s="18">
        <v>283468835</v>
      </c>
      <c r="I517" s="18">
        <v>0</v>
      </c>
      <c r="J517" s="18">
        <v>0</v>
      </c>
      <c r="K517" s="18">
        <v>1923259124</v>
      </c>
      <c r="L517" s="18">
        <v>5673677335</v>
      </c>
      <c r="M517" s="13"/>
      <c r="N517" s="18">
        <f t="shared" si="21"/>
        <v>12354527555</v>
      </c>
      <c r="O517" s="18">
        <f t="shared" si="22"/>
        <v>49418110</v>
      </c>
      <c r="P517" s="18">
        <f t="shared" si="23"/>
        <v>4118175.8333333335</v>
      </c>
    </row>
    <row r="518" spans="2:16">
      <c r="B518" s="9" t="s">
        <v>1031</v>
      </c>
      <c r="C518" s="2" t="s">
        <v>935</v>
      </c>
      <c r="D518" s="12" t="s">
        <v>1032</v>
      </c>
      <c r="E518" s="12" t="s">
        <v>22</v>
      </c>
      <c r="F518" s="18">
        <v>2102443707</v>
      </c>
      <c r="G518" s="18">
        <v>0</v>
      </c>
      <c r="H518" s="18">
        <v>39791132</v>
      </c>
      <c r="I518" s="18">
        <v>0</v>
      </c>
      <c r="J518" s="18">
        <v>0</v>
      </c>
      <c r="K518" s="18">
        <v>892046240</v>
      </c>
      <c r="L518" s="18">
        <v>3521074937</v>
      </c>
      <c r="M518" s="13"/>
      <c r="N518" s="18">
        <f t="shared" si="21"/>
        <v>6555356016</v>
      </c>
      <c r="O518" s="18">
        <f t="shared" si="22"/>
        <v>26221424</v>
      </c>
      <c r="P518" s="18">
        <f t="shared" si="23"/>
        <v>2185118.6666666665</v>
      </c>
    </row>
    <row r="519" spans="2:16">
      <c r="B519" s="9" t="s">
        <v>1033</v>
      </c>
      <c r="C519" s="2" t="s">
        <v>935</v>
      </c>
      <c r="D519" s="12" t="s">
        <v>1034</v>
      </c>
      <c r="E519" s="12" t="s">
        <v>22</v>
      </c>
      <c r="F519" s="18">
        <v>1467395768</v>
      </c>
      <c r="G519" s="18">
        <v>0</v>
      </c>
      <c r="H519" s="18">
        <v>26422810</v>
      </c>
      <c r="I519" s="18">
        <v>0</v>
      </c>
      <c r="J519" s="18">
        <v>0</v>
      </c>
      <c r="K519" s="18">
        <v>624326236</v>
      </c>
      <c r="L519" s="18">
        <v>2625939216</v>
      </c>
      <c r="M519" s="13"/>
      <c r="N519" s="18">
        <f t="shared" si="21"/>
        <v>4744084030</v>
      </c>
      <c r="O519" s="18">
        <f t="shared" si="22"/>
        <v>18976336</v>
      </c>
      <c r="P519" s="18">
        <f t="shared" si="23"/>
        <v>1581361.3333333333</v>
      </c>
    </row>
    <row r="520" spans="2:16">
      <c r="B520" s="9" t="s">
        <v>1035</v>
      </c>
      <c r="C520" s="2" t="s">
        <v>935</v>
      </c>
      <c r="D520" s="12" t="s">
        <v>777</v>
      </c>
      <c r="E520" s="12" t="s">
        <v>22</v>
      </c>
      <c r="F520" s="18">
        <v>2307999697</v>
      </c>
      <c r="G520" s="18">
        <v>0</v>
      </c>
      <c r="H520" s="18">
        <v>86458952</v>
      </c>
      <c r="I520" s="18">
        <v>0</v>
      </c>
      <c r="J520" s="18">
        <v>0</v>
      </c>
      <c r="K520" s="18">
        <v>974564498</v>
      </c>
      <c r="L520" s="18">
        <v>2941860412</v>
      </c>
      <c r="M520" s="13"/>
      <c r="N520" s="18">
        <f t="shared" si="21"/>
        <v>6310883559</v>
      </c>
      <c r="O520" s="18">
        <f t="shared" si="22"/>
        <v>25243534</v>
      </c>
      <c r="P520" s="18">
        <f t="shared" si="23"/>
        <v>2103627.8333333335</v>
      </c>
    </row>
    <row r="521" spans="2:16">
      <c r="B521" s="9" t="s">
        <v>1036</v>
      </c>
      <c r="C521" s="2" t="s">
        <v>935</v>
      </c>
      <c r="D521" s="12" t="s">
        <v>1037</v>
      </c>
      <c r="E521" s="12" t="s">
        <v>22</v>
      </c>
      <c r="F521" s="18">
        <v>1643177712</v>
      </c>
      <c r="G521" s="18">
        <v>0</v>
      </c>
      <c r="H521" s="18">
        <v>42613125</v>
      </c>
      <c r="I521" s="18">
        <v>0</v>
      </c>
      <c r="J521" s="18">
        <v>0</v>
      </c>
      <c r="K521" s="18">
        <v>696098546</v>
      </c>
      <c r="L521" s="18">
        <v>1793942703</v>
      </c>
      <c r="M521" s="13"/>
      <c r="N521" s="18">
        <f t="shared" si="21"/>
        <v>4175832086</v>
      </c>
      <c r="O521" s="18">
        <f t="shared" si="22"/>
        <v>16703328</v>
      </c>
      <c r="P521" s="18">
        <f t="shared" si="23"/>
        <v>1391944</v>
      </c>
    </row>
    <row r="522" spans="2:16">
      <c r="B522" s="9" t="s">
        <v>1038</v>
      </c>
      <c r="C522" s="2" t="s">
        <v>935</v>
      </c>
      <c r="D522" s="12" t="s">
        <v>1039</v>
      </c>
      <c r="E522" s="12" t="s">
        <v>22</v>
      </c>
      <c r="F522" s="18">
        <v>1329348507</v>
      </c>
      <c r="G522" s="18">
        <v>0</v>
      </c>
      <c r="H522" s="18">
        <v>22719019</v>
      </c>
      <c r="I522" s="18">
        <v>0</v>
      </c>
      <c r="J522" s="18">
        <v>0</v>
      </c>
      <c r="K522" s="18">
        <v>566616522</v>
      </c>
      <c r="L522" s="18">
        <v>2128363586</v>
      </c>
      <c r="M522" s="13"/>
      <c r="N522" s="18">
        <f t="shared" si="21"/>
        <v>4047047634</v>
      </c>
      <c r="O522" s="18">
        <f t="shared" si="22"/>
        <v>16188191</v>
      </c>
      <c r="P522" s="18">
        <f t="shared" si="23"/>
        <v>1349015.9166666667</v>
      </c>
    </row>
    <row r="523" spans="2:16">
      <c r="B523" s="9" t="s">
        <v>1040</v>
      </c>
      <c r="C523" s="2" t="s">
        <v>935</v>
      </c>
      <c r="D523" s="12" t="s">
        <v>1041</v>
      </c>
      <c r="E523" s="12" t="s">
        <v>22</v>
      </c>
      <c r="F523" s="18">
        <v>3958838526</v>
      </c>
      <c r="G523" s="18">
        <v>0</v>
      </c>
      <c r="H523" s="18">
        <v>588700230</v>
      </c>
      <c r="I523" s="18">
        <v>5542710</v>
      </c>
      <c r="J523" s="18">
        <v>0</v>
      </c>
      <c r="K523" s="18">
        <v>1690828277</v>
      </c>
      <c r="L523" s="18">
        <v>4333781016</v>
      </c>
      <c r="M523" s="13"/>
      <c r="N523" s="18">
        <f t="shared" si="21"/>
        <v>10577690759</v>
      </c>
      <c r="O523" s="18">
        <f t="shared" si="22"/>
        <v>42310763</v>
      </c>
      <c r="P523" s="18">
        <f t="shared" si="23"/>
        <v>3525896.9166666665</v>
      </c>
    </row>
    <row r="524" spans="2:16">
      <c r="B524" s="9" t="s">
        <v>1042</v>
      </c>
      <c r="C524" s="2" t="s">
        <v>935</v>
      </c>
      <c r="D524" s="12" t="s">
        <v>1043</v>
      </c>
      <c r="E524" s="12" t="s">
        <v>22</v>
      </c>
      <c r="F524" s="18">
        <v>832326634</v>
      </c>
      <c r="G524" s="18">
        <v>0</v>
      </c>
      <c r="H524" s="18">
        <v>20449052</v>
      </c>
      <c r="I524" s="18">
        <v>0</v>
      </c>
      <c r="J524" s="18">
        <v>0</v>
      </c>
      <c r="K524" s="18">
        <v>353952910</v>
      </c>
      <c r="L524" s="18">
        <v>1560171544</v>
      </c>
      <c r="M524" s="13"/>
      <c r="N524" s="18">
        <f t="shared" ref="N524:N587" si="24">ROUND(SUM(F524:L524),0)</f>
        <v>2766900140</v>
      </c>
      <c r="O524" s="18">
        <f t="shared" ref="O524:O587" si="25">ROUND(N524*0.004,0)</f>
        <v>11067601</v>
      </c>
      <c r="P524" s="18">
        <f t="shared" ref="P524:P587" si="26">O524/12</f>
        <v>922300.08333333337</v>
      </c>
    </row>
    <row r="525" spans="2:16">
      <c r="B525" s="9" t="s">
        <v>1044</v>
      </c>
      <c r="C525" s="2" t="s">
        <v>935</v>
      </c>
      <c r="D525" s="12" t="s">
        <v>1045</v>
      </c>
      <c r="E525" s="12" t="s">
        <v>25</v>
      </c>
      <c r="F525" s="18">
        <v>1908963620</v>
      </c>
      <c r="G525" s="18">
        <v>0</v>
      </c>
      <c r="H525" s="18">
        <v>34675901</v>
      </c>
      <c r="I525" s="18">
        <v>0</v>
      </c>
      <c r="J525" s="18">
        <v>0</v>
      </c>
      <c r="K525" s="18">
        <v>811252641</v>
      </c>
      <c r="L525" s="18">
        <v>2483105189</v>
      </c>
      <c r="M525" s="13"/>
      <c r="N525" s="18">
        <f t="shared" si="24"/>
        <v>5237997351</v>
      </c>
      <c r="O525" s="18">
        <f t="shared" si="25"/>
        <v>20951989</v>
      </c>
      <c r="P525" s="18">
        <f t="shared" si="26"/>
        <v>1745999.0833333333</v>
      </c>
    </row>
    <row r="526" spans="2:16">
      <c r="B526" s="9" t="s">
        <v>1046</v>
      </c>
      <c r="C526" s="2" t="s">
        <v>935</v>
      </c>
      <c r="D526" s="12" t="s">
        <v>1047</v>
      </c>
      <c r="E526" s="12" t="s">
        <v>22</v>
      </c>
      <c r="F526" s="18">
        <v>5883762028</v>
      </c>
      <c r="G526" s="18">
        <v>0</v>
      </c>
      <c r="H526" s="18">
        <v>593704547</v>
      </c>
      <c r="I526" s="18">
        <v>176217444</v>
      </c>
      <c r="J526" s="18">
        <v>0</v>
      </c>
      <c r="K526" s="18">
        <v>2478997033</v>
      </c>
      <c r="L526" s="18">
        <v>5146096795</v>
      </c>
      <c r="M526" s="13"/>
      <c r="N526" s="18">
        <f t="shared" si="24"/>
        <v>14278777847</v>
      </c>
      <c r="O526" s="18">
        <f t="shared" si="25"/>
        <v>57115111</v>
      </c>
      <c r="P526" s="18">
        <f t="shared" si="26"/>
        <v>4759592.583333333</v>
      </c>
    </row>
    <row r="527" spans="2:16">
      <c r="B527" s="9" t="s">
        <v>1048</v>
      </c>
      <c r="C527" s="2" t="s">
        <v>935</v>
      </c>
      <c r="D527" s="12" t="s">
        <v>166</v>
      </c>
      <c r="E527" s="12" t="s">
        <v>22</v>
      </c>
      <c r="F527" s="18">
        <v>441435459</v>
      </c>
      <c r="G527" s="18">
        <v>0</v>
      </c>
      <c r="H527" s="18">
        <v>8619120</v>
      </c>
      <c r="I527" s="18">
        <v>0</v>
      </c>
      <c r="J527" s="18">
        <v>0</v>
      </c>
      <c r="K527" s="18">
        <v>185069082</v>
      </c>
      <c r="L527" s="18">
        <v>696434064</v>
      </c>
      <c r="M527" s="13"/>
      <c r="N527" s="18">
        <f t="shared" si="24"/>
        <v>1331557725</v>
      </c>
      <c r="O527" s="18">
        <f t="shared" si="25"/>
        <v>5326231</v>
      </c>
      <c r="P527" s="18">
        <f t="shared" si="26"/>
        <v>443852.58333333331</v>
      </c>
    </row>
    <row r="528" spans="2:16">
      <c r="B528" s="9" t="s">
        <v>1049</v>
      </c>
      <c r="C528" s="2" t="s">
        <v>935</v>
      </c>
      <c r="D528" s="12" t="s">
        <v>1050</v>
      </c>
      <c r="E528" s="12" t="s">
        <v>22</v>
      </c>
      <c r="F528" s="18">
        <v>1165999595</v>
      </c>
      <c r="G528" s="18">
        <v>0</v>
      </c>
      <c r="H528" s="18">
        <v>58941069</v>
      </c>
      <c r="I528" s="18">
        <v>0</v>
      </c>
      <c r="J528" s="18">
        <v>0</v>
      </c>
      <c r="K528" s="18">
        <v>496170871</v>
      </c>
      <c r="L528" s="18">
        <v>1160745914</v>
      </c>
      <c r="M528" s="13"/>
      <c r="N528" s="18">
        <f t="shared" si="24"/>
        <v>2881857449</v>
      </c>
      <c r="O528" s="18">
        <f t="shared" si="25"/>
        <v>11527430</v>
      </c>
      <c r="P528" s="18">
        <f t="shared" si="26"/>
        <v>960619.16666666663</v>
      </c>
    </row>
    <row r="529" spans="2:16">
      <c r="B529" s="9" t="s">
        <v>1051</v>
      </c>
      <c r="C529" s="2" t="s">
        <v>935</v>
      </c>
      <c r="D529" s="12" t="s">
        <v>1052</v>
      </c>
      <c r="E529" s="12" t="s">
        <v>22</v>
      </c>
      <c r="F529" s="18">
        <v>864117678</v>
      </c>
      <c r="G529" s="18">
        <v>0</v>
      </c>
      <c r="H529" s="18">
        <v>18431553</v>
      </c>
      <c r="I529" s="18">
        <v>0</v>
      </c>
      <c r="J529" s="18">
        <v>0</v>
      </c>
      <c r="K529" s="18">
        <v>369607499</v>
      </c>
      <c r="L529" s="18">
        <v>1234697702</v>
      </c>
      <c r="M529" s="13"/>
      <c r="N529" s="18">
        <f t="shared" si="24"/>
        <v>2486854432</v>
      </c>
      <c r="O529" s="18">
        <f t="shared" si="25"/>
        <v>9947418</v>
      </c>
      <c r="P529" s="18">
        <f t="shared" si="26"/>
        <v>828951.5</v>
      </c>
    </row>
    <row r="530" spans="2:16">
      <c r="B530" s="9" t="s">
        <v>1053</v>
      </c>
      <c r="C530" s="2" t="s">
        <v>935</v>
      </c>
      <c r="D530" s="12" t="s">
        <v>1054</v>
      </c>
      <c r="E530" s="12" t="s">
        <v>22</v>
      </c>
      <c r="F530" s="18">
        <v>681070564</v>
      </c>
      <c r="G530" s="18">
        <v>0</v>
      </c>
      <c r="H530" s="18">
        <v>16100953</v>
      </c>
      <c r="I530" s="18">
        <v>0</v>
      </c>
      <c r="J530" s="18">
        <v>0</v>
      </c>
      <c r="K530" s="18">
        <v>287619906</v>
      </c>
      <c r="L530" s="18">
        <v>1290337882</v>
      </c>
      <c r="M530" s="13"/>
      <c r="N530" s="18">
        <f t="shared" si="24"/>
        <v>2275129305</v>
      </c>
      <c r="O530" s="18">
        <f t="shared" si="25"/>
        <v>9100517</v>
      </c>
      <c r="P530" s="18">
        <f t="shared" si="26"/>
        <v>758376.41666666663</v>
      </c>
    </row>
    <row r="531" spans="2:16">
      <c r="B531" s="9" t="s">
        <v>1055</v>
      </c>
      <c r="C531" s="2" t="s">
        <v>935</v>
      </c>
      <c r="D531" s="12" t="s">
        <v>1056</v>
      </c>
      <c r="E531" s="12" t="s">
        <v>22</v>
      </c>
      <c r="F531" s="18">
        <v>977732267</v>
      </c>
      <c r="G531" s="18">
        <v>0</v>
      </c>
      <c r="H531" s="18">
        <v>39089450</v>
      </c>
      <c r="I531" s="18">
        <v>0</v>
      </c>
      <c r="J531" s="18">
        <v>0</v>
      </c>
      <c r="K531" s="18">
        <v>415244606</v>
      </c>
      <c r="L531" s="18">
        <v>1595728966</v>
      </c>
      <c r="M531" s="13"/>
      <c r="N531" s="18">
        <f t="shared" si="24"/>
        <v>3027795289</v>
      </c>
      <c r="O531" s="18">
        <f t="shared" si="25"/>
        <v>12111181</v>
      </c>
      <c r="P531" s="18">
        <f t="shared" si="26"/>
        <v>1009265.0833333334</v>
      </c>
    </row>
    <row r="532" spans="2:16">
      <c r="B532" s="9" t="s">
        <v>1057</v>
      </c>
      <c r="C532" s="2" t="s">
        <v>935</v>
      </c>
      <c r="D532" s="12" t="s">
        <v>258</v>
      </c>
      <c r="E532" s="12" t="s">
        <v>22</v>
      </c>
      <c r="F532" s="18">
        <v>1199943016</v>
      </c>
      <c r="G532" s="18">
        <v>0</v>
      </c>
      <c r="H532" s="18">
        <v>21546964</v>
      </c>
      <c r="I532" s="18">
        <v>0</v>
      </c>
      <c r="J532" s="18">
        <v>0</v>
      </c>
      <c r="K532" s="18">
        <v>509835470</v>
      </c>
      <c r="L532" s="18">
        <v>1486615692</v>
      </c>
      <c r="M532" s="13"/>
      <c r="N532" s="18">
        <f t="shared" si="24"/>
        <v>3217941142</v>
      </c>
      <c r="O532" s="18">
        <f t="shared" si="25"/>
        <v>12871765</v>
      </c>
      <c r="P532" s="18">
        <f t="shared" si="26"/>
        <v>1072647.0833333333</v>
      </c>
    </row>
    <row r="533" spans="2:16">
      <c r="B533" s="9" t="s">
        <v>1058</v>
      </c>
      <c r="C533" s="2" t="s">
        <v>935</v>
      </c>
      <c r="D533" s="12" t="s">
        <v>1059</v>
      </c>
      <c r="E533" s="12" t="s">
        <v>22</v>
      </c>
      <c r="F533" s="18">
        <v>4576370629</v>
      </c>
      <c r="G533" s="18">
        <v>0</v>
      </c>
      <c r="H533" s="18">
        <v>129353791</v>
      </c>
      <c r="I533" s="18">
        <v>0</v>
      </c>
      <c r="J533" s="18">
        <v>0</v>
      </c>
      <c r="K533" s="18">
        <v>1962793594</v>
      </c>
      <c r="L533" s="18">
        <v>6736342764</v>
      </c>
      <c r="M533" s="13"/>
      <c r="N533" s="18">
        <f t="shared" si="24"/>
        <v>13404860778</v>
      </c>
      <c r="O533" s="18">
        <f t="shared" si="25"/>
        <v>53619443</v>
      </c>
      <c r="P533" s="18">
        <f t="shared" si="26"/>
        <v>4468286.916666667</v>
      </c>
    </row>
    <row r="534" spans="2:16">
      <c r="B534" s="9" t="s">
        <v>1060</v>
      </c>
      <c r="C534" s="2" t="s">
        <v>935</v>
      </c>
      <c r="D534" s="12" t="s">
        <v>1061</v>
      </c>
      <c r="E534" s="12" t="s">
        <v>22</v>
      </c>
      <c r="F534" s="18">
        <v>1020874140</v>
      </c>
      <c r="G534" s="18">
        <v>0</v>
      </c>
      <c r="H534" s="18">
        <v>17700410</v>
      </c>
      <c r="I534" s="18">
        <v>0</v>
      </c>
      <c r="J534" s="18">
        <v>0</v>
      </c>
      <c r="K534" s="18">
        <v>433154517</v>
      </c>
      <c r="L534" s="18">
        <v>1471454850</v>
      </c>
      <c r="M534" s="13"/>
      <c r="N534" s="18">
        <f t="shared" si="24"/>
        <v>2943183917</v>
      </c>
      <c r="O534" s="18">
        <f t="shared" si="25"/>
        <v>11772736</v>
      </c>
      <c r="P534" s="18">
        <f t="shared" si="26"/>
        <v>981061.33333333337</v>
      </c>
    </row>
    <row r="535" spans="2:16">
      <c r="B535" s="9" t="s">
        <v>1062</v>
      </c>
      <c r="C535" s="2" t="s">
        <v>935</v>
      </c>
      <c r="D535" s="12" t="s">
        <v>1063</v>
      </c>
      <c r="E535" s="12" t="s">
        <v>22</v>
      </c>
      <c r="F535" s="18">
        <v>1093407684</v>
      </c>
      <c r="G535" s="18">
        <v>0</v>
      </c>
      <c r="H535" s="18">
        <v>22653057</v>
      </c>
      <c r="I535" s="18">
        <v>0</v>
      </c>
      <c r="J535" s="18">
        <v>0</v>
      </c>
      <c r="K535" s="18">
        <v>463535033</v>
      </c>
      <c r="L535" s="18">
        <v>1339298142</v>
      </c>
      <c r="M535" s="13"/>
      <c r="N535" s="18">
        <f t="shared" si="24"/>
        <v>2918893916</v>
      </c>
      <c r="O535" s="18">
        <f t="shared" si="25"/>
        <v>11675576</v>
      </c>
      <c r="P535" s="18">
        <f t="shared" si="26"/>
        <v>972964.66666666663</v>
      </c>
    </row>
    <row r="536" spans="2:16">
      <c r="B536" s="9" t="s">
        <v>1064</v>
      </c>
      <c r="C536" s="2" t="s">
        <v>935</v>
      </c>
      <c r="D536" s="12" t="s">
        <v>1065</v>
      </c>
      <c r="E536" s="12" t="s">
        <v>25</v>
      </c>
      <c r="F536" s="18">
        <v>1096996094</v>
      </c>
      <c r="G536" s="18">
        <v>0</v>
      </c>
      <c r="H536" s="18">
        <v>20869739</v>
      </c>
      <c r="I536" s="18">
        <v>0</v>
      </c>
      <c r="J536" s="18">
        <v>0</v>
      </c>
      <c r="K536" s="18">
        <v>465392357</v>
      </c>
      <c r="L536" s="18">
        <v>1333945929</v>
      </c>
      <c r="M536" s="13"/>
      <c r="N536" s="18">
        <f t="shared" si="24"/>
        <v>2917204119</v>
      </c>
      <c r="O536" s="18">
        <f t="shared" si="25"/>
        <v>11668816</v>
      </c>
      <c r="P536" s="18">
        <f t="shared" si="26"/>
        <v>972401.33333333337</v>
      </c>
    </row>
    <row r="537" spans="2:16">
      <c r="B537" s="9" t="s">
        <v>1066</v>
      </c>
      <c r="C537" s="2" t="s">
        <v>935</v>
      </c>
      <c r="D537" s="12" t="s">
        <v>1067</v>
      </c>
      <c r="E537" s="12" t="s">
        <v>22</v>
      </c>
      <c r="F537" s="18">
        <v>2225940975</v>
      </c>
      <c r="G537" s="18">
        <v>0</v>
      </c>
      <c r="H537" s="18">
        <v>65527207</v>
      </c>
      <c r="I537" s="18">
        <v>0</v>
      </c>
      <c r="J537" s="18">
        <v>0</v>
      </c>
      <c r="K537" s="18">
        <v>955858591</v>
      </c>
      <c r="L537" s="18">
        <v>2482836684</v>
      </c>
      <c r="M537" s="13"/>
      <c r="N537" s="18">
        <f t="shared" si="24"/>
        <v>5730163457</v>
      </c>
      <c r="O537" s="18">
        <f t="shared" si="25"/>
        <v>22920654</v>
      </c>
      <c r="P537" s="18">
        <f t="shared" si="26"/>
        <v>1910054.5</v>
      </c>
    </row>
    <row r="538" spans="2:16">
      <c r="B538" s="9" t="s">
        <v>1068</v>
      </c>
      <c r="C538" s="2" t="s">
        <v>935</v>
      </c>
      <c r="D538" s="12" t="s">
        <v>1069</v>
      </c>
      <c r="E538" s="12" t="s">
        <v>22</v>
      </c>
      <c r="F538" s="18">
        <v>2093190292</v>
      </c>
      <c r="G538" s="18">
        <v>0</v>
      </c>
      <c r="H538" s="18">
        <v>49336516</v>
      </c>
      <c r="I538" s="18">
        <v>0</v>
      </c>
      <c r="J538" s="18">
        <v>0</v>
      </c>
      <c r="K538" s="18">
        <v>879044972</v>
      </c>
      <c r="L538" s="18">
        <v>2508356961</v>
      </c>
      <c r="M538" s="13"/>
      <c r="N538" s="18">
        <f t="shared" si="24"/>
        <v>5529928741</v>
      </c>
      <c r="O538" s="18">
        <f t="shared" si="25"/>
        <v>22119715</v>
      </c>
      <c r="P538" s="18">
        <f t="shared" si="26"/>
        <v>1843309.5833333333</v>
      </c>
    </row>
    <row r="539" spans="2:16">
      <c r="B539" s="9" t="s">
        <v>1070</v>
      </c>
      <c r="C539" s="2" t="s">
        <v>935</v>
      </c>
      <c r="D539" s="12" t="s">
        <v>1071</v>
      </c>
      <c r="E539" s="12" t="s">
        <v>25</v>
      </c>
      <c r="F539" s="18">
        <v>621274995</v>
      </c>
      <c r="G539" s="18">
        <v>0</v>
      </c>
      <c r="H539" s="18">
        <v>10857226</v>
      </c>
      <c r="I539" s="18">
        <v>0</v>
      </c>
      <c r="J539" s="18">
        <v>0</v>
      </c>
      <c r="K539" s="18">
        <v>264270689</v>
      </c>
      <c r="L539" s="18">
        <v>1282895587</v>
      </c>
      <c r="M539" s="13"/>
      <c r="N539" s="18">
        <f t="shared" si="24"/>
        <v>2179298497</v>
      </c>
      <c r="O539" s="18">
        <f t="shared" si="25"/>
        <v>8717194</v>
      </c>
      <c r="P539" s="18">
        <f t="shared" si="26"/>
        <v>726432.83333333337</v>
      </c>
    </row>
    <row r="540" spans="2:16">
      <c r="B540" s="9" t="s">
        <v>1072</v>
      </c>
      <c r="C540" s="2" t="s">
        <v>935</v>
      </c>
      <c r="D540" s="12" t="s">
        <v>1073</v>
      </c>
      <c r="E540" s="12" t="s">
        <v>22</v>
      </c>
      <c r="F540" s="18">
        <v>931956430</v>
      </c>
      <c r="G540" s="18">
        <v>0</v>
      </c>
      <c r="H540" s="18">
        <v>17756246</v>
      </c>
      <c r="I540" s="18">
        <v>0</v>
      </c>
      <c r="J540" s="18">
        <v>0</v>
      </c>
      <c r="K540" s="18">
        <v>396406033</v>
      </c>
      <c r="L540" s="18">
        <v>1679589486</v>
      </c>
      <c r="M540" s="13"/>
      <c r="N540" s="18">
        <f t="shared" si="24"/>
        <v>3025708195</v>
      </c>
      <c r="O540" s="18">
        <f t="shared" si="25"/>
        <v>12102833</v>
      </c>
      <c r="P540" s="18">
        <f t="shared" si="26"/>
        <v>1008569.4166666666</v>
      </c>
    </row>
    <row r="541" spans="2:16">
      <c r="B541" s="9" t="s">
        <v>1074</v>
      </c>
      <c r="C541" s="2" t="s">
        <v>935</v>
      </c>
      <c r="D541" s="12" t="s">
        <v>1075</v>
      </c>
      <c r="E541" s="12" t="s">
        <v>22</v>
      </c>
      <c r="F541" s="18">
        <v>1170297104</v>
      </c>
      <c r="G541" s="18">
        <v>0</v>
      </c>
      <c r="H541" s="18">
        <v>32787056</v>
      </c>
      <c r="I541" s="18">
        <v>0</v>
      </c>
      <c r="J541" s="18">
        <v>0</v>
      </c>
      <c r="K541" s="18">
        <v>512754122</v>
      </c>
      <c r="L541" s="18">
        <v>1407562683</v>
      </c>
      <c r="M541" s="13"/>
      <c r="N541" s="18">
        <f t="shared" si="24"/>
        <v>3123400965</v>
      </c>
      <c r="O541" s="18">
        <f t="shared" si="25"/>
        <v>12493604</v>
      </c>
      <c r="P541" s="18">
        <f t="shared" si="26"/>
        <v>1041133.6666666666</v>
      </c>
    </row>
    <row r="542" spans="2:16">
      <c r="B542" s="9" t="s">
        <v>1076</v>
      </c>
      <c r="C542" s="2" t="s">
        <v>935</v>
      </c>
      <c r="D542" s="12" t="s">
        <v>1077</v>
      </c>
      <c r="E542" s="12" t="s">
        <v>22</v>
      </c>
      <c r="F542" s="18">
        <v>1572866522</v>
      </c>
      <c r="G542" s="18">
        <v>0</v>
      </c>
      <c r="H542" s="18">
        <v>27190557</v>
      </c>
      <c r="I542" s="18">
        <v>0</v>
      </c>
      <c r="J542" s="18">
        <v>0</v>
      </c>
      <c r="K542" s="18">
        <v>669300012</v>
      </c>
      <c r="L542" s="18">
        <v>2727548049</v>
      </c>
      <c r="M542" s="13"/>
      <c r="N542" s="18">
        <f t="shared" si="24"/>
        <v>4996905140</v>
      </c>
      <c r="O542" s="18">
        <f t="shared" si="25"/>
        <v>19987621</v>
      </c>
      <c r="P542" s="18">
        <f t="shared" si="26"/>
        <v>1665635.0833333333</v>
      </c>
    </row>
    <row r="543" spans="2:16">
      <c r="B543" s="9" t="s">
        <v>1078</v>
      </c>
      <c r="C543" s="2" t="s">
        <v>935</v>
      </c>
      <c r="D543" s="12" t="s">
        <v>1079</v>
      </c>
      <c r="E543" s="12" t="s">
        <v>22</v>
      </c>
      <c r="F543" s="18">
        <v>1440328650</v>
      </c>
      <c r="G543" s="18">
        <v>0</v>
      </c>
      <c r="H543" s="18">
        <v>30728827</v>
      </c>
      <c r="I543" s="18">
        <v>0</v>
      </c>
      <c r="J543" s="18">
        <v>0</v>
      </c>
      <c r="K543" s="18">
        <v>617294937</v>
      </c>
      <c r="L543" s="18">
        <v>2116183277</v>
      </c>
      <c r="M543" s="13"/>
      <c r="N543" s="18">
        <f t="shared" si="24"/>
        <v>4204535691</v>
      </c>
      <c r="O543" s="18">
        <f t="shared" si="25"/>
        <v>16818143</v>
      </c>
      <c r="P543" s="18">
        <f t="shared" si="26"/>
        <v>1401511.9166666667</v>
      </c>
    </row>
    <row r="544" spans="2:16">
      <c r="B544" s="9" t="s">
        <v>1080</v>
      </c>
      <c r="C544" s="2" t="s">
        <v>935</v>
      </c>
      <c r="D544" s="12" t="s">
        <v>1081</v>
      </c>
      <c r="E544" s="12" t="s">
        <v>22</v>
      </c>
      <c r="F544" s="18">
        <v>1358137535</v>
      </c>
      <c r="G544" s="18">
        <v>0</v>
      </c>
      <c r="H544" s="18">
        <v>27372841</v>
      </c>
      <c r="I544" s="18">
        <v>0</v>
      </c>
      <c r="J544" s="18">
        <v>0</v>
      </c>
      <c r="K544" s="18">
        <v>572321160</v>
      </c>
      <c r="L544" s="18">
        <v>1868671426</v>
      </c>
      <c r="M544" s="13"/>
      <c r="N544" s="18">
        <f t="shared" si="24"/>
        <v>3826502962</v>
      </c>
      <c r="O544" s="18">
        <f t="shared" si="25"/>
        <v>15306012</v>
      </c>
      <c r="P544" s="18">
        <f t="shared" si="26"/>
        <v>1275501</v>
      </c>
    </row>
    <row r="545" spans="2:16">
      <c r="B545" s="9" t="s">
        <v>1082</v>
      </c>
      <c r="C545" s="2" t="s">
        <v>935</v>
      </c>
      <c r="D545" s="12" t="s">
        <v>1083</v>
      </c>
      <c r="E545" s="12" t="s">
        <v>22</v>
      </c>
      <c r="F545" s="18">
        <v>1484064269</v>
      </c>
      <c r="G545" s="18">
        <v>0</v>
      </c>
      <c r="H545" s="18">
        <v>28241720</v>
      </c>
      <c r="I545" s="18">
        <v>0</v>
      </c>
      <c r="J545" s="18">
        <v>0</v>
      </c>
      <c r="K545" s="18">
        <v>634010854</v>
      </c>
      <c r="L545" s="18">
        <v>2391592572</v>
      </c>
      <c r="M545" s="13"/>
      <c r="N545" s="18">
        <f t="shared" si="24"/>
        <v>4537909415</v>
      </c>
      <c r="O545" s="18">
        <f t="shared" si="25"/>
        <v>18151638</v>
      </c>
      <c r="P545" s="18">
        <f t="shared" si="26"/>
        <v>1512636.5</v>
      </c>
    </row>
    <row r="546" spans="2:16">
      <c r="B546" s="9" t="s">
        <v>1084</v>
      </c>
      <c r="C546" s="2" t="s">
        <v>935</v>
      </c>
      <c r="D546" s="12" t="s">
        <v>1085</v>
      </c>
      <c r="E546" s="12" t="s">
        <v>22</v>
      </c>
      <c r="F546" s="18">
        <v>1959013643</v>
      </c>
      <c r="G546" s="18">
        <v>0</v>
      </c>
      <c r="H546" s="18">
        <v>47921200</v>
      </c>
      <c r="I546" s="18">
        <v>0</v>
      </c>
      <c r="J546" s="18">
        <v>0</v>
      </c>
      <c r="K546" s="18">
        <v>832213871</v>
      </c>
      <c r="L546" s="18">
        <v>2283106340</v>
      </c>
      <c r="M546" s="13"/>
      <c r="N546" s="18">
        <f t="shared" si="24"/>
        <v>5122255054</v>
      </c>
      <c r="O546" s="18">
        <f t="shared" si="25"/>
        <v>20489020</v>
      </c>
      <c r="P546" s="18">
        <f t="shared" si="26"/>
        <v>1707418.3333333333</v>
      </c>
    </row>
    <row r="547" spans="2:16">
      <c r="B547" s="9" t="s">
        <v>1086</v>
      </c>
      <c r="C547" s="2" t="s">
        <v>935</v>
      </c>
      <c r="D547" s="12" t="s">
        <v>1087</v>
      </c>
      <c r="E547" s="12" t="s">
        <v>22</v>
      </c>
      <c r="F547" s="18">
        <v>982674912</v>
      </c>
      <c r="G547" s="18">
        <v>0</v>
      </c>
      <c r="H547" s="18">
        <v>16717061</v>
      </c>
      <c r="I547" s="18">
        <v>0</v>
      </c>
      <c r="J547" s="18">
        <v>0</v>
      </c>
      <c r="K547" s="18">
        <v>420683913</v>
      </c>
      <c r="L547" s="18">
        <v>1388140754</v>
      </c>
      <c r="M547" s="13"/>
      <c r="N547" s="18">
        <f t="shared" si="24"/>
        <v>2808216640</v>
      </c>
      <c r="O547" s="18">
        <f t="shared" si="25"/>
        <v>11232867</v>
      </c>
      <c r="P547" s="18">
        <f t="shared" si="26"/>
        <v>936072.25</v>
      </c>
    </row>
    <row r="548" spans="2:16">
      <c r="B548" s="9" t="s">
        <v>1088</v>
      </c>
      <c r="C548" s="2" t="s">
        <v>935</v>
      </c>
      <c r="D548" s="12" t="s">
        <v>202</v>
      </c>
      <c r="E548" s="12" t="s">
        <v>22</v>
      </c>
      <c r="F548" s="18">
        <v>1467517032</v>
      </c>
      <c r="G548" s="18">
        <v>0</v>
      </c>
      <c r="H548" s="18">
        <v>48208088</v>
      </c>
      <c r="I548" s="18">
        <v>0</v>
      </c>
      <c r="J548" s="18">
        <v>0</v>
      </c>
      <c r="K548" s="18">
        <v>621142251</v>
      </c>
      <c r="L548" s="18">
        <v>1782558832</v>
      </c>
      <c r="M548" s="13"/>
      <c r="N548" s="18">
        <f t="shared" si="24"/>
        <v>3919426203</v>
      </c>
      <c r="O548" s="18">
        <f t="shared" si="25"/>
        <v>15677705</v>
      </c>
      <c r="P548" s="18">
        <f t="shared" si="26"/>
        <v>1306475.4166666667</v>
      </c>
    </row>
    <row r="549" spans="2:16">
      <c r="B549" s="9" t="s">
        <v>1089</v>
      </c>
      <c r="C549" s="2" t="s">
        <v>935</v>
      </c>
      <c r="D549" s="12" t="s">
        <v>1090</v>
      </c>
      <c r="E549" s="12" t="s">
        <v>25</v>
      </c>
      <c r="F549" s="18">
        <v>1924130582</v>
      </c>
      <c r="G549" s="18">
        <v>0</v>
      </c>
      <c r="H549" s="18">
        <v>36579723</v>
      </c>
      <c r="I549" s="18">
        <v>0</v>
      </c>
      <c r="J549" s="18">
        <v>0</v>
      </c>
      <c r="K549" s="18">
        <v>820671928</v>
      </c>
      <c r="L549" s="18">
        <v>3815214615</v>
      </c>
      <c r="M549" s="13"/>
      <c r="N549" s="18">
        <f t="shared" si="24"/>
        <v>6596596848</v>
      </c>
      <c r="O549" s="18">
        <f t="shared" si="25"/>
        <v>26386387</v>
      </c>
      <c r="P549" s="18">
        <f t="shared" si="26"/>
        <v>2198865.5833333335</v>
      </c>
    </row>
    <row r="550" spans="2:16">
      <c r="B550" s="9" t="s">
        <v>1091</v>
      </c>
      <c r="C550" s="2" t="s">
        <v>935</v>
      </c>
      <c r="D550" s="12" t="s">
        <v>1092</v>
      </c>
      <c r="E550" s="12" t="s">
        <v>22</v>
      </c>
      <c r="F550" s="18">
        <v>1618887497</v>
      </c>
      <c r="G550" s="18">
        <v>0</v>
      </c>
      <c r="H550" s="18">
        <v>33118674</v>
      </c>
      <c r="I550" s="18">
        <v>0</v>
      </c>
      <c r="J550" s="18">
        <v>0</v>
      </c>
      <c r="K550" s="18">
        <v>693312560</v>
      </c>
      <c r="L550" s="18">
        <v>2446079321</v>
      </c>
      <c r="M550" s="13"/>
      <c r="N550" s="18">
        <f t="shared" si="24"/>
        <v>4791398052</v>
      </c>
      <c r="O550" s="18">
        <f t="shared" si="25"/>
        <v>19165592</v>
      </c>
      <c r="P550" s="18">
        <f t="shared" si="26"/>
        <v>1597132.6666666667</v>
      </c>
    </row>
    <row r="551" spans="2:16">
      <c r="B551" s="9" t="s">
        <v>1093</v>
      </c>
      <c r="C551" s="2" t="s">
        <v>935</v>
      </c>
      <c r="D551" s="12" t="s">
        <v>1094</v>
      </c>
      <c r="E551" s="12" t="s">
        <v>22</v>
      </c>
      <c r="F551" s="18">
        <v>864003285</v>
      </c>
      <c r="G551" s="18">
        <v>0</v>
      </c>
      <c r="H551" s="18">
        <v>46793261</v>
      </c>
      <c r="I551" s="18">
        <v>0</v>
      </c>
      <c r="J551" s="18">
        <v>0</v>
      </c>
      <c r="K551" s="18">
        <v>363902861</v>
      </c>
      <c r="L551" s="18">
        <v>1014865667</v>
      </c>
      <c r="M551" s="13"/>
      <c r="N551" s="18">
        <f t="shared" si="24"/>
        <v>2289565074</v>
      </c>
      <c r="O551" s="18">
        <f t="shared" si="25"/>
        <v>9158260</v>
      </c>
      <c r="P551" s="18">
        <f t="shared" si="26"/>
        <v>763188.33333333337</v>
      </c>
    </row>
    <row r="552" spans="2:16">
      <c r="B552" s="9" t="s">
        <v>1095</v>
      </c>
      <c r="C552" s="2" t="s">
        <v>935</v>
      </c>
      <c r="D552" s="12" t="s">
        <v>1096</v>
      </c>
      <c r="E552" s="12" t="s">
        <v>22</v>
      </c>
      <c r="F552" s="18">
        <v>3637999833</v>
      </c>
      <c r="G552" s="18">
        <v>0</v>
      </c>
      <c r="H552" s="18">
        <v>154643880</v>
      </c>
      <c r="I552" s="18">
        <v>0</v>
      </c>
      <c r="J552" s="18">
        <v>0</v>
      </c>
      <c r="K552" s="18">
        <v>1545691664</v>
      </c>
      <c r="L552" s="18">
        <v>4076548172</v>
      </c>
      <c r="M552" s="13"/>
      <c r="N552" s="18">
        <f t="shared" si="24"/>
        <v>9414883549</v>
      </c>
      <c r="O552" s="18">
        <f t="shared" si="25"/>
        <v>37659534</v>
      </c>
      <c r="P552" s="18">
        <f t="shared" si="26"/>
        <v>3138294.5</v>
      </c>
    </row>
    <row r="553" spans="2:16">
      <c r="B553" s="9" t="s">
        <v>1097</v>
      </c>
      <c r="C553" s="2" t="s">
        <v>935</v>
      </c>
      <c r="D553" s="12" t="s">
        <v>1098</v>
      </c>
      <c r="E553" s="12" t="s">
        <v>22</v>
      </c>
      <c r="F553" s="18">
        <v>4487439280</v>
      </c>
      <c r="G553" s="18">
        <v>0</v>
      </c>
      <c r="H553" s="18">
        <v>142407969</v>
      </c>
      <c r="I553" s="18">
        <v>0</v>
      </c>
      <c r="J553" s="18">
        <v>0</v>
      </c>
      <c r="K553" s="18">
        <v>1917156487</v>
      </c>
      <c r="L553" s="18">
        <v>4897872864</v>
      </c>
      <c r="M553" s="13"/>
      <c r="N553" s="18">
        <f t="shared" si="24"/>
        <v>11444876600</v>
      </c>
      <c r="O553" s="18">
        <f t="shared" si="25"/>
        <v>45779506</v>
      </c>
      <c r="P553" s="18">
        <f t="shared" si="26"/>
        <v>3814958.8333333335</v>
      </c>
    </row>
    <row r="554" spans="2:16">
      <c r="B554" s="9" t="s">
        <v>1099</v>
      </c>
      <c r="C554" s="2" t="s">
        <v>935</v>
      </c>
      <c r="D554" s="12" t="s">
        <v>1100</v>
      </c>
      <c r="E554" s="12" t="s">
        <v>22</v>
      </c>
      <c r="F554" s="18">
        <v>1780151293</v>
      </c>
      <c r="G554" s="18">
        <v>0</v>
      </c>
      <c r="H554" s="18">
        <v>66973132</v>
      </c>
      <c r="I554" s="18">
        <v>0</v>
      </c>
      <c r="J554" s="18">
        <v>0</v>
      </c>
      <c r="K554" s="18">
        <v>771718171</v>
      </c>
      <c r="L554" s="18">
        <v>1925021179</v>
      </c>
      <c r="M554" s="13"/>
      <c r="N554" s="18">
        <f t="shared" si="24"/>
        <v>4543863775</v>
      </c>
      <c r="O554" s="18">
        <f t="shared" si="25"/>
        <v>18175455</v>
      </c>
      <c r="P554" s="18">
        <f t="shared" si="26"/>
        <v>1514621.25</v>
      </c>
    </row>
    <row r="555" spans="2:16">
      <c r="B555" s="9" t="s">
        <v>1101</v>
      </c>
      <c r="C555" s="2" t="s">
        <v>935</v>
      </c>
      <c r="D555" s="12" t="s">
        <v>1102</v>
      </c>
      <c r="E555" s="12" t="s">
        <v>58</v>
      </c>
      <c r="F555" s="18">
        <v>27383320473</v>
      </c>
      <c r="G555" s="18">
        <v>0</v>
      </c>
      <c r="H555" s="18">
        <v>1732097605</v>
      </c>
      <c r="I555" s="18">
        <v>0</v>
      </c>
      <c r="J555" s="18">
        <v>1908340398</v>
      </c>
      <c r="K555" s="18">
        <v>12051910867</v>
      </c>
      <c r="L555" s="18">
        <v>39714228331</v>
      </c>
      <c r="M555" s="13"/>
      <c r="N555" s="18">
        <f t="shared" si="24"/>
        <v>82789897674</v>
      </c>
      <c r="O555" s="18">
        <f t="shared" si="25"/>
        <v>331159591</v>
      </c>
      <c r="P555" s="18">
        <f t="shared" si="26"/>
        <v>27596632.583333332</v>
      </c>
    </row>
    <row r="556" spans="2:16">
      <c r="B556" s="9" t="s">
        <v>1103</v>
      </c>
      <c r="C556" s="2" t="s">
        <v>935</v>
      </c>
      <c r="D556" s="12" t="s">
        <v>1104</v>
      </c>
      <c r="E556" s="12" t="s">
        <v>22</v>
      </c>
      <c r="F556" s="18">
        <v>698172933</v>
      </c>
      <c r="G556" s="18">
        <v>0</v>
      </c>
      <c r="H556" s="18">
        <v>20309097</v>
      </c>
      <c r="I556" s="18">
        <v>0</v>
      </c>
      <c r="J556" s="18">
        <v>0</v>
      </c>
      <c r="K556" s="18">
        <v>291599886</v>
      </c>
      <c r="L556" s="18">
        <v>815795512</v>
      </c>
      <c r="M556" s="13"/>
      <c r="N556" s="18">
        <f t="shared" si="24"/>
        <v>1825877428</v>
      </c>
      <c r="O556" s="18">
        <f t="shared" si="25"/>
        <v>7303510</v>
      </c>
      <c r="P556" s="18">
        <f t="shared" si="26"/>
        <v>608625.83333333337</v>
      </c>
    </row>
    <row r="557" spans="2:16">
      <c r="B557" s="9" t="s">
        <v>1105</v>
      </c>
      <c r="C557" s="2" t="s">
        <v>935</v>
      </c>
      <c r="D557" s="12" t="s">
        <v>1106</v>
      </c>
      <c r="E557" s="12" t="s">
        <v>22</v>
      </c>
      <c r="F557" s="18">
        <v>1327318937</v>
      </c>
      <c r="G557" s="18">
        <v>0</v>
      </c>
      <c r="H557" s="18">
        <v>108232043</v>
      </c>
      <c r="I557" s="18">
        <v>0</v>
      </c>
      <c r="J557" s="18">
        <v>0</v>
      </c>
      <c r="K557" s="18">
        <v>565024530</v>
      </c>
      <c r="L557" s="18">
        <v>1378278589</v>
      </c>
      <c r="M557" s="13"/>
      <c r="N557" s="18">
        <f t="shared" si="24"/>
        <v>3378854099</v>
      </c>
      <c r="O557" s="18">
        <f t="shared" si="25"/>
        <v>13515416</v>
      </c>
      <c r="P557" s="18">
        <f t="shared" si="26"/>
        <v>1126284.6666666667</v>
      </c>
    </row>
    <row r="558" spans="2:16">
      <c r="B558" s="9" t="s">
        <v>1107</v>
      </c>
      <c r="C558" s="2" t="s">
        <v>935</v>
      </c>
      <c r="D558" s="12" t="s">
        <v>1108</v>
      </c>
      <c r="E558" s="12" t="s">
        <v>22</v>
      </c>
      <c r="F558" s="18">
        <v>1059891743</v>
      </c>
      <c r="G558" s="18">
        <v>0</v>
      </c>
      <c r="H558" s="18">
        <v>87891750</v>
      </c>
      <c r="I558" s="18">
        <v>0</v>
      </c>
      <c r="J558" s="18">
        <v>0</v>
      </c>
      <c r="K558" s="18">
        <v>444033130</v>
      </c>
      <c r="L558" s="18">
        <v>1397574936</v>
      </c>
      <c r="M558" s="13"/>
      <c r="N558" s="18">
        <f t="shared" si="24"/>
        <v>2989391559</v>
      </c>
      <c r="O558" s="18">
        <f t="shared" si="25"/>
        <v>11957566</v>
      </c>
      <c r="P558" s="18">
        <f t="shared" si="26"/>
        <v>996463.83333333337</v>
      </c>
    </row>
    <row r="559" spans="2:16">
      <c r="B559" s="9" t="s">
        <v>1109</v>
      </c>
      <c r="C559" s="2" t="s">
        <v>935</v>
      </c>
      <c r="D559" s="12" t="s">
        <v>1110</v>
      </c>
      <c r="E559" s="12" t="s">
        <v>22</v>
      </c>
      <c r="F559" s="18">
        <v>892085136</v>
      </c>
      <c r="G559" s="18">
        <v>0</v>
      </c>
      <c r="H559" s="18">
        <v>16356779</v>
      </c>
      <c r="I559" s="18">
        <v>0</v>
      </c>
      <c r="J559" s="18">
        <v>0</v>
      </c>
      <c r="K559" s="18">
        <v>378894120</v>
      </c>
      <c r="L559" s="18">
        <v>1370198978</v>
      </c>
      <c r="M559" s="13"/>
      <c r="N559" s="18">
        <f t="shared" si="24"/>
        <v>2657535013</v>
      </c>
      <c r="O559" s="18">
        <f t="shared" si="25"/>
        <v>10630140</v>
      </c>
      <c r="P559" s="18">
        <f t="shared" si="26"/>
        <v>885845</v>
      </c>
    </row>
    <row r="560" spans="2:16">
      <c r="B560" s="9" t="s">
        <v>1111</v>
      </c>
      <c r="C560" s="2" t="s">
        <v>935</v>
      </c>
      <c r="D560" s="12" t="s">
        <v>1112</v>
      </c>
      <c r="E560" s="12" t="s">
        <v>22</v>
      </c>
      <c r="F560" s="18">
        <v>1335020006</v>
      </c>
      <c r="G560" s="18">
        <v>0</v>
      </c>
      <c r="H560" s="18">
        <v>23770612</v>
      </c>
      <c r="I560" s="18">
        <v>0</v>
      </c>
      <c r="J560" s="18">
        <v>0</v>
      </c>
      <c r="K560" s="18">
        <v>568075848</v>
      </c>
      <c r="L560" s="18">
        <v>1542583498</v>
      </c>
      <c r="M560" s="13"/>
      <c r="N560" s="18">
        <f t="shared" si="24"/>
        <v>3469449964</v>
      </c>
      <c r="O560" s="18">
        <f t="shared" si="25"/>
        <v>13877800</v>
      </c>
      <c r="P560" s="18">
        <f t="shared" si="26"/>
        <v>1156483.3333333333</v>
      </c>
    </row>
    <row r="561" spans="2:16">
      <c r="B561" s="9" t="s">
        <v>1113</v>
      </c>
      <c r="C561" s="2" t="s">
        <v>935</v>
      </c>
      <c r="D561" s="12" t="s">
        <v>1114</v>
      </c>
      <c r="E561" s="12" t="s">
        <v>22</v>
      </c>
      <c r="F561" s="18">
        <v>516047353</v>
      </c>
      <c r="G561" s="18">
        <v>0</v>
      </c>
      <c r="H561" s="18">
        <v>9305075</v>
      </c>
      <c r="I561" s="18">
        <v>0</v>
      </c>
      <c r="J561" s="18">
        <v>0</v>
      </c>
      <c r="K561" s="18">
        <v>221154236</v>
      </c>
      <c r="L561" s="18">
        <v>694299541</v>
      </c>
      <c r="M561" s="13"/>
      <c r="N561" s="18">
        <f t="shared" si="24"/>
        <v>1440806205</v>
      </c>
      <c r="O561" s="18">
        <f t="shared" si="25"/>
        <v>5763225</v>
      </c>
      <c r="P561" s="18">
        <f t="shared" si="26"/>
        <v>480268.75</v>
      </c>
    </row>
    <row r="562" spans="2:16">
      <c r="B562" s="9" t="s">
        <v>1115</v>
      </c>
      <c r="C562" s="2" t="s">
        <v>935</v>
      </c>
      <c r="D562" s="12" t="s">
        <v>1116</v>
      </c>
      <c r="E562" s="12" t="s">
        <v>22</v>
      </c>
      <c r="F562" s="18">
        <v>1286186021</v>
      </c>
      <c r="G562" s="18">
        <v>0</v>
      </c>
      <c r="H562" s="18">
        <v>81653624</v>
      </c>
      <c r="I562" s="18">
        <v>0</v>
      </c>
      <c r="J562" s="18">
        <v>0</v>
      </c>
      <c r="K562" s="18">
        <v>546981953</v>
      </c>
      <c r="L562" s="18">
        <v>1505475656</v>
      </c>
      <c r="M562" s="13"/>
      <c r="N562" s="18">
        <f t="shared" si="24"/>
        <v>3420297254</v>
      </c>
      <c r="O562" s="18">
        <f t="shared" si="25"/>
        <v>13681189</v>
      </c>
      <c r="P562" s="18">
        <f t="shared" si="26"/>
        <v>1140099.0833333333</v>
      </c>
    </row>
    <row r="563" spans="2:16">
      <c r="B563" s="9" t="s">
        <v>1117</v>
      </c>
      <c r="C563" s="2" t="s">
        <v>935</v>
      </c>
      <c r="D563" s="12" t="s">
        <v>1118</v>
      </c>
      <c r="E563" s="12" t="s">
        <v>22</v>
      </c>
      <c r="F563" s="18">
        <v>1028407295</v>
      </c>
      <c r="G563" s="18">
        <v>0</v>
      </c>
      <c r="H563" s="18">
        <v>18304036</v>
      </c>
      <c r="I563" s="18">
        <v>0</v>
      </c>
      <c r="J563" s="18">
        <v>0</v>
      </c>
      <c r="K563" s="18">
        <v>436736500</v>
      </c>
      <c r="L563" s="18">
        <v>1134774193</v>
      </c>
      <c r="M563" s="13"/>
      <c r="N563" s="18">
        <f t="shared" si="24"/>
        <v>2618222024</v>
      </c>
      <c r="O563" s="18">
        <f t="shared" si="25"/>
        <v>10472888</v>
      </c>
      <c r="P563" s="18">
        <f t="shared" si="26"/>
        <v>872740.66666666663</v>
      </c>
    </row>
    <row r="564" spans="2:16">
      <c r="B564" s="9" t="s">
        <v>1119</v>
      </c>
      <c r="C564" s="2" t="s">
        <v>935</v>
      </c>
      <c r="D564" s="12" t="s">
        <v>1120</v>
      </c>
      <c r="E564" s="12" t="s">
        <v>22</v>
      </c>
      <c r="F564" s="18">
        <v>1285420101</v>
      </c>
      <c r="G564" s="18">
        <v>0</v>
      </c>
      <c r="H564" s="18">
        <v>23311180</v>
      </c>
      <c r="I564" s="18">
        <v>0</v>
      </c>
      <c r="J564" s="18">
        <v>0</v>
      </c>
      <c r="K564" s="18">
        <v>561309882</v>
      </c>
      <c r="L564" s="18">
        <v>1996617407</v>
      </c>
      <c r="M564" s="13"/>
      <c r="N564" s="18">
        <f t="shared" si="24"/>
        <v>3866658570</v>
      </c>
      <c r="O564" s="18">
        <f t="shared" si="25"/>
        <v>15466634</v>
      </c>
      <c r="P564" s="18">
        <f t="shared" si="26"/>
        <v>1288886.1666666667</v>
      </c>
    </row>
    <row r="565" spans="2:16">
      <c r="B565" s="9" t="s">
        <v>1121</v>
      </c>
      <c r="C565" s="2" t="s">
        <v>935</v>
      </c>
      <c r="D565" s="12" t="s">
        <v>1122</v>
      </c>
      <c r="E565" s="12" t="s">
        <v>22</v>
      </c>
      <c r="F565" s="18">
        <v>1203526684</v>
      </c>
      <c r="G565" s="18">
        <v>0</v>
      </c>
      <c r="H565" s="18">
        <v>72803564</v>
      </c>
      <c r="I565" s="18">
        <v>0</v>
      </c>
      <c r="J565" s="18">
        <v>0</v>
      </c>
      <c r="K565" s="18">
        <v>510631466</v>
      </c>
      <c r="L565" s="18">
        <v>1423594649</v>
      </c>
      <c r="M565" s="13"/>
      <c r="N565" s="18">
        <f t="shared" si="24"/>
        <v>3210556363</v>
      </c>
      <c r="O565" s="18">
        <f t="shared" si="25"/>
        <v>12842225</v>
      </c>
      <c r="P565" s="18">
        <f t="shared" si="26"/>
        <v>1070185.4166666667</v>
      </c>
    </row>
    <row r="566" spans="2:16">
      <c r="B566" s="9" t="s">
        <v>1123</v>
      </c>
      <c r="C566" s="2" t="s">
        <v>935</v>
      </c>
      <c r="D566" s="12" t="s">
        <v>1124</v>
      </c>
      <c r="E566" s="12" t="s">
        <v>22</v>
      </c>
      <c r="F566" s="18">
        <v>936460567</v>
      </c>
      <c r="G566" s="18">
        <v>0</v>
      </c>
      <c r="H566" s="18">
        <v>17290743</v>
      </c>
      <c r="I566" s="18">
        <v>0</v>
      </c>
      <c r="J566" s="18">
        <v>0</v>
      </c>
      <c r="K566" s="18">
        <v>399192019</v>
      </c>
      <c r="L566" s="18">
        <v>1405267743</v>
      </c>
      <c r="M566" s="13"/>
      <c r="N566" s="18">
        <f t="shared" si="24"/>
        <v>2758211072</v>
      </c>
      <c r="O566" s="18">
        <f t="shared" si="25"/>
        <v>11032844</v>
      </c>
      <c r="P566" s="18">
        <f t="shared" si="26"/>
        <v>919403.66666666663</v>
      </c>
    </row>
    <row r="567" spans="2:16">
      <c r="B567" s="9" t="s">
        <v>1125</v>
      </c>
      <c r="C567" s="2" t="s">
        <v>935</v>
      </c>
      <c r="D567" s="12" t="s">
        <v>1126</v>
      </c>
      <c r="E567" s="12" t="s">
        <v>22</v>
      </c>
      <c r="F567" s="18">
        <v>573639049</v>
      </c>
      <c r="G567" s="18">
        <v>0</v>
      </c>
      <c r="H567" s="18">
        <v>9959736</v>
      </c>
      <c r="I567" s="18">
        <v>0</v>
      </c>
      <c r="J567" s="18">
        <v>0</v>
      </c>
      <c r="K567" s="18">
        <v>245034118</v>
      </c>
      <c r="L567" s="18">
        <v>1023217954</v>
      </c>
      <c r="M567" s="13"/>
      <c r="N567" s="18">
        <f t="shared" si="24"/>
        <v>1851850857</v>
      </c>
      <c r="O567" s="18">
        <f t="shared" si="25"/>
        <v>7407403</v>
      </c>
      <c r="P567" s="18">
        <f t="shared" si="26"/>
        <v>617283.58333333337</v>
      </c>
    </row>
    <row r="568" spans="2:16">
      <c r="B568" s="9" t="s">
        <v>1127</v>
      </c>
      <c r="C568" s="2" t="s">
        <v>935</v>
      </c>
      <c r="D568" s="12" t="s">
        <v>1128</v>
      </c>
      <c r="E568" s="12" t="s">
        <v>22</v>
      </c>
      <c r="F568" s="18">
        <v>2789152858</v>
      </c>
      <c r="G568" s="18">
        <v>0</v>
      </c>
      <c r="H568" s="18">
        <v>80693507</v>
      </c>
      <c r="I568" s="18">
        <v>0</v>
      </c>
      <c r="J568" s="18">
        <v>0</v>
      </c>
      <c r="K568" s="18">
        <v>1197708724</v>
      </c>
      <c r="L568" s="18">
        <v>4137884614</v>
      </c>
      <c r="M568" s="13"/>
      <c r="N568" s="18">
        <f t="shared" si="24"/>
        <v>8205439703</v>
      </c>
      <c r="O568" s="18">
        <f t="shared" si="25"/>
        <v>32821759</v>
      </c>
      <c r="P568" s="18">
        <f t="shared" si="26"/>
        <v>2735146.5833333335</v>
      </c>
    </row>
    <row r="569" spans="2:16">
      <c r="B569" s="9" t="s">
        <v>1129</v>
      </c>
      <c r="C569" s="2" t="s">
        <v>935</v>
      </c>
      <c r="D569" s="12" t="s">
        <v>1130</v>
      </c>
      <c r="E569" s="12" t="s">
        <v>22</v>
      </c>
      <c r="F569" s="18">
        <v>1265494384</v>
      </c>
      <c r="G569" s="18">
        <v>0</v>
      </c>
      <c r="H569" s="18">
        <v>173081127</v>
      </c>
      <c r="I569" s="18">
        <v>0</v>
      </c>
      <c r="J569" s="18">
        <v>0</v>
      </c>
      <c r="K569" s="18">
        <v>527745381</v>
      </c>
      <c r="L569" s="18">
        <v>1261138667</v>
      </c>
      <c r="M569" s="13"/>
      <c r="N569" s="18">
        <f t="shared" si="24"/>
        <v>3227459559</v>
      </c>
      <c r="O569" s="18">
        <f t="shared" si="25"/>
        <v>12909838</v>
      </c>
      <c r="P569" s="18">
        <f t="shared" si="26"/>
        <v>1075819.8333333333</v>
      </c>
    </row>
    <row r="570" spans="2:16">
      <c r="B570" s="9" t="s">
        <v>1131</v>
      </c>
      <c r="C570" s="2" t="s">
        <v>935</v>
      </c>
      <c r="D570" s="12" t="s">
        <v>1132</v>
      </c>
      <c r="E570" s="12" t="s">
        <v>22</v>
      </c>
      <c r="F570" s="18">
        <v>933295378</v>
      </c>
      <c r="G570" s="18">
        <v>0</v>
      </c>
      <c r="H570" s="18">
        <v>16207728</v>
      </c>
      <c r="I570" s="18">
        <v>0</v>
      </c>
      <c r="J570" s="18">
        <v>0</v>
      </c>
      <c r="K570" s="18">
        <v>397334695</v>
      </c>
      <c r="L570" s="18">
        <v>1514679965</v>
      </c>
      <c r="M570" s="13"/>
      <c r="N570" s="18">
        <f t="shared" si="24"/>
        <v>2861517766</v>
      </c>
      <c r="O570" s="18">
        <f t="shared" si="25"/>
        <v>11446071</v>
      </c>
      <c r="P570" s="18">
        <f t="shared" si="26"/>
        <v>953839.25</v>
      </c>
    </row>
    <row r="571" spans="2:16">
      <c r="B571" s="9" t="s">
        <v>1133</v>
      </c>
      <c r="C571" s="2" t="s">
        <v>935</v>
      </c>
      <c r="D571" s="12" t="s">
        <v>1134</v>
      </c>
      <c r="E571" s="12" t="s">
        <v>25</v>
      </c>
      <c r="F571" s="18">
        <v>1928437195</v>
      </c>
      <c r="G571" s="18">
        <v>0</v>
      </c>
      <c r="H571" s="18">
        <v>34430115</v>
      </c>
      <c r="I571" s="18">
        <v>0</v>
      </c>
      <c r="J571" s="18">
        <v>0</v>
      </c>
      <c r="K571" s="18">
        <v>815630620</v>
      </c>
      <c r="L571" s="18">
        <v>3619901631</v>
      </c>
      <c r="M571" s="13"/>
      <c r="N571" s="18">
        <f t="shared" si="24"/>
        <v>6398399561</v>
      </c>
      <c r="O571" s="18">
        <f t="shared" si="25"/>
        <v>25593598</v>
      </c>
      <c r="P571" s="18">
        <f t="shared" si="26"/>
        <v>2132799.8333333335</v>
      </c>
    </row>
    <row r="572" spans="2:16">
      <c r="B572" s="9" t="s">
        <v>1135</v>
      </c>
      <c r="C572" s="2" t="s">
        <v>935</v>
      </c>
      <c r="D572" s="12" t="s">
        <v>1136</v>
      </c>
      <c r="E572" s="12" t="s">
        <v>22</v>
      </c>
      <c r="F572" s="18">
        <v>1481631609</v>
      </c>
      <c r="G572" s="18">
        <v>0</v>
      </c>
      <c r="H572" s="18">
        <v>25452220</v>
      </c>
      <c r="I572" s="18">
        <v>0</v>
      </c>
      <c r="J572" s="18">
        <v>0</v>
      </c>
      <c r="K572" s="18">
        <v>629765542</v>
      </c>
      <c r="L572" s="18">
        <v>2058976004</v>
      </c>
      <c r="M572" s="13"/>
      <c r="N572" s="18">
        <f t="shared" si="24"/>
        <v>4195825375</v>
      </c>
      <c r="O572" s="18">
        <f t="shared" si="25"/>
        <v>16783302</v>
      </c>
      <c r="P572" s="18">
        <f t="shared" si="26"/>
        <v>1398608.5</v>
      </c>
    </row>
    <row r="573" spans="2:16">
      <c r="B573" s="9" t="s">
        <v>1137</v>
      </c>
      <c r="C573" s="2" t="s">
        <v>935</v>
      </c>
      <c r="D573" s="12" t="s">
        <v>1138</v>
      </c>
      <c r="E573" s="12" t="s">
        <v>22</v>
      </c>
      <c r="F573" s="18">
        <v>4689846744</v>
      </c>
      <c r="G573" s="18">
        <v>0</v>
      </c>
      <c r="H573" s="18">
        <v>489829590</v>
      </c>
      <c r="I573" s="18">
        <v>0</v>
      </c>
      <c r="J573" s="18">
        <v>0</v>
      </c>
      <c r="K573" s="18">
        <v>1976060195</v>
      </c>
      <c r="L573" s="18">
        <v>4364318051</v>
      </c>
      <c r="M573" s="13"/>
      <c r="N573" s="18">
        <f t="shared" si="24"/>
        <v>11520054580</v>
      </c>
      <c r="O573" s="18">
        <f t="shared" si="25"/>
        <v>46080218</v>
      </c>
      <c r="P573" s="18">
        <f t="shared" si="26"/>
        <v>3840018.1666666665</v>
      </c>
    </row>
    <row r="574" spans="2:16">
      <c r="B574" s="9" t="s">
        <v>1139</v>
      </c>
      <c r="C574" s="2" t="s">
        <v>935</v>
      </c>
      <c r="D574" s="12" t="s">
        <v>1140</v>
      </c>
      <c r="E574" s="12" t="s">
        <v>22</v>
      </c>
      <c r="F574" s="18">
        <v>1651130308</v>
      </c>
      <c r="G574" s="18">
        <v>0</v>
      </c>
      <c r="H574" s="18">
        <v>30103129</v>
      </c>
      <c r="I574" s="18">
        <v>0</v>
      </c>
      <c r="J574" s="18">
        <v>0</v>
      </c>
      <c r="K574" s="18">
        <v>711753135</v>
      </c>
      <c r="L574" s="18">
        <v>1985347252</v>
      </c>
      <c r="M574" s="13"/>
      <c r="N574" s="18">
        <f t="shared" si="24"/>
        <v>4378333824</v>
      </c>
      <c r="O574" s="18">
        <f t="shared" si="25"/>
        <v>17513335</v>
      </c>
      <c r="P574" s="18">
        <f t="shared" si="26"/>
        <v>1459444.5833333333</v>
      </c>
    </row>
    <row r="575" spans="2:16">
      <c r="B575" s="9" t="s">
        <v>1141</v>
      </c>
      <c r="C575" s="2" t="s">
        <v>935</v>
      </c>
      <c r="D575" s="12" t="s">
        <v>1142</v>
      </c>
      <c r="E575" s="12" t="s">
        <v>22</v>
      </c>
      <c r="F575" s="18">
        <v>920385228</v>
      </c>
      <c r="G575" s="18">
        <v>0</v>
      </c>
      <c r="H575" s="18">
        <v>18820386</v>
      </c>
      <c r="I575" s="18">
        <v>0</v>
      </c>
      <c r="J575" s="18">
        <v>0</v>
      </c>
      <c r="K575" s="18">
        <v>399457351</v>
      </c>
      <c r="L575" s="18">
        <v>1630320190</v>
      </c>
      <c r="M575" s="13"/>
      <c r="N575" s="18">
        <f t="shared" si="24"/>
        <v>2968983155</v>
      </c>
      <c r="O575" s="18">
        <f t="shared" si="25"/>
        <v>11875933</v>
      </c>
      <c r="P575" s="18">
        <f t="shared" si="26"/>
        <v>989661.08333333337</v>
      </c>
    </row>
    <row r="576" spans="2:16">
      <c r="B576" s="9" t="s">
        <v>1143</v>
      </c>
      <c r="C576" s="2" t="s">
        <v>935</v>
      </c>
      <c r="D576" s="12" t="s">
        <v>1144</v>
      </c>
      <c r="E576" s="12" t="s">
        <v>22</v>
      </c>
      <c r="F576" s="18">
        <v>1703971662</v>
      </c>
      <c r="G576" s="18">
        <v>0</v>
      </c>
      <c r="H576" s="18">
        <v>30763913</v>
      </c>
      <c r="I576" s="18">
        <v>0</v>
      </c>
      <c r="J576" s="18">
        <v>0</v>
      </c>
      <c r="K576" s="18">
        <v>723693076</v>
      </c>
      <c r="L576" s="18">
        <v>2778940534</v>
      </c>
      <c r="M576" s="13"/>
      <c r="N576" s="18">
        <f t="shared" si="24"/>
        <v>5237369185</v>
      </c>
      <c r="O576" s="18">
        <f t="shared" si="25"/>
        <v>20949477</v>
      </c>
      <c r="P576" s="18">
        <f t="shared" si="26"/>
        <v>1745789.75</v>
      </c>
    </row>
    <row r="577" spans="2:16">
      <c r="B577" s="9" t="s">
        <v>1145</v>
      </c>
      <c r="C577" s="2" t="s">
        <v>935</v>
      </c>
      <c r="D577" s="12" t="s">
        <v>1146</v>
      </c>
      <c r="E577" s="12" t="s">
        <v>22</v>
      </c>
      <c r="F577" s="18">
        <v>861853413</v>
      </c>
      <c r="G577" s="18">
        <v>0</v>
      </c>
      <c r="H577" s="18">
        <v>34272664</v>
      </c>
      <c r="I577" s="18">
        <v>0</v>
      </c>
      <c r="J577" s="18">
        <v>0</v>
      </c>
      <c r="K577" s="18">
        <v>372526152</v>
      </c>
      <c r="L577" s="18">
        <v>1386538486</v>
      </c>
      <c r="M577" s="13"/>
      <c r="N577" s="18">
        <f t="shared" si="24"/>
        <v>2655190715</v>
      </c>
      <c r="O577" s="18">
        <f t="shared" si="25"/>
        <v>10620763</v>
      </c>
      <c r="P577" s="18">
        <f t="shared" si="26"/>
        <v>885063.58333333337</v>
      </c>
    </row>
    <row r="578" spans="2:16">
      <c r="B578" s="9" t="s">
        <v>1147</v>
      </c>
      <c r="C578" s="2" t="s">
        <v>935</v>
      </c>
      <c r="D578" s="12" t="s">
        <v>1148</v>
      </c>
      <c r="E578" s="12" t="s">
        <v>22</v>
      </c>
      <c r="F578" s="18">
        <v>466046009</v>
      </c>
      <c r="G578" s="18">
        <v>0</v>
      </c>
      <c r="H578" s="18">
        <v>8114494</v>
      </c>
      <c r="I578" s="18">
        <v>0</v>
      </c>
      <c r="J578" s="18">
        <v>0</v>
      </c>
      <c r="K578" s="18">
        <v>198999013</v>
      </c>
      <c r="L578" s="18">
        <v>707402470</v>
      </c>
      <c r="M578" s="13"/>
      <c r="N578" s="18">
        <f t="shared" si="24"/>
        <v>1380561986</v>
      </c>
      <c r="O578" s="18">
        <f t="shared" si="25"/>
        <v>5522248</v>
      </c>
      <c r="P578" s="18">
        <f t="shared" si="26"/>
        <v>460187.33333333331</v>
      </c>
    </row>
    <row r="579" spans="2:16">
      <c r="B579" s="9" t="s">
        <v>1149</v>
      </c>
      <c r="C579" s="2" t="s">
        <v>935</v>
      </c>
      <c r="D579" s="12" t="s">
        <v>1150</v>
      </c>
      <c r="E579" s="12" t="s">
        <v>22</v>
      </c>
      <c r="F579" s="18">
        <v>3243433714</v>
      </c>
      <c r="G579" s="18">
        <v>0</v>
      </c>
      <c r="H579" s="18">
        <v>130606069</v>
      </c>
      <c r="I579" s="18">
        <v>0</v>
      </c>
      <c r="J579" s="18">
        <v>0</v>
      </c>
      <c r="K579" s="18">
        <v>1392197092</v>
      </c>
      <c r="L579" s="18">
        <v>2887984357</v>
      </c>
      <c r="M579" s="13"/>
      <c r="N579" s="18">
        <f t="shared" si="24"/>
        <v>7654221232</v>
      </c>
      <c r="O579" s="18">
        <f t="shared" si="25"/>
        <v>30616885</v>
      </c>
      <c r="P579" s="18">
        <f t="shared" si="26"/>
        <v>2551407.0833333335</v>
      </c>
    </row>
    <row r="580" spans="2:16">
      <c r="B580" s="9" t="s">
        <v>1151</v>
      </c>
      <c r="C580" s="2" t="s">
        <v>935</v>
      </c>
      <c r="D580" s="12" t="s">
        <v>1152</v>
      </c>
      <c r="E580" s="12" t="s">
        <v>22</v>
      </c>
      <c r="F580" s="18">
        <v>3618935155</v>
      </c>
      <c r="G580" s="18">
        <v>0</v>
      </c>
      <c r="H580" s="18">
        <v>269226080</v>
      </c>
      <c r="I580" s="18">
        <v>0</v>
      </c>
      <c r="J580" s="18">
        <v>0</v>
      </c>
      <c r="K580" s="18">
        <v>1534415053</v>
      </c>
      <c r="L580" s="18">
        <v>4702465198</v>
      </c>
      <c r="M580" s="13"/>
      <c r="N580" s="18">
        <f t="shared" si="24"/>
        <v>10125041486</v>
      </c>
      <c r="O580" s="18">
        <f t="shared" si="25"/>
        <v>40500166</v>
      </c>
      <c r="P580" s="18">
        <f t="shared" si="26"/>
        <v>3375013.8333333335</v>
      </c>
    </row>
    <row r="581" spans="2:16">
      <c r="B581" s="9" t="s">
        <v>1153</v>
      </c>
      <c r="C581" s="2" t="s">
        <v>935</v>
      </c>
      <c r="D581" s="12" t="s">
        <v>1154</v>
      </c>
      <c r="E581" s="12" t="s">
        <v>22</v>
      </c>
      <c r="F581" s="18">
        <v>2913802099</v>
      </c>
      <c r="G581" s="18">
        <v>0</v>
      </c>
      <c r="H581" s="18">
        <v>51224963</v>
      </c>
      <c r="I581" s="18">
        <v>0</v>
      </c>
      <c r="J581" s="18">
        <v>0</v>
      </c>
      <c r="K581" s="18">
        <v>1237243194</v>
      </c>
      <c r="L581" s="18">
        <v>4219242304</v>
      </c>
      <c r="M581" s="13"/>
      <c r="N581" s="18">
        <f t="shared" si="24"/>
        <v>8421512560</v>
      </c>
      <c r="O581" s="18">
        <f t="shared" si="25"/>
        <v>33686050</v>
      </c>
      <c r="P581" s="18">
        <f t="shared" si="26"/>
        <v>2807170.8333333335</v>
      </c>
    </row>
    <row r="582" spans="2:16">
      <c r="B582" s="9" t="s">
        <v>1155</v>
      </c>
      <c r="C582" s="2" t="s">
        <v>935</v>
      </c>
      <c r="D582" s="12" t="s">
        <v>1156</v>
      </c>
      <c r="E582" s="12" t="s">
        <v>25</v>
      </c>
      <c r="F582" s="18">
        <v>3248253654</v>
      </c>
      <c r="G582" s="18">
        <v>0</v>
      </c>
      <c r="H582" s="18">
        <v>59530372</v>
      </c>
      <c r="I582" s="18">
        <v>0</v>
      </c>
      <c r="J582" s="18">
        <v>0</v>
      </c>
      <c r="K582" s="18">
        <v>1375613841</v>
      </c>
      <c r="L582" s="18">
        <v>5805202327</v>
      </c>
      <c r="M582" s="13"/>
      <c r="N582" s="18">
        <f t="shared" si="24"/>
        <v>10488600194</v>
      </c>
      <c r="O582" s="18">
        <f t="shared" si="25"/>
        <v>41954401</v>
      </c>
      <c r="P582" s="18">
        <f t="shared" si="26"/>
        <v>3496200.0833333335</v>
      </c>
    </row>
    <row r="583" spans="2:16">
      <c r="B583" s="9" t="s">
        <v>1157</v>
      </c>
      <c r="C583" s="2" t="s">
        <v>935</v>
      </c>
      <c r="D583" s="12" t="s">
        <v>1158</v>
      </c>
      <c r="E583" s="12" t="s">
        <v>22</v>
      </c>
      <c r="F583" s="18">
        <v>689004677</v>
      </c>
      <c r="G583" s="18">
        <v>0</v>
      </c>
      <c r="H583" s="18">
        <v>12624375</v>
      </c>
      <c r="I583" s="18">
        <v>0</v>
      </c>
      <c r="J583" s="18">
        <v>0</v>
      </c>
      <c r="K583" s="18">
        <v>292793881</v>
      </c>
      <c r="L583" s="18">
        <v>868632225</v>
      </c>
      <c r="M583" s="13"/>
      <c r="N583" s="18">
        <f t="shared" si="24"/>
        <v>1863055158</v>
      </c>
      <c r="O583" s="18">
        <f t="shared" si="25"/>
        <v>7452221</v>
      </c>
      <c r="P583" s="18">
        <f t="shared" si="26"/>
        <v>621018.41666666663</v>
      </c>
    </row>
    <row r="584" spans="2:16">
      <c r="B584" s="9" t="s">
        <v>1159</v>
      </c>
      <c r="C584" s="2" t="s">
        <v>935</v>
      </c>
      <c r="D584" s="12" t="s">
        <v>1160</v>
      </c>
      <c r="E584" s="12" t="s">
        <v>22</v>
      </c>
      <c r="F584" s="18">
        <v>7136537294</v>
      </c>
      <c r="G584" s="18">
        <v>0</v>
      </c>
      <c r="H584" s="18">
        <v>713554059</v>
      </c>
      <c r="I584" s="18">
        <v>0</v>
      </c>
      <c r="J584" s="18">
        <v>0</v>
      </c>
      <c r="K584" s="18">
        <v>3007671076</v>
      </c>
      <c r="L584" s="18">
        <v>7463109721</v>
      </c>
      <c r="M584" s="13"/>
      <c r="N584" s="18">
        <f t="shared" si="24"/>
        <v>18320872150</v>
      </c>
      <c r="O584" s="18">
        <f t="shared" si="25"/>
        <v>73283489</v>
      </c>
      <c r="P584" s="18">
        <f t="shared" si="26"/>
        <v>6106957.416666667</v>
      </c>
    </row>
    <row r="585" spans="2:16">
      <c r="B585" s="9" t="s">
        <v>1161</v>
      </c>
      <c r="C585" s="2" t="s">
        <v>1162</v>
      </c>
      <c r="D585" s="12" t="s">
        <v>1163</v>
      </c>
      <c r="E585" s="12" t="s">
        <v>25</v>
      </c>
      <c r="F585" s="18">
        <v>29861142019</v>
      </c>
      <c r="G585" s="18">
        <v>695093942</v>
      </c>
      <c r="H585" s="18">
        <v>798189283</v>
      </c>
      <c r="I585" s="18">
        <v>0</v>
      </c>
      <c r="J585" s="18">
        <v>98528618</v>
      </c>
      <c r="K585" s="18">
        <v>2637005049</v>
      </c>
      <c r="L585" s="18">
        <v>41952461477</v>
      </c>
      <c r="M585" s="13"/>
      <c r="N585" s="18">
        <f t="shared" si="24"/>
        <v>76042420388</v>
      </c>
      <c r="O585" s="18">
        <f t="shared" si="25"/>
        <v>304169682</v>
      </c>
      <c r="P585" s="18">
        <f t="shared" si="26"/>
        <v>25347473.5</v>
      </c>
    </row>
    <row r="586" spans="2:16">
      <c r="B586" s="9" t="s">
        <v>1164</v>
      </c>
      <c r="C586" s="2" t="s">
        <v>1162</v>
      </c>
      <c r="D586" s="12" t="s">
        <v>1165</v>
      </c>
      <c r="E586" s="12" t="s">
        <v>25</v>
      </c>
      <c r="F586" s="18">
        <v>3157204553</v>
      </c>
      <c r="G586" s="18">
        <v>0</v>
      </c>
      <c r="H586" s="18">
        <v>55533961</v>
      </c>
      <c r="I586" s="18">
        <v>0</v>
      </c>
      <c r="J586" s="18">
        <v>0</v>
      </c>
      <c r="K586" s="18">
        <v>263942867</v>
      </c>
      <c r="L586" s="18">
        <v>4072739465</v>
      </c>
      <c r="M586" s="13"/>
      <c r="N586" s="18">
        <f t="shared" si="24"/>
        <v>7549420846</v>
      </c>
      <c r="O586" s="18">
        <f t="shared" si="25"/>
        <v>30197683</v>
      </c>
      <c r="P586" s="18">
        <f t="shared" si="26"/>
        <v>2516473.5833333335</v>
      </c>
    </row>
    <row r="587" spans="2:16">
      <c r="B587" s="9" t="s">
        <v>1166</v>
      </c>
      <c r="C587" s="2" t="s">
        <v>1162</v>
      </c>
      <c r="D587" s="12" t="s">
        <v>1167</v>
      </c>
      <c r="E587" s="12" t="s">
        <v>25</v>
      </c>
      <c r="F587" s="18">
        <v>6301735883</v>
      </c>
      <c r="G587" s="18">
        <v>0</v>
      </c>
      <c r="H587" s="18">
        <v>111634258</v>
      </c>
      <c r="I587" s="18">
        <v>0</v>
      </c>
      <c r="J587" s="18">
        <v>0</v>
      </c>
      <c r="K587" s="18">
        <v>521491496</v>
      </c>
      <c r="L587" s="18">
        <v>7043661381</v>
      </c>
      <c r="M587" s="13"/>
      <c r="N587" s="18">
        <f t="shared" si="24"/>
        <v>13978523018</v>
      </c>
      <c r="O587" s="18">
        <f t="shared" si="25"/>
        <v>55914092</v>
      </c>
      <c r="P587" s="18">
        <f t="shared" si="26"/>
        <v>4659507.666666667</v>
      </c>
    </row>
    <row r="588" spans="2:16">
      <c r="B588" s="9" t="s">
        <v>1168</v>
      </c>
      <c r="C588" s="2" t="s">
        <v>1162</v>
      </c>
      <c r="D588" s="12" t="s">
        <v>1169</v>
      </c>
      <c r="E588" s="12" t="s">
        <v>25</v>
      </c>
      <c r="F588" s="18">
        <v>1617197432</v>
      </c>
      <c r="G588" s="18">
        <v>36753958</v>
      </c>
      <c r="H588" s="18">
        <v>29094775</v>
      </c>
      <c r="I588" s="18">
        <v>0</v>
      </c>
      <c r="J588" s="18">
        <v>0</v>
      </c>
      <c r="K588" s="18">
        <v>135826026</v>
      </c>
      <c r="L588" s="18">
        <v>2490954528</v>
      </c>
      <c r="M588" s="13"/>
      <c r="N588" s="18">
        <f t="shared" ref="N588:N651" si="27">ROUND(SUM(F588:L588),0)</f>
        <v>4309826719</v>
      </c>
      <c r="O588" s="18">
        <f t="shared" ref="O588:O651" si="28">ROUND(N588*0.004,0)</f>
        <v>17239307</v>
      </c>
      <c r="P588" s="18">
        <f t="shared" ref="P588:P651" si="29">O588/12</f>
        <v>1436608.9166666667</v>
      </c>
    </row>
    <row r="589" spans="2:16">
      <c r="B589" s="9" t="s">
        <v>1170</v>
      </c>
      <c r="C589" s="2" t="s">
        <v>1162</v>
      </c>
      <c r="D589" s="12" t="s">
        <v>1171</v>
      </c>
      <c r="E589" s="12" t="s">
        <v>25</v>
      </c>
      <c r="F589" s="18">
        <v>3065461742</v>
      </c>
      <c r="G589" s="18">
        <v>0</v>
      </c>
      <c r="H589" s="18">
        <v>52303125</v>
      </c>
      <c r="I589" s="18">
        <v>0</v>
      </c>
      <c r="J589" s="18">
        <v>0</v>
      </c>
      <c r="K589" s="18">
        <v>252469332</v>
      </c>
      <c r="L589" s="18">
        <v>3527289668</v>
      </c>
      <c r="M589" s="13"/>
      <c r="N589" s="18">
        <f t="shared" si="27"/>
        <v>6897523867</v>
      </c>
      <c r="O589" s="18">
        <f t="shared" si="28"/>
        <v>27590095</v>
      </c>
      <c r="P589" s="18">
        <f t="shared" si="29"/>
        <v>2299174.5833333335</v>
      </c>
    </row>
    <row r="590" spans="2:16">
      <c r="B590" s="9" t="s">
        <v>1172</v>
      </c>
      <c r="C590" s="2" t="s">
        <v>1162</v>
      </c>
      <c r="D590" s="12" t="s">
        <v>1173</v>
      </c>
      <c r="E590" s="12" t="s">
        <v>25</v>
      </c>
      <c r="F590" s="18">
        <v>2897278668</v>
      </c>
      <c r="G590" s="18">
        <v>0</v>
      </c>
      <c r="H590" s="18">
        <v>50430625</v>
      </c>
      <c r="I590" s="18">
        <v>0</v>
      </c>
      <c r="J590" s="18">
        <v>0</v>
      </c>
      <c r="K590" s="18">
        <v>243238938</v>
      </c>
      <c r="L590" s="18">
        <v>3946352242</v>
      </c>
      <c r="M590" s="13"/>
      <c r="N590" s="18">
        <f t="shared" si="27"/>
        <v>7137300473</v>
      </c>
      <c r="O590" s="18">
        <f t="shared" si="28"/>
        <v>28549202</v>
      </c>
      <c r="P590" s="18">
        <f t="shared" si="29"/>
        <v>2379100.1666666665</v>
      </c>
    </row>
    <row r="591" spans="2:16">
      <c r="B591" s="9" t="s">
        <v>1174</v>
      </c>
      <c r="C591" s="2" t="s">
        <v>1162</v>
      </c>
      <c r="D591" s="12" t="s">
        <v>1175</v>
      </c>
      <c r="E591" s="12" t="s">
        <v>25</v>
      </c>
      <c r="F591" s="18">
        <v>4953144137</v>
      </c>
      <c r="G591" s="18">
        <v>0</v>
      </c>
      <c r="H591" s="18">
        <v>87021224</v>
      </c>
      <c r="I591" s="18">
        <v>0</v>
      </c>
      <c r="J591" s="18">
        <v>0</v>
      </c>
      <c r="K591" s="18">
        <v>410778330</v>
      </c>
      <c r="L591" s="18">
        <v>5980497089</v>
      </c>
      <c r="M591" s="13"/>
      <c r="N591" s="18">
        <f t="shared" si="27"/>
        <v>11431440780</v>
      </c>
      <c r="O591" s="18">
        <f t="shared" si="28"/>
        <v>45725763</v>
      </c>
      <c r="P591" s="18">
        <f t="shared" si="29"/>
        <v>3810480.25</v>
      </c>
    </row>
    <row r="592" spans="2:16">
      <c r="B592" s="9" t="s">
        <v>1176</v>
      </c>
      <c r="C592" s="2" t="s">
        <v>1162</v>
      </c>
      <c r="D592" s="12" t="s">
        <v>1177</v>
      </c>
      <c r="E592" s="12" t="s">
        <v>25</v>
      </c>
      <c r="F592" s="18">
        <v>3891871155</v>
      </c>
      <c r="G592" s="18">
        <v>0</v>
      </c>
      <c r="H592" s="18">
        <v>68192090</v>
      </c>
      <c r="I592" s="18">
        <v>0</v>
      </c>
      <c r="J592" s="18">
        <v>0</v>
      </c>
      <c r="K592" s="18">
        <v>325152242</v>
      </c>
      <c r="L592" s="18">
        <v>4212051966</v>
      </c>
      <c r="M592" s="13"/>
      <c r="N592" s="18">
        <f t="shared" si="27"/>
        <v>8497267453</v>
      </c>
      <c r="O592" s="18">
        <f t="shared" si="28"/>
        <v>33989070</v>
      </c>
      <c r="P592" s="18">
        <f t="shared" si="29"/>
        <v>2832422.5</v>
      </c>
    </row>
    <row r="593" spans="2:16">
      <c r="B593" s="9" t="s">
        <v>1178</v>
      </c>
      <c r="C593" s="2" t="s">
        <v>1162</v>
      </c>
      <c r="D593" s="12" t="s">
        <v>1179</v>
      </c>
      <c r="E593" s="12" t="s">
        <v>25</v>
      </c>
      <c r="F593" s="18">
        <v>1424716312</v>
      </c>
      <c r="G593" s="18">
        <v>0</v>
      </c>
      <c r="H593" s="18">
        <v>25256126</v>
      </c>
      <c r="I593" s="18">
        <v>0</v>
      </c>
      <c r="J593" s="18">
        <v>0</v>
      </c>
      <c r="K593" s="18">
        <v>117313671</v>
      </c>
      <c r="L593" s="18">
        <v>2002900282</v>
      </c>
      <c r="M593" s="13"/>
      <c r="N593" s="18">
        <f t="shared" si="27"/>
        <v>3570186391</v>
      </c>
      <c r="O593" s="18">
        <f t="shared" si="28"/>
        <v>14280746</v>
      </c>
      <c r="P593" s="18">
        <f t="shared" si="29"/>
        <v>1190062.1666666667</v>
      </c>
    </row>
    <row r="594" spans="2:16">
      <c r="B594" s="9" t="s">
        <v>1180</v>
      </c>
      <c r="C594" s="2" t="s">
        <v>1162</v>
      </c>
      <c r="D594" s="12" t="s">
        <v>1181</v>
      </c>
      <c r="E594" s="12" t="s">
        <v>25</v>
      </c>
      <c r="F594" s="18">
        <v>1660887946</v>
      </c>
      <c r="G594" s="18">
        <v>0</v>
      </c>
      <c r="H594" s="18">
        <v>42559454</v>
      </c>
      <c r="I594" s="18">
        <v>0</v>
      </c>
      <c r="J594" s="18">
        <v>0</v>
      </c>
      <c r="K594" s="18">
        <v>153023436</v>
      </c>
      <c r="L594" s="18">
        <v>1948447738</v>
      </c>
      <c r="M594" s="13"/>
      <c r="N594" s="18">
        <f t="shared" si="27"/>
        <v>3804918574</v>
      </c>
      <c r="O594" s="18">
        <f t="shared" si="28"/>
        <v>15219674</v>
      </c>
      <c r="P594" s="18">
        <f t="shared" si="29"/>
        <v>1268306.1666666667</v>
      </c>
    </row>
    <row r="595" spans="2:16">
      <c r="B595" s="9" t="s">
        <v>1182</v>
      </c>
      <c r="C595" s="2" t="s">
        <v>1162</v>
      </c>
      <c r="D595" s="12" t="s">
        <v>1183</v>
      </c>
      <c r="E595" s="12" t="s">
        <v>25</v>
      </c>
      <c r="F595" s="18">
        <v>1080471597</v>
      </c>
      <c r="G595" s="18">
        <v>0</v>
      </c>
      <c r="H595" s="18">
        <v>21292953</v>
      </c>
      <c r="I595" s="18">
        <v>0</v>
      </c>
      <c r="J595" s="18">
        <v>0</v>
      </c>
      <c r="K595" s="18">
        <v>90009236</v>
      </c>
      <c r="L595" s="18">
        <v>1509316121</v>
      </c>
      <c r="M595" s="13"/>
      <c r="N595" s="18">
        <f t="shared" si="27"/>
        <v>2701089907</v>
      </c>
      <c r="O595" s="18">
        <f t="shared" si="28"/>
        <v>10804360</v>
      </c>
      <c r="P595" s="18">
        <f t="shared" si="29"/>
        <v>900363.33333333337</v>
      </c>
    </row>
    <row r="596" spans="2:16">
      <c r="B596" s="9" t="s">
        <v>1184</v>
      </c>
      <c r="C596" s="2" t="s">
        <v>1162</v>
      </c>
      <c r="D596" s="12" t="s">
        <v>1185</v>
      </c>
      <c r="E596" s="12" t="s">
        <v>25</v>
      </c>
      <c r="F596" s="18">
        <v>3183991014</v>
      </c>
      <c r="G596" s="18">
        <v>0</v>
      </c>
      <c r="H596" s="18">
        <v>56432045</v>
      </c>
      <c r="I596" s="18">
        <v>0</v>
      </c>
      <c r="J596" s="18">
        <v>0</v>
      </c>
      <c r="K596" s="18">
        <v>262009125</v>
      </c>
      <c r="L596" s="18">
        <v>4226007354</v>
      </c>
      <c r="M596" s="13"/>
      <c r="N596" s="18">
        <f t="shared" si="27"/>
        <v>7728439538</v>
      </c>
      <c r="O596" s="18">
        <f t="shared" si="28"/>
        <v>30913758</v>
      </c>
      <c r="P596" s="18">
        <f t="shared" si="29"/>
        <v>2576146.5</v>
      </c>
    </row>
    <row r="597" spans="2:16">
      <c r="B597" s="9" t="s">
        <v>1186</v>
      </c>
      <c r="C597" s="2" t="s">
        <v>1162</v>
      </c>
      <c r="D597" s="12" t="s">
        <v>1187</v>
      </c>
      <c r="E597" s="12" t="s">
        <v>25</v>
      </c>
      <c r="F597" s="18">
        <v>1626710997</v>
      </c>
      <c r="G597" s="18">
        <v>0</v>
      </c>
      <c r="H597" s="18">
        <v>53827877</v>
      </c>
      <c r="I597" s="18">
        <v>0</v>
      </c>
      <c r="J597" s="18">
        <v>0</v>
      </c>
      <c r="K597" s="18">
        <v>140157607</v>
      </c>
      <c r="L597" s="18">
        <v>2571220537</v>
      </c>
      <c r="M597" s="13"/>
      <c r="N597" s="18">
        <f t="shared" si="27"/>
        <v>4391917018</v>
      </c>
      <c r="O597" s="18">
        <f t="shared" si="28"/>
        <v>17567668</v>
      </c>
      <c r="P597" s="18">
        <f t="shared" si="29"/>
        <v>1463972.3333333333</v>
      </c>
    </row>
    <row r="598" spans="2:16">
      <c r="B598" s="9" t="s">
        <v>1188</v>
      </c>
      <c r="C598" s="2" t="s">
        <v>1162</v>
      </c>
      <c r="D598" s="12" t="s">
        <v>1189</v>
      </c>
      <c r="E598" s="12" t="s">
        <v>25</v>
      </c>
      <c r="F598" s="18">
        <v>2841382466</v>
      </c>
      <c r="G598" s="18">
        <v>0</v>
      </c>
      <c r="H598" s="18">
        <v>52630616</v>
      </c>
      <c r="I598" s="18">
        <v>0</v>
      </c>
      <c r="J598" s="18">
        <v>0</v>
      </c>
      <c r="K598" s="18">
        <v>233389746</v>
      </c>
      <c r="L598" s="18">
        <v>2966391588</v>
      </c>
      <c r="M598" s="13"/>
      <c r="N598" s="18">
        <f t="shared" si="27"/>
        <v>6093794416</v>
      </c>
      <c r="O598" s="18">
        <f t="shared" si="28"/>
        <v>24375178</v>
      </c>
      <c r="P598" s="18">
        <f t="shared" si="29"/>
        <v>2031264.8333333333</v>
      </c>
    </row>
    <row r="599" spans="2:16">
      <c r="B599" s="9" t="s">
        <v>1190</v>
      </c>
      <c r="C599" s="2" t="s">
        <v>1162</v>
      </c>
      <c r="D599" s="12" t="s">
        <v>1191</v>
      </c>
      <c r="E599" s="12" t="s">
        <v>25</v>
      </c>
      <c r="F599" s="18">
        <v>7200105226</v>
      </c>
      <c r="G599" s="18">
        <v>110184633</v>
      </c>
      <c r="H599" s="18">
        <v>386063241</v>
      </c>
      <c r="I599" s="18">
        <v>0</v>
      </c>
      <c r="J599" s="18">
        <v>0</v>
      </c>
      <c r="K599" s="18">
        <v>604307211</v>
      </c>
      <c r="L599" s="18">
        <v>9270276086</v>
      </c>
      <c r="M599" s="13"/>
      <c r="N599" s="18">
        <f t="shared" si="27"/>
        <v>17570936397</v>
      </c>
      <c r="O599" s="18">
        <f t="shared" si="28"/>
        <v>70283746</v>
      </c>
      <c r="P599" s="18">
        <f t="shared" si="29"/>
        <v>5856978.833333333</v>
      </c>
    </row>
    <row r="600" spans="2:16">
      <c r="B600" s="9" t="s">
        <v>1192</v>
      </c>
      <c r="C600" s="2" t="s">
        <v>1162</v>
      </c>
      <c r="D600" s="12" t="s">
        <v>1193</v>
      </c>
      <c r="E600" s="12" t="s">
        <v>25</v>
      </c>
      <c r="F600" s="18">
        <v>1094281023</v>
      </c>
      <c r="G600" s="18">
        <v>0</v>
      </c>
      <c r="H600" s="18">
        <v>19281974</v>
      </c>
      <c r="I600" s="18">
        <v>0</v>
      </c>
      <c r="J600" s="18">
        <v>0</v>
      </c>
      <c r="K600" s="18">
        <v>93773587</v>
      </c>
      <c r="L600" s="18">
        <v>1371881325</v>
      </c>
      <c r="M600" s="13"/>
      <c r="N600" s="18">
        <f t="shared" si="27"/>
        <v>2579217909</v>
      </c>
      <c r="O600" s="18">
        <f t="shared" si="28"/>
        <v>10316872</v>
      </c>
      <c r="P600" s="18">
        <f t="shared" si="29"/>
        <v>859739.33333333337</v>
      </c>
    </row>
    <row r="601" spans="2:16">
      <c r="B601" s="9" t="s">
        <v>1194</v>
      </c>
      <c r="C601" s="2" t="s">
        <v>1162</v>
      </c>
      <c r="D601" s="12" t="s">
        <v>1195</v>
      </c>
      <c r="E601" s="12" t="s">
        <v>25</v>
      </c>
      <c r="F601" s="18">
        <v>2949680931</v>
      </c>
      <c r="G601" s="18">
        <v>0</v>
      </c>
      <c r="H601" s="18">
        <v>50956128</v>
      </c>
      <c r="I601" s="18">
        <v>0</v>
      </c>
      <c r="J601" s="18">
        <v>0</v>
      </c>
      <c r="K601" s="18">
        <v>244966414</v>
      </c>
      <c r="L601" s="18">
        <v>3645677438</v>
      </c>
      <c r="M601" s="13"/>
      <c r="N601" s="18">
        <f t="shared" si="27"/>
        <v>6891280911</v>
      </c>
      <c r="O601" s="18">
        <f t="shared" si="28"/>
        <v>27565124</v>
      </c>
      <c r="P601" s="18">
        <f t="shared" si="29"/>
        <v>2297093.6666666665</v>
      </c>
    </row>
    <row r="602" spans="2:16">
      <c r="B602" s="9" t="s">
        <v>1196</v>
      </c>
      <c r="C602" s="2" t="s">
        <v>1162</v>
      </c>
      <c r="D602" s="12" t="s">
        <v>1197</v>
      </c>
      <c r="E602" s="12" t="s">
        <v>25</v>
      </c>
      <c r="F602" s="18">
        <v>2015880847</v>
      </c>
      <c r="G602" s="18">
        <v>0</v>
      </c>
      <c r="H602" s="18">
        <v>40425601</v>
      </c>
      <c r="I602" s="18">
        <v>0</v>
      </c>
      <c r="J602" s="18">
        <v>0</v>
      </c>
      <c r="K602" s="18">
        <v>168957469</v>
      </c>
      <c r="L602" s="18">
        <v>2454327555</v>
      </c>
      <c r="M602" s="13"/>
      <c r="N602" s="18">
        <f t="shared" si="27"/>
        <v>4679591472</v>
      </c>
      <c r="O602" s="18">
        <f t="shared" si="28"/>
        <v>18718366</v>
      </c>
      <c r="P602" s="18">
        <f t="shared" si="29"/>
        <v>1559863.8333333333</v>
      </c>
    </row>
    <row r="603" spans="2:16">
      <c r="B603" s="9" t="s">
        <v>1198</v>
      </c>
      <c r="C603" s="2" t="s">
        <v>1162</v>
      </c>
      <c r="D603" s="12" t="s">
        <v>1199</v>
      </c>
      <c r="E603" s="12" t="s">
        <v>25</v>
      </c>
      <c r="F603" s="18">
        <v>3247334626</v>
      </c>
      <c r="G603" s="18">
        <v>0</v>
      </c>
      <c r="H603" s="18">
        <v>57118952</v>
      </c>
      <c r="I603" s="18">
        <v>0</v>
      </c>
      <c r="J603" s="18">
        <v>0</v>
      </c>
      <c r="K603" s="18">
        <v>269718310</v>
      </c>
      <c r="L603" s="18">
        <v>3745641897</v>
      </c>
      <c r="M603" s="13"/>
      <c r="N603" s="18">
        <f t="shared" si="27"/>
        <v>7319813785</v>
      </c>
      <c r="O603" s="18">
        <f t="shared" si="28"/>
        <v>29279255</v>
      </c>
      <c r="P603" s="18">
        <f t="shared" si="29"/>
        <v>2439937.9166666665</v>
      </c>
    </row>
    <row r="604" spans="2:16">
      <c r="B604" s="9" t="s">
        <v>1200</v>
      </c>
      <c r="C604" s="2" t="s">
        <v>1162</v>
      </c>
      <c r="D604" s="12" t="s">
        <v>1201</v>
      </c>
      <c r="E604" s="12" t="s">
        <v>25</v>
      </c>
      <c r="F604" s="18">
        <v>2473063167</v>
      </c>
      <c r="G604" s="18">
        <v>0</v>
      </c>
      <c r="H604" s="18">
        <v>44419470</v>
      </c>
      <c r="I604" s="18">
        <v>0</v>
      </c>
      <c r="J604" s="18">
        <v>0</v>
      </c>
      <c r="K604" s="18">
        <v>203945304</v>
      </c>
      <c r="L604" s="18">
        <v>3058671337</v>
      </c>
      <c r="M604" s="13"/>
      <c r="N604" s="18">
        <f t="shared" si="27"/>
        <v>5780099278</v>
      </c>
      <c r="O604" s="18">
        <f t="shared" si="28"/>
        <v>23120397</v>
      </c>
      <c r="P604" s="18">
        <f t="shared" si="29"/>
        <v>1926699.75</v>
      </c>
    </row>
    <row r="605" spans="2:16">
      <c r="B605" s="9" t="s">
        <v>1202</v>
      </c>
      <c r="C605" s="2" t="s">
        <v>1162</v>
      </c>
      <c r="D605" s="12" t="s">
        <v>1203</v>
      </c>
      <c r="E605" s="12" t="s">
        <v>25</v>
      </c>
      <c r="F605" s="18">
        <v>1878174738</v>
      </c>
      <c r="G605" s="18">
        <v>0</v>
      </c>
      <c r="H605" s="18">
        <v>33537196</v>
      </c>
      <c r="I605" s="18">
        <v>0</v>
      </c>
      <c r="J605" s="18">
        <v>0</v>
      </c>
      <c r="K605" s="18">
        <v>154106332</v>
      </c>
      <c r="L605" s="18">
        <v>2353552739</v>
      </c>
      <c r="M605" s="13"/>
      <c r="N605" s="18">
        <f t="shared" si="27"/>
        <v>4419371005</v>
      </c>
      <c r="O605" s="18">
        <f t="shared" si="28"/>
        <v>17677484</v>
      </c>
      <c r="P605" s="18">
        <f t="shared" si="29"/>
        <v>1473123.6666666667</v>
      </c>
    </row>
    <row r="606" spans="2:16">
      <c r="B606" s="9" t="s">
        <v>1204</v>
      </c>
      <c r="C606" s="2" t="s">
        <v>1162</v>
      </c>
      <c r="D606" s="12" t="s">
        <v>1205</v>
      </c>
      <c r="E606" s="12" t="s">
        <v>25</v>
      </c>
      <c r="F606" s="18">
        <v>1961325038</v>
      </c>
      <c r="G606" s="18">
        <v>58922195</v>
      </c>
      <c r="H606" s="18">
        <v>34280980</v>
      </c>
      <c r="I606" s="18">
        <v>0</v>
      </c>
      <c r="J606" s="18">
        <v>0</v>
      </c>
      <c r="K606" s="18">
        <v>166508063</v>
      </c>
      <c r="L606" s="18">
        <v>2604315267</v>
      </c>
      <c r="M606" s="13"/>
      <c r="N606" s="18">
        <f t="shared" si="27"/>
        <v>4825351543</v>
      </c>
      <c r="O606" s="18">
        <f t="shared" si="28"/>
        <v>19301406</v>
      </c>
      <c r="P606" s="18">
        <f t="shared" si="29"/>
        <v>1608450.5</v>
      </c>
    </row>
    <row r="607" spans="2:16">
      <c r="B607" s="9" t="s">
        <v>1206</v>
      </c>
      <c r="C607" s="2" t="s">
        <v>1162</v>
      </c>
      <c r="D607" s="12" t="s">
        <v>1207</v>
      </c>
      <c r="E607" s="12" t="s">
        <v>25</v>
      </c>
      <c r="F607" s="18">
        <v>1320297941</v>
      </c>
      <c r="G607" s="18">
        <v>0</v>
      </c>
      <c r="H607" s="18">
        <v>23846382</v>
      </c>
      <c r="I607" s="18">
        <v>0</v>
      </c>
      <c r="J607" s="18">
        <v>0</v>
      </c>
      <c r="K607" s="18">
        <v>109630270</v>
      </c>
      <c r="L607" s="18">
        <v>1892764773</v>
      </c>
      <c r="M607" s="13"/>
      <c r="N607" s="18">
        <f t="shared" si="27"/>
        <v>3346539366</v>
      </c>
      <c r="O607" s="18">
        <f t="shared" si="28"/>
        <v>13386157</v>
      </c>
      <c r="P607" s="18">
        <f t="shared" si="29"/>
        <v>1115513.0833333333</v>
      </c>
    </row>
    <row r="608" spans="2:16">
      <c r="B608" s="9" t="s">
        <v>1208</v>
      </c>
      <c r="C608" s="2" t="s">
        <v>1162</v>
      </c>
      <c r="D608" s="12" t="s">
        <v>1209</v>
      </c>
      <c r="E608" s="12" t="s">
        <v>25</v>
      </c>
      <c r="F608" s="18">
        <v>2246193626</v>
      </c>
      <c r="G608" s="18">
        <v>0</v>
      </c>
      <c r="H608" s="18">
        <v>39683301</v>
      </c>
      <c r="I608" s="18">
        <v>0</v>
      </c>
      <c r="J608" s="18">
        <v>0</v>
      </c>
      <c r="K608" s="18">
        <v>185613432</v>
      </c>
      <c r="L608" s="18">
        <v>2808804702</v>
      </c>
      <c r="M608" s="13"/>
      <c r="N608" s="18">
        <f t="shared" si="27"/>
        <v>5280295061</v>
      </c>
      <c r="O608" s="18">
        <f t="shared" si="28"/>
        <v>21121180</v>
      </c>
      <c r="P608" s="18">
        <f t="shared" si="29"/>
        <v>1760098.3333333333</v>
      </c>
    </row>
    <row r="609" spans="2:16">
      <c r="B609" s="9" t="s">
        <v>1210</v>
      </c>
      <c r="C609" s="2" t="s">
        <v>1162</v>
      </c>
      <c r="D609" s="12" t="s">
        <v>693</v>
      </c>
      <c r="E609" s="12" t="s">
        <v>25</v>
      </c>
      <c r="F609" s="18">
        <v>6812907269</v>
      </c>
      <c r="G609" s="18">
        <v>0</v>
      </c>
      <c r="H609" s="18">
        <v>122700757</v>
      </c>
      <c r="I609" s="18">
        <v>0</v>
      </c>
      <c r="J609" s="18">
        <v>0</v>
      </c>
      <c r="K609" s="18">
        <v>562744654</v>
      </c>
      <c r="L609" s="18">
        <v>6685486859</v>
      </c>
      <c r="M609" s="13"/>
      <c r="N609" s="18">
        <f t="shared" si="27"/>
        <v>14183839539</v>
      </c>
      <c r="O609" s="18">
        <f t="shared" si="28"/>
        <v>56735358</v>
      </c>
      <c r="P609" s="18">
        <f t="shared" si="29"/>
        <v>4727946.5</v>
      </c>
    </row>
    <row r="610" spans="2:16">
      <c r="B610" s="9" t="s">
        <v>1211</v>
      </c>
      <c r="C610" s="2" t="s">
        <v>1162</v>
      </c>
      <c r="D610" s="12" t="s">
        <v>1212</v>
      </c>
      <c r="E610" s="12" t="s">
        <v>25</v>
      </c>
      <c r="F610" s="18">
        <v>1182027217</v>
      </c>
      <c r="G610" s="18">
        <v>0</v>
      </c>
      <c r="H610" s="18">
        <v>21020593</v>
      </c>
      <c r="I610" s="18">
        <v>0</v>
      </c>
      <c r="J610" s="18">
        <v>0</v>
      </c>
      <c r="K610" s="18">
        <v>97769987</v>
      </c>
      <c r="L610" s="18">
        <v>1532991829</v>
      </c>
      <c r="M610" s="13"/>
      <c r="N610" s="18">
        <f t="shared" si="27"/>
        <v>2833809626</v>
      </c>
      <c r="O610" s="18">
        <f t="shared" si="28"/>
        <v>11335239</v>
      </c>
      <c r="P610" s="18">
        <f t="shared" si="29"/>
        <v>944603.25</v>
      </c>
    </row>
    <row r="611" spans="2:16">
      <c r="B611" s="9" t="s">
        <v>1213</v>
      </c>
      <c r="C611" s="2" t="s">
        <v>1162</v>
      </c>
      <c r="D611" s="12" t="s">
        <v>1214</v>
      </c>
      <c r="E611" s="12" t="s">
        <v>25</v>
      </c>
      <c r="F611" s="18">
        <v>1044079543</v>
      </c>
      <c r="G611" s="18">
        <v>0</v>
      </c>
      <c r="H611" s="18">
        <v>18681887</v>
      </c>
      <c r="I611" s="18">
        <v>0</v>
      </c>
      <c r="J611" s="18">
        <v>0</v>
      </c>
      <c r="K611" s="18">
        <v>86812116</v>
      </c>
      <c r="L611" s="18">
        <v>1141736584</v>
      </c>
      <c r="M611" s="13"/>
      <c r="N611" s="18">
        <f t="shared" si="27"/>
        <v>2291310130</v>
      </c>
      <c r="O611" s="18">
        <f t="shared" si="28"/>
        <v>9165241</v>
      </c>
      <c r="P611" s="18">
        <f t="shared" si="29"/>
        <v>763770.08333333337</v>
      </c>
    </row>
    <row r="612" spans="2:16">
      <c r="B612" s="9" t="s">
        <v>1215</v>
      </c>
      <c r="C612" s="2" t="s">
        <v>1162</v>
      </c>
      <c r="D612" s="12" t="s">
        <v>1216</v>
      </c>
      <c r="E612" s="12" t="s">
        <v>25</v>
      </c>
      <c r="F612" s="18">
        <v>5260518989</v>
      </c>
      <c r="G612" s="18">
        <v>0</v>
      </c>
      <c r="H612" s="18">
        <v>123518687</v>
      </c>
      <c r="I612" s="18">
        <v>0</v>
      </c>
      <c r="J612" s="18">
        <v>0</v>
      </c>
      <c r="K612" s="18">
        <v>435607575</v>
      </c>
      <c r="L612" s="18">
        <v>6538491882</v>
      </c>
      <c r="M612" s="13"/>
      <c r="N612" s="18">
        <f t="shared" si="27"/>
        <v>12358137133</v>
      </c>
      <c r="O612" s="18">
        <f t="shared" si="28"/>
        <v>49432549</v>
      </c>
      <c r="P612" s="18">
        <f t="shared" si="29"/>
        <v>4119379.0833333335</v>
      </c>
    </row>
    <row r="613" spans="2:16">
      <c r="B613" s="9" t="s">
        <v>1217</v>
      </c>
      <c r="C613" s="2" t="s">
        <v>1162</v>
      </c>
      <c r="D613" s="12" t="s">
        <v>1218</v>
      </c>
      <c r="E613" s="12" t="s">
        <v>25</v>
      </c>
      <c r="F613" s="18">
        <v>2852485342</v>
      </c>
      <c r="G613" s="18">
        <v>121345992</v>
      </c>
      <c r="H613" s="18">
        <v>50093295</v>
      </c>
      <c r="I613" s="18">
        <v>0</v>
      </c>
      <c r="J613" s="18">
        <v>0</v>
      </c>
      <c r="K613" s="18">
        <v>245224246</v>
      </c>
      <c r="L613" s="18">
        <v>3456882375</v>
      </c>
      <c r="M613" s="13"/>
      <c r="N613" s="18">
        <f t="shared" si="27"/>
        <v>6726031250</v>
      </c>
      <c r="O613" s="18">
        <f t="shared" si="28"/>
        <v>26904125</v>
      </c>
      <c r="P613" s="18">
        <f t="shared" si="29"/>
        <v>2242010.4166666665</v>
      </c>
    </row>
    <row r="614" spans="2:16">
      <c r="B614" s="9" t="s">
        <v>1219</v>
      </c>
      <c r="C614" s="2" t="s">
        <v>1162</v>
      </c>
      <c r="D614" s="12" t="s">
        <v>1220</v>
      </c>
      <c r="E614" s="12" t="s">
        <v>25</v>
      </c>
      <c r="F614" s="18">
        <v>1507820546</v>
      </c>
      <c r="G614" s="18">
        <v>0</v>
      </c>
      <c r="H614" s="18">
        <v>26609736</v>
      </c>
      <c r="I614" s="18">
        <v>0</v>
      </c>
      <c r="J614" s="18">
        <v>0</v>
      </c>
      <c r="K614" s="18">
        <v>124971288</v>
      </c>
      <c r="L614" s="18">
        <v>2090670367</v>
      </c>
      <c r="M614" s="13"/>
      <c r="N614" s="18">
        <f t="shared" si="27"/>
        <v>3750071937</v>
      </c>
      <c r="O614" s="18">
        <f t="shared" si="28"/>
        <v>15000288</v>
      </c>
      <c r="P614" s="18">
        <f t="shared" si="29"/>
        <v>1250024</v>
      </c>
    </row>
    <row r="615" spans="2:16">
      <c r="B615" s="9" t="s">
        <v>1221</v>
      </c>
      <c r="C615" s="2" t="s">
        <v>1222</v>
      </c>
      <c r="D615" s="12" t="s">
        <v>1223</v>
      </c>
      <c r="E615" s="12" t="s">
        <v>58</v>
      </c>
      <c r="F615" s="18">
        <v>49917140600</v>
      </c>
      <c r="G615" s="18">
        <v>1226045679</v>
      </c>
      <c r="H615" s="18">
        <v>2328638752</v>
      </c>
      <c r="I615" s="18">
        <v>0</v>
      </c>
      <c r="J615" s="18">
        <v>194586363</v>
      </c>
      <c r="K615" s="18">
        <v>4192132228</v>
      </c>
      <c r="L615" s="18">
        <v>84275722101</v>
      </c>
      <c r="M615" s="13"/>
      <c r="N615" s="18">
        <f t="shared" si="27"/>
        <v>142134265723</v>
      </c>
      <c r="O615" s="18">
        <f t="shared" si="28"/>
        <v>568537063</v>
      </c>
      <c r="P615" s="18">
        <f t="shared" si="29"/>
        <v>47378088.583333336</v>
      </c>
    </row>
    <row r="616" spans="2:16">
      <c r="B616" s="9" t="s">
        <v>1224</v>
      </c>
      <c r="C616" s="2" t="s">
        <v>1222</v>
      </c>
      <c r="D616" s="12" t="s">
        <v>1225</v>
      </c>
      <c r="E616" s="12" t="s">
        <v>22</v>
      </c>
      <c r="F616" s="18">
        <v>8508243822</v>
      </c>
      <c r="G616" s="18">
        <v>0</v>
      </c>
      <c r="H616" s="18">
        <v>233188368</v>
      </c>
      <c r="I616" s="18">
        <v>0</v>
      </c>
      <c r="J616" s="18">
        <v>0</v>
      </c>
      <c r="K616" s="18">
        <v>712207070</v>
      </c>
      <c r="L616" s="18">
        <v>8588287701</v>
      </c>
      <c r="M616" s="13"/>
      <c r="N616" s="18">
        <f t="shared" si="27"/>
        <v>18041926961</v>
      </c>
      <c r="O616" s="18">
        <f t="shared" si="28"/>
        <v>72167708</v>
      </c>
      <c r="P616" s="18">
        <f t="shared" si="29"/>
        <v>6013975.666666667</v>
      </c>
    </row>
    <row r="617" spans="2:16">
      <c r="B617" s="9" t="s">
        <v>1226</v>
      </c>
      <c r="C617" s="2" t="s">
        <v>1222</v>
      </c>
      <c r="D617" s="12" t="s">
        <v>1227</v>
      </c>
      <c r="E617" s="12" t="s">
        <v>22</v>
      </c>
      <c r="F617" s="18">
        <v>2071255410</v>
      </c>
      <c r="G617" s="18">
        <v>78365683</v>
      </c>
      <c r="H617" s="18">
        <v>55472426</v>
      </c>
      <c r="I617" s="18">
        <v>0</v>
      </c>
      <c r="J617" s="18">
        <v>0</v>
      </c>
      <c r="K617" s="18">
        <v>178668577</v>
      </c>
      <c r="L617" s="18">
        <v>2826627840</v>
      </c>
      <c r="M617" s="13"/>
      <c r="N617" s="18">
        <f t="shared" si="27"/>
        <v>5210389936</v>
      </c>
      <c r="O617" s="18">
        <f t="shared" si="28"/>
        <v>20841560</v>
      </c>
      <c r="P617" s="18">
        <f t="shared" si="29"/>
        <v>1736796.6666666667</v>
      </c>
    </row>
    <row r="618" spans="2:16">
      <c r="B618" s="9" t="s">
        <v>1228</v>
      </c>
      <c r="C618" s="2" t="s">
        <v>1222</v>
      </c>
      <c r="D618" s="12" t="s">
        <v>1229</v>
      </c>
      <c r="E618" s="12" t="s">
        <v>22</v>
      </c>
      <c r="F618" s="18">
        <v>3491251472</v>
      </c>
      <c r="G618" s="18">
        <v>131863036</v>
      </c>
      <c r="H618" s="18">
        <v>64680052</v>
      </c>
      <c r="I618" s="18">
        <v>0</v>
      </c>
      <c r="J618" s="18">
        <v>0</v>
      </c>
      <c r="K618" s="18">
        <v>294833989</v>
      </c>
      <c r="L618" s="18">
        <v>4975920369</v>
      </c>
      <c r="M618" s="13"/>
      <c r="N618" s="18">
        <f t="shared" si="27"/>
        <v>8958548918</v>
      </c>
      <c r="O618" s="18">
        <f t="shared" si="28"/>
        <v>35834196</v>
      </c>
      <c r="P618" s="18">
        <f t="shared" si="29"/>
        <v>2986183</v>
      </c>
    </row>
    <row r="619" spans="2:16">
      <c r="B619" s="9" t="s">
        <v>1230</v>
      </c>
      <c r="C619" s="2" t="s">
        <v>1222</v>
      </c>
      <c r="D619" s="12" t="s">
        <v>1231</v>
      </c>
      <c r="E619" s="12" t="s">
        <v>22</v>
      </c>
      <c r="F619" s="18">
        <v>6100149407</v>
      </c>
      <c r="G619" s="18">
        <v>169852007</v>
      </c>
      <c r="H619" s="18">
        <v>107197645</v>
      </c>
      <c r="I619" s="18">
        <v>0</v>
      </c>
      <c r="J619" s="18">
        <v>0</v>
      </c>
      <c r="K619" s="18">
        <v>516961793</v>
      </c>
      <c r="L619" s="18">
        <v>7702926133</v>
      </c>
      <c r="M619" s="13"/>
      <c r="N619" s="18">
        <f t="shared" si="27"/>
        <v>14597086985</v>
      </c>
      <c r="O619" s="18">
        <f t="shared" si="28"/>
        <v>58388348</v>
      </c>
      <c r="P619" s="18">
        <f t="shared" si="29"/>
        <v>4865695.666666667</v>
      </c>
    </row>
    <row r="620" spans="2:16">
      <c r="B620" s="9" t="s">
        <v>1232</v>
      </c>
      <c r="C620" s="2" t="s">
        <v>1222</v>
      </c>
      <c r="D620" s="12" t="s">
        <v>1233</v>
      </c>
      <c r="E620" s="12" t="s">
        <v>22</v>
      </c>
      <c r="F620" s="18">
        <v>637847102</v>
      </c>
      <c r="G620" s="18">
        <v>0</v>
      </c>
      <c r="H620" s="18">
        <v>11663749</v>
      </c>
      <c r="I620" s="18">
        <v>0</v>
      </c>
      <c r="J620" s="18">
        <v>0</v>
      </c>
      <c r="K620" s="18">
        <v>53944957</v>
      </c>
      <c r="L620" s="18">
        <v>984652656</v>
      </c>
      <c r="M620" s="13"/>
      <c r="N620" s="18">
        <f t="shared" si="27"/>
        <v>1688108464</v>
      </c>
      <c r="O620" s="18">
        <f t="shared" si="28"/>
        <v>6752434</v>
      </c>
      <c r="P620" s="18">
        <f t="shared" si="29"/>
        <v>562702.83333333337</v>
      </c>
    </row>
    <row r="621" spans="2:16">
      <c r="B621" s="9" t="s">
        <v>1234</v>
      </c>
      <c r="C621" s="2" t="s">
        <v>1222</v>
      </c>
      <c r="D621" s="12" t="s">
        <v>1235</v>
      </c>
      <c r="E621" s="12" t="s">
        <v>22</v>
      </c>
      <c r="F621" s="18">
        <v>1667225778</v>
      </c>
      <c r="G621" s="18">
        <v>37308464</v>
      </c>
      <c r="H621" s="18">
        <v>30935111</v>
      </c>
      <c r="I621" s="18">
        <v>0</v>
      </c>
      <c r="J621" s="18">
        <v>0</v>
      </c>
      <c r="K621" s="18">
        <v>138755989</v>
      </c>
      <c r="L621" s="18">
        <v>2364294083</v>
      </c>
      <c r="M621" s="13"/>
      <c r="N621" s="18">
        <f t="shared" si="27"/>
        <v>4238519425</v>
      </c>
      <c r="O621" s="18">
        <f t="shared" si="28"/>
        <v>16954078</v>
      </c>
      <c r="P621" s="18">
        <f t="shared" si="29"/>
        <v>1412839.8333333333</v>
      </c>
    </row>
    <row r="622" spans="2:16">
      <c r="B622" s="9" t="s">
        <v>1236</v>
      </c>
      <c r="C622" s="2" t="s">
        <v>1222</v>
      </c>
      <c r="D622" s="12" t="s">
        <v>1237</v>
      </c>
      <c r="E622" s="12" t="s">
        <v>22</v>
      </c>
      <c r="F622" s="18">
        <v>7056687462</v>
      </c>
      <c r="G622" s="18">
        <v>144565822</v>
      </c>
      <c r="H622" s="18">
        <v>256343046</v>
      </c>
      <c r="I622" s="18">
        <v>0</v>
      </c>
      <c r="J622" s="18">
        <v>0</v>
      </c>
      <c r="K622" s="18">
        <v>583679805</v>
      </c>
      <c r="L622" s="18">
        <v>9275265121</v>
      </c>
      <c r="M622" s="13"/>
      <c r="N622" s="18">
        <f t="shared" si="27"/>
        <v>17316541256</v>
      </c>
      <c r="O622" s="18">
        <f t="shared" si="28"/>
        <v>69266165</v>
      </c>
      <c r="P622" s="18">
        <f t="shared" si="29"/>
        <v>5772180.416666667</v>
      </c>
    </row>
    <row r="623" spans="2:16">
      <c r="B623" s="9" t="s">
        <v>1238</v>
      </c>
      <c r="C623" s="2" t="s">
        <v>1222</v>
      </c>
      <c r="D623" s="12" t="s">
        <v>1239</v>
      </c>
      <c r="E623" s="12" t="s">
        <v>22</v>
      </c>
      <c r="F623" s="18">
        <v>1929183946</v>
      </c>
      <c r="G623" s="18">
        <v>0</v>
      </c>
      <c r="H623" s="18">
        <v>36223101</v>
      </c>
      <c r="I623" s="18">
        <v>0</v>
      </c>
      <c r="J623" s="18">
        <v>0</v>
      </c>
      <c r="K623" s="18">
        <v>161218062</v>
      </c>
      <c r="L623" s="18">
        <v>2898794550</v>
      </c>
      <c r="M623" s="13"/>
      <c r="N623" s="18">
        <f t="shared" si="27"/>
        <v>5025419659</v>
      </c>
      <c r="O623" s="18">
        <f t="shared" si="28"/>
        <v>20101679</v>
      </c>
      <c r="P623" s="18">
        <f t="shared" si="29"/>
        <v>1675139.9166666667</v>
      </c>
    </row>
    <row r="624" spans="2:16">
      <c r="B624" s="9" t="s">
        <v>1240</v>
      </c>
      <c r="C624" s="2" t="s">
        <v>1222</v>
      </c>
      <c r="D624" s="12" t="s">
        <v>1241</v>
      </c>
      <c r="E624" s="12" t="s">
        <v>25</v>
      </c>
      <c r="F624" s="18">
        <v>930218649</v>
      </c>
      <c r="G624" s="18">
        <v>0</v>
      </c>
      <c r="H624" s="18">
        <v>16111797</v>
      </c>
      <c r="I624" s="18">
        <v>0</v>
      </c>
      <c r="J624" s="18">
        <v>0</v>
      </c>
      <c r="K624" s="18">
        <v>78128951</v>
      </c>
      <c r="L624" s="18">
        <v>1634797883</v>
      </c>
      <c r="M624" s="13"/>
      <c r="N624" s="18">
        <f t="shared" si="27"/>
        <v>2659257280</v>
      </c>
      <c r="O624" s="18">
        <f t="shared" si="28"/>
        <v>10637029</v>
      </c>
      <c r="P624" s="18">
        <f t="shared" si="29"/>
        <v>886419.08333333337</v>
      </c>
    </row>
    <row r="625" spans="2:16">
      <c r="B625" s="9" t="s">
        <v>1242</v>
      </c>
      <c r="C625" s="2" t="s">
        <v>1222</v>
      </c>
      <c r="D625" s="12" t="s">
        <v>1243</v>
      </c>
      <c r="E625" s="12" t="s">
        <v>22</v>
      </c>
      <c r="F625" s="18">
        <v>16593990000</v>
      </c>
      <c r="G625" s="18">
        <v>352060577</v>
      </c>
      <c r="H625" s="18">
        <v>718689177</v>
      </c>
      <c r="I625" s="18">
        <v>0</v>
      </c>
      <c r="J625" s="18">
        <v>0</v>
      </c>
      <c r="K625" s="18">
        <v>1390258423</v>
      </c>
      <c r="L625" s="18">
        <v>19709092799</v>
      </c>
      <c r="M625" s="13"/>
      <c r="N625" s="18">
        <f t="shared" si="27"/>
        <v>38764090976</v>
      </c>
      <c r="O625" s="18">
        <f t="shared" si="28"/>
        <v>155056364</v>
      </c>
      <c r="P625" s="18">
        <f t="shared" si="29"/>
        <v>12921363.666666666</v>
      </c>
    </row>
    <row r="626" spans="2:16">
      <c r="B626" s="9" t="s">
        <v>1244</v>
      </c>
      <c r="C626" s="2" t="s">
        <v>1222</v>
      </c>
      <c r="D626" s="12" t="s">
        <v>1245</v>
      </c>
      <c r="E626" s="12" t="s">
        <v>22</v>
      </c>
      <c r="F626" s="18">
        <v>5185106822</v>
      </c>
      <c r="G626" s="18">
        <v>113071509</v>
      </c>
      <c r="H626" s="18">
        <v>133690589</v>
      </c>
      <c r="I626" s="18">
        <v>0</v>
      </c>
      <c r="J626" s="18">
        <v>0</v>
      </c>
      <c r="K626" s="18">
        <v>436776817</v>
      </c>
      <c r="L626" s="18">
        <v>7214906314</v>
      </c>
      <c r="M626" s="13"/>
      <c r="N626" s="18">
        <f t="shared" si="27"/>
        <v>13083552051</v>
      </c>
      <c r="O626" s="18">
        <f t="shared" si="28"/>
        <v>52334208</v>
      </c>
      <c r="P626" s="18">
        <f t="shared" si="29"/>
        <v>4361184</v>
      </c>
    </row>
    <row r="627" spans="2:16">
      <c r="B627" s="9" t="s">
        <v>1246</v>
      </c>
      <c r="C627" s="2" t="s">
        <v>1222</v>
      </c>
      <c r="D627" s="12" t="s">
        <v>128</v>
      </c>
      <c r="E627" s="12" t="s">
        <v>22</v>
      </c>
      <c r="F627" s="18">
        <v>4889073697</v>
      </c>
      <c r="G627" s="18">
        <v>0</v>
      </c>
      <c r="H627" s="18">
        <v>144000267</v>
      </c>
      <c r="I627" s="18">
        <v>0</v>
      </c>
      <c r="J627" s="18">
        <v>0</v>
      </c>
      <c r="K627" s="18">
        <v>408352271</v>
      </c>
      <c r="L627" s="18">
        <v>5696962582</v>
      </c>
      <c r="M627" s="13"/>
      <c r="N627" s="18">
        <f t="shared" si="27"/>
        <v>11138388817</v>
      </c>
      <c r="O627" s="18">
        <f t="shared" si="28"/>
        <v>44553555</v>
      </c>
      <c r="P627" s="18">
        <f t="shared" si="29"/>
        <v>3712796.25</v>
      </c>
    </row>
    <row r="628" spans="2:16">
      <c r="B628" s="9" t="s">
        <v>1247</v>
      </c>
      <c r="C628" s="2" t="s">
        <v>1222</v>
      </c>
      <c r="D628" s="12" t="s">
        <v>1248</v>
      </c>
      <c r="E628" s="12" t="s">
        <v>22</v>
      </c>
      <c r="F628" s="18">
        <v>1647602874</v>
      </c>
      <c r="G628" s="18">
        <v>0</v>
      </c>
      <c r="H628" s="18">
        <v>29784599</v>
      </c>
      <c r="I628" s="18">
        <v>0</v>
      </c>
      <c r="J628" s="18">
        <v>0</v>
      </c>
      <c r="K628" s="18">
        <v>136520062</v>
      </c>
      <c r="L628" s="18">
        <v>2292535803</v>
      </c>
      <c r="M628" s="13"/>
      <c r="N628" s="18">
        <f t="shared" si="27"/>
        <v>4106443338</v>
      </c>
      <c r="O628" s="18">
        <f t="shared" si="28"/>
        <v>16425773</v>
      </c>
      <c r="P628" s="18">
        <f t="shared" si="29"/>
        <v>1368814.4166666667</v>
      </c>
    </row>
    <row r="629" spans="2:16">
      <c r="B629" s="9" t="s">
        <v>1249</v>
      </c>
      <c r="C629" s="2" t="s">
        <v>1222</v>
      </c>
      <c r="D629" s="12" t="s">
        <v>1250</v>
      </c>
      <c r="E629" s="12" t="s">
        <v>22</v>
      </c>
      <c r="F629" s="18">
        <v>2739620217</v>
      </c>
      <c r="G629" s="18">
        <v>48733808</v>
      </c>
      <c r="H629" s="18">
        <v>49284483</v>
      </c>
      <c r="I629" s="18">
        <v>0</v>
      </c>
      <c r="J629" s="18">
        <v>0</v>
      </c>
      <c r="K629" s="18">
        <v>230865910</v>
      </c>
      <c r="L629" s="18">
        <v>3498800840</v>
      </c>
      <c r="M629" s="13"/>
      <c r="N629" s="18">
        <f t="shared" si="27"/>
        <v>6567305258</v>
      </c>
      <c r="O629" s="18">
        <f t="shared" si="28"/>
        <v>26269221</v>
      </c>
      <c r="P629" s="18">
        <f t="shared" si="29"/>
        <v>2189101.75</v>
      </c>
    </row>
    <row r="630" spans="2:16">
      <c r="B630" s="9" t="s">
        <v>1251</v>
      </c>
      <c r="C630" s="2" t="s">
        <v>1222</v>
      </c>
      <c r="D630" s="12" t="s">
        <v>1252</v>
      </c>
      <c r="E630" s="12" t="s">
        <v>25</v>
      </c>
      <c r="F630" s="18">
        <v>7310745180</v>
      </c>
      <c r="G630" s="18">
        <v>95652933</v>
      </c>
      <c r="H630" s="18">
        <v>196935557</v>
      </c>
      <c r="I630" s="18">
        <v>0</v>
      </c>
      <c r="J630" s="18">
        <v>0</v>
      </c>
      <c r="K630" s="18">
        <v>614982786</v>
      </c>
      <c r="L630" s="18">
        <v>11060623588</v>
      </c>
      <c r="M630" s="13"/>
      <c r="N630" s="18">
        <f t="shared" si="27"/>
        <v>19278940044</v>
      </c>
      <c r="O630" s="18">
        <f t="shared" si="28"/>
        <v>77115760</v>
      </c>
      <c r="P630" s="18">
        <f t="shared" si="29"/>
        <v>6426313.333333333</v>
      </c>
    </row>
    <row r="631" spans="2:16">
      <c r="B631" s="9" t="s">
        <v>1253</v>
      </c>
      <c r="C631" s="2" t="s">
        <v>1222</v>
      </c>
      <c r="D631" s="12" t="s">
        <v>1254</v>
      </c>
      <c r="E631" s="12" t="s">
        <v>22</v>
      </c>
      <c r="F631" s="18">
        <v>3779845499</v>
      </c>
      <c r="G631" s="18">
        <v>0</v>
      </c>
      <c r="H631" s="18">
        <v>93381070</v>
      </c>
      <c r="I631" s="18">
        <v>0</v>
      </c>
      <c r="J631" s="18">
        <v>0</v>
      </c>
      <c r="K631" s="18">
        <v>317758668</v>
      </c>
      <c r="L631" s="18">
        <v>4337424803</v>
      </c>
      <c r="M631" s="13"/>
      <c r="N631" s="18">
        <f t="shared" si="27"/>
        <v>8528410040</v>
      </c>
      <c r="O631" s="18">
        <f t="shared" si="28"/>
        <v>34113640</v>
      </c>
      <c r="P631" s="18">
        <f t="shared" si="29"/>
        <v>2842803.3333333335</v>
      </c>
    </row>
    <row r="632" spans="2:16">
      <c r="B632" s="9" t="s">
        <v>1255</v>
      </c>
      <c r="C632" s="2" t="s">
        <v>1222</v>
      </c>
      <c r="D632" s="12" t="s">
        <v>1256</v>
      </c>
      <c r="E632" s="12" t="s">
        <v>22</v>
      </c>
      <c r="F632" s="18">
        <v>14829283819</v>
      </c>
      <c r="G632" s="18">
        <v>180441641</v>
      </c>
      <c r="H632" s="18">
        <v>501228742</v>
      </c>
      <c r="I632" s="18">
        <v>0</v>
      </c>
      <c r="J632" s="18">
        <v>0</v>
      </c>
      <c r="K632" s="18">
        <v>1242353123</v>
      </c>
      <c r="L632" s="18">
        <v>17390325853</v>
      </c>
      <c r="M632" s="13"/>
      <c r="N632" s="18">
        <f t="shared" si="27"/>
        <v>34143633178</v>
      </c>
      <c r="O632" s="18">
        <f t="shared" si="28"/>
        <v>136574533</v>
      </c>
      <c r="P632" s="18">
        <f t="shared" si="29"/>
        <v>11381211.083333334</v>
      </c>
    </row>
    <row r="633" spans="2:16">
      <c r="B633" s="9" t="s">
        <v>1257</v>
      </c>
      <c r="C633" s="2" t="s">
        <v>1222</v>
      </c>
      <c r="D633" s="12" t="s">
        <v>1258</v>
      </c>
      <c r="E633" s="12" t="s">
        <v>25</v>
      </c>
      <c r="F633" s="18">
        <v>1454785342</v>
      </c>
      <c r="G633" s="18">
        <v>32747873</v>
      </c>
      <c r="H633" s="18">
        <v>25383357</v>
      </c>
      <c r="I633" s="18">
        <v>0</v>
      </c>
      <c r="J633" s="18">
        <v>0</v>
      </c>
      <c r="K633" s="18">
        <v>124106811</v>
      </c>
      <c r="L633" s="18">
        <v>2370068700</v>
      </c>
      <c r="M633" s="13"/>
      <c r="N633" s="18">
        <f t="shared" si="27"/>
        <v>4007092083</v>
      </c>
      <c r="O633" s="18">
        <f t="shared" si="28"/>
        <v>16028368</v>
      </c>
      <c r="P633" s="18">
        <f t="shared" si="29"/>
        <v>1335697.3333333333</v>
      </c>
    </row>
    <row r="634" spans="2:16">
      <c r="B634" s="9" t="s">
        <v>1259</v>
      </c>
      <c r="C634" s="2" t="s">
        <v>1222</v>
      </c>
      <c r="D634" s="12" t="s">
        <v>1260</v>
      </c>
      <c r="E634" s="12" t="s">
        <v>25</v>
      </c>
      <c r="F634" s="18">
        <v>3046123277</v>
      </c>
      <c r="G634" s="18">
        <v>119148311</v>
      </c>
      <c r="H634" s="18">
        <v>52243753</v>
      </c>
      <c r="I634" s="18">
        <v>0</v>
      </c>
      <c r="J634" s="18">
        <v>0</v>
      </c>
      <c r="K634" s="18">
        <v>258904952</v>
      </c>
      <c r="L634" s="18">
        <v>3932125416</v>
      </c>
      <c r="M634" s="13"/>
      <c r="N634" s="18">
        <f t="shared" si="27"/>
        <v>7408545709</v>
      </c>
      <c r="O634" s="18">
        <f t="shared" si="28"/>
        <v>29634183</v>
      </c>
      <c r="P634" s="18">
        <f t="shared" si="29"/>
        <v>2469515.25</v>
      </c>
    </row>
    <row r="635" spans="2:16">
      <c r="B635" s="9" t="s">
        <v>1261</v>
      </c>
      <c r="C635" s="2" t="s">
        <v>1222</v>
      </c>
      <c r="D635" s="12" t="s">
        <v>1262</v>
      </c>
      <c r="E635" s="12" t="s">
        <v>22</v>
      </c>
      <c r="F635" s="18">
        <v>1297746572</v>
      </c>
      <c r="G635" s="18">
        <v>0</v>
      </c>
      <c r="H635" s="18">
        <v>33364177</v>
      </c>
      <c r="I635" s="18">
        <v>0</v>
      </c>
      <c r="J635" s="18">
        <v>0</v>
      </c>
      <c r="K635" s="18">
        <v>107170305</v>
      </c>
      <c r="L635" s="18">
        <v>1748835297</v>
      </c>
      <c r="M635" s="13"/>
      <c r="N635" s="18">
        <f t="shared" si="27"/>
        <v>3187116351</v>
      </c>
      <c r="O635" s="18">
        <f t="shared" si="28"/>
        <v>12748465</v>
      </c>
      <c r="P635" s="18">
        <f t="shared" si="29"/>
        <v>1062372.0833333333</v>
      </c>
    </row>
    <row r="636" spans="2:16">
      <c r="B636" s="9" t="s">
        <v>1263</v>
      </c>
      <c r="C636" s="2" t="s">
        <v>1222</v>
      </c>
      <c r="D636" s="12" t="s">
        <v>1264</v>
      </c>
      <c r="E636" s="12" t="s">
        <v>22</v>
      </c>
      <c r="F636" s="18">
        <v>4439010998</v>
      </c>
      <c r="G636" s="18">
        <v>109991322</v>
      </c>
      <c r="H636" s="18">
        <v>124731626</v>
      </c>
      <c r="I636" s="18">
        <v>0</v>
      </c>
      <c r="J636" s="18">
        <v>0</v>
      </c>
      <c r="K636" s="18">
        <v>368542486</v>
      </c>
      <c r="L636" s="18">
        <v>6247471581</v>
      </c>
      <c r="M636" s="13"/>
      <c r="N636" s="18">
        <f t="shared" si="27"/>
        <v>11289748013</v>
      </c>
      <c r="O636" s="18">
        <f t="shared" si="28"/>
        <v>45158992</v>
      </c>
      <c r="P636" s="18">
        <f t="shared" si="29"/>
        <v>3763249.3333333335</v>
      </c>
    </row>
    <row r="637" spans="2:16">
      <c r="B637" s="9" t="s">
        <v>1265</v>
      </c>
      <c r="C637" s="2" t="s">
        <v>1222</v>
      </c>
      <c r="D637" s="12" t="s">
        <v>689</v>
      </c>
      <c r="E637" s="12" t="s">
        <v>25</v>
      </c>
      <c r="F637" s="18">
        <v>3169670871</v>
      </c>
      <c r="G637" s="18">
        <v>83069534</v>
      </c>
      <c r="H637" s="18">
        <v>53452550</v>
      </c>
      <c r="I637" s="18">
        <v>0</v>
      </c>
      <c r="J637" s="18">
        <v>0</v>
      </c>
      <c r="K637" s="18">
        <v>268182765</v>
      </c>
      <c r="L637" s="18">
        <v>4429969617</v>
      </c>
      <c r="M637" s="13"/>
      <c r="N637" s="18">
        <f t="shared" si="27"/>
        <v>8004345337</v>
      </c>
      <c r="O637" s="18">
        <f t="shared" si="28"/>
        <v>32017381</v>
      </c>
      <c r="P637" s="18">
        <f t="shared" si="29"/>
        <v>2668115.0833333335</v>
      </c>
    </row>
    <row r="638" spans="2:16">
      <c r="B638" s="9" t="s">
        <v>1266</v>
      </c>
      <c r="C638" s="2" t="s">
        <v>1222</v>
      </c>
      <c r="D638" s="12" t="s">
        <v>1267</v>
      </c>
      <c r="E638" s="12" t="s">
        <v>22</v>
      </c>
      <c r="F638" s="18">
        <v>3210108909</v>
      </c>
      <c r="G638" s="18">
        <v>124652056</v>
      </c>
      <c r="H638" s="18">
        <v>57084746</v>
      </c>
      <c r="I638" s="18">
        <v>0</v>
      </c>
      <c r="J638" s="18">
        <v>0</v>
      </c>
      <c r="K638" s="18">
        <v>272192013</v>
      </c>
      <c r="L638" s="18">
        <v>3946224403</v>
      </c>
      <c r="M638" s="13"/>
      <c r="N638" s="18">
        <f t="shared" si="27"/>
        <v>7610262127</v>
      </c>
      <c r="O638" s="18">
        <f t="shared" si="28"/>
        <v>30441049</v>
      </c>
      <c r="P638" s="18">
        <f t="shared" si="29"/>
        <v>2536754.0833333335</v>
      </c>
    </row>
    <row r="639" spans="2:16">
      <c r="B639" s="9" t="s">
        <v>1268</v>
      </c>
      <c r="C639" s="2" t="s">
        <v>1222</v>
      </c>
      <c r="D639" s="12" t="s">
        <v>1269</v>
      </c>
      <c r="E639" s="12" t="s">
        <v>22</v>
      </c>
      <c r="F639" s="18">
        <v>29643882537</v>
      </c>
      <c r="G639" s="18">
        <v>486168090</v>
      </c>
      <c r="H639" s="18">
        <v>1026034784</v>
      </c>
      <c r="I639" s="18">
        <v>0</v>
      </c>
      <c r="J639" s="18">
        <v>0</v>
      </c>
      <c r="K639" s="18">
        <v>2473629411</v>
      </c>
      <c r="L639" s="18">
        <v>34295457278</v>
      </c>
      <c r="M639" s="13"/>
      <c r="N639" s="18">
        <f t="shared" si="27"/>
        <v>67925172100</v>
      </c>
      <c r="O639" s="18">
        <f t="shared" si="28"/>
        <v>271700688</v>
      </c>
      <c r="P639" s="18">
        <f t="shared" si="29"/>
        <v>22641724</v>
      </c>
    </row>
    <row r="640" spans="2:16">
      <c r="B640" s="9" t="s">
        <v>1270</v>
      </c>
      <c r="C640" s="2" t="s">
        <v>1222</v>
      </c>
      <c r="D640" s="12" t="s">
        <v>1271</v>
      </c>
      <c r="E640" s="12" t="s">
        <v>22</v>
      </c>
      <c r="F640" s="18">
        <v>3990411501</v>
      </c>
      <c r="G640" s="18">
        <v>94112840</v>
      </c>
      <c r="H640" s="18">
        <v>72419213</v>
      </c>
      <c r="I640" s="18">
        <v>0</v>
      </c>
      <c r="J640" s="18">
        <v>0</v>
      </c>
      <c r="K640" s="18">
        <v>333718562</v>
      </c>
      <c r="L640" s="18">
        <v>5300692041</v>
      </c>
      <c r="M640" s="13"/>
      <c r="N640" s="18">
        <f t="shared" si="27"/>
        <v>9791354157</v>
      </c>
      <c r="O640" s="18">
        <f t="shared" si="28"/>
        <v>39165417</v>
      </c>
      <c r="P640" s="18">
        <f t="shared" si="29"/>
        <v>3263784.75</v>
      </c>
    </row>
    <row r="641" spans="2:16">
      <c r="B641" s="9" t="s">
        <v>1272</v>
      </c>
      <c r="C641" s="2" t="s">
        <v>1222</v>
      </c>
      <c r="D641" s="12" t="s">
        <v>1273</v>
      </c>
      <c r="E641" s="12" t="s">
        <v>25</v>
      </c>
      <c r="F641" s="18">
        <v>3315394228</v>
      </c>
      <c r="G641" s="18">
        <v>94232227</v>
      </c>
      <c r="H641" s="18">
        <v>57335609</v>
      </c>
      <c r="I641" s="18">
        <v>0</v>
      </c>
      <c r="J641" s="18">
        <v>0</v>
      </c>
      <c r="K641" s="18">
        <v>282292236</v>
      </c>
      <c r="L641" s="18">
        <v>4599623279</v>
      </c>
      <c r="M641" s="13"/>
      <c r="N641" s="18">
        <f t="shared" si="27"/>
        <v>8348877579</v>
      </c>
      <c r="O641" s="18">
        <f t="shared" si="28"/>
        <v>33395510</v>
      </c>
      <c r="P641" s="18">
        <f t="shared" si="29"/>
        <v>2782959.1666666665</v>
      </c>
    </row>
    <row r="642" spans="2:16">
      <c r="B642" s="9" t="s">
        <v>1274</v>
      </c>
      <c r="C642" s="2" t="s">
        <v>1222</v>
      </c>
      <c r="D642" s="12" t="s">
        <v>1275</v>
      </c>
      <c r="E642" s="12" t="s">
        <v>25</v>
      </c>
      <c r="F642" s="18">
        <v>8830298449</v>
      </c>
      <c r="G642" s="18">
        <v>0</v>
      </c>
      <c r="H642" s="18">
        <v>319337012</v>
      </c>
      <c r="I642" s="18">
        <v>0</v>
      </c>
      <c r="J642" s="18">
        <v>0</v>
      </c>
      <c r="K642" s="18">
        <v>733872433</v>
      </c>
      <c r="L642" s="18">
        <v>13795532034</v>
      </c>
      <c r="M642" s="13"/>
      <c r="N642" s="18">
        <f t="shared" si="27"/>
        <v>23679039928</v>
      </c>
      <c r="O642" s="18">
        <f t="shared" si="28"/>
        <v>94716160</v>
      </c>
      <c r="P642" s="18">
        <f t="shared" si="29"/>
        <v>7893013.333333333</v>
      </c>
    </row>
    <row r="643" spans="2:16">
      <c r="B643" s="9" t="s">
        <v>1276</v>
      </c>
      <c r="C643" s="2" t="s">
        <v>1222</v>
      </c>
      <c r="D643" s="12" t="s">
        <v>587</v>
      </c>
      <c r="E643" s="12" t="s">
        <v>22</v>
      </c>
      <c r="F643" s="18">
        <v>2869220623</v>
      </c>
      <c r="G643" s="18">
        <v>52100524</v>
      </c>
      <c r="H643" s="18">
        <v>49618438</v>
      </c>
      <c r="I643" s="18">
        <v>0</v>
      </c>
      <c r="J643" s="18">
        <v>0</v>
      </c>
      <c r="K643" s="18">
        <v>240683430</v>
      </c>
      <c r="L643" s="18">
        <v>3578409389</v>
      </c>
      <c r="M643" s="13"/>
      <c r="N643" s="18">
        <f t="shared" si="27"/>
        <v>6790032404</v>
      </c>
      <c r="O643" s="18">
        <f t="shared" si="28"/>
        <v>27160130</v>
      </c>
      <c r="P643" s="18">
        <f t="shared" si="29"/>
        <v>2263344.1666666665</v>
      </c>
    </row>
    <row r="644" spans="2:16">
      <c r="B644" s="9" t="s">
        <v>1277</v>
      </c>
      <c r="C644" s="2" t="s">
        <v>1222</v>
      </c>
      <c r="D644" s="12" t="s">
        <v>1278</v>
      </c>
      <c r="E644" s="12" t="s">
        <v>22</v>
      </c>
      <c r="F644" s="18">
        <v>5073528571</v>
      </c>
      <c r="G644" s="18">
        <v>0</v>
      </c>
      <c r="H644" s="18">
        <v>89101441</v>
      </c>
      <c r="I644" s="18">
        <v>0</v>
      </c>
      <c r="J644" s="18">
        <v>0</v>
      </c>
      <c r="K644" s="18">
        <v>428604117</v>
      </c>
      <c r="L644" s="18">
        <v>6082873651</v>
      </c>
      <c r="M644" s="13"/>
      <c r="N644" s="18">
        <f t="shared" si="27"/>
        <v>11674107780</v>
      </c>
      <c r="O644" s="18">
        <f t="shared" si="28"/>
        <v>46696431</v>
      </c>
      <c r="P644" s="18">
        <f t="shared" si="29"/>
        <v>3891369.25</v>
      </c>
    </row>
    <row r="645" spans="2:16">
      <c r="B645" s="9" t="s">
        <v>1279</v>
      </c>
      <c r="C645" s="2" t="s">
        <v>1222</v>
      </c>
      <c r="D645" s="12" t="s">
        <v>1280</v>
      </c>
      <c r="E645" s="12" t="s">
        <v>22</v>
      </c>
      <c r="F645" s="18">
        <v>4235242907</v>
      </c>
      <c r="G645" s="18">
        <v>118181276</v>
      </c>
      <c r="H645" s="18">
        <v>73458945</v>
      </c>
      <c r="I645" s="18">
        <v>0</v>
      </c>
      <c r="J645" s="18">
        <v>0</v>
      </c>
      <c r="K645" s="18">
        <v>359187572</v>
      </c>
      <c r="L645" s="18">
        <v>4984994630</v>
      </c>
      <c r="M645" s="13"/>
      <c r="N645" s="18">
        <f t="shared" si="27"/>
        <v>9771065330</v>
      </c>
      <c r="O645" s="18">
        <f t="shared" si="28"/>
        <v>39084261</v>
      </c>
      <c r="P645" s="18">
        <f t="shared" si="29"/>
        <v>3257021.75</v>
      </c>
    </row>
    <row r="646" spans="2:16">
      <c r="B646" s="9" t="s">
        <v>1281</v>
      </c>
      <c r="C646" s="2" t="s">
        <v>1222</v>
      </c>
      <c r="D646" s="12" t="s">
        <v>1282</v>
      </c>
      <c r="E646" s="12" t="s">
        <v>22</v>
      </c>
      <c r="F646" s="18">
        <v>2185835572</v>
      </c>
      <c r="G646" s="18">
        <v>0</v>
      </c>
      <c r="H646" s="18">
        <v>38854683</v>
      </c>
      <c r="I646" s="18">
        <v>0</v>
      </c>
      <c r="J646" s="18">
        <v>0</v>
      </c>
      <c r="K646" s="18">
        <v>180082092</v>
      </c>
      <c r="L646" s="18">
        <v>2928396862</v>
      </c>
      <c r="M646" s="13"/>
      <c r="N646" s="18">
        <f t="shared" si="27"/>
        <v>5333169209</v>
      </c>
      <c r="O646" s="18">
        <f t="shared" si="28"/>
        <v>21332677</v>
      </c>
      <c r="P646" s="18">
        <f t="shared" si="29"/>
        <v>1777723.0833333333</v>
      </c>
    </row>
    <row r="647" spans="2:16">
      <c r="B647" s="9" t="s">
        <v>1283</v>
      </c>
      <c r="C647" s="2" t="s">
        <v>1222</v>
      </c>
      <c r="D647" s="12" t="s">
        <v>1284</v>
      </c>
      <c r="E647" s="12" t="s">
        <v>22</v>
      </c>
      <c r="F647" s="18">
        <v>2763286972</v>
      </c>
      <c r="G647" s="18">
        <v>72778367</v>
      </c>
      <c r="H647" s="18">
        <v>49807096</v>
      </c>
      <c r="I647" s="18">
        <v>0</v>
      </c>
      <c r="J647" s="18">
        <v>0</v>
      </c>
      <c r="K647" s="18">
        <v>234566755</v>
      </c>
      <c r="L647" s="18">
        <v>3913319409</v>
      </c>
      <c r="M647" s="13"/>
      <c r="N647" s="18">
        <f t="shared" si="27"/>
        <v>7033758599</v>
      </c>
      <c r="O647" s="18">
        <f t="shared" si="28"/>
        <v>28135034</v>
      </c>
      <c r="P647" s="18">
        <f t="shared" si="29"/>
        <v>2344586.1666666665</v>
      </c>
    </row>
    <row r="648" spans="2:16">
      <c r="B648" s="9" t="s">
        <v>1285</v>
      </c>
      <c r="C648" s="2" t="s">
        <v>1222</v>
      </c>
      <c r="D648" s="12" t="s">
        <v>1286</v>
      </c>
      <c r="E648" s="12" t="s">
        <v>22</v>
      </c>
      <c r="F648" s="18">
        <v>1897484553</v>
      </c>
      <c r="G648" s="18">
        <v>43838938</v>
      </c>
      <c r="H648" s="18">
        <v>33662388</v>
      </c>
      <c r="I648" s="18">
        <v>0</v>
      </c>
      <c r="J648" s="18">
        <v>0</v>
      </c>
      <c r="K648" s="18">
        <v>159907347</v>
      </c>
      <c r="L648" s="18">
        <v>2585616258</v>
      </c>
      <c r="M648" s="13"/>
      <c r="N648" s="18">
        <f t="shared" si="27"/>
        <v>4720509484</v>
      </c>
      <c r="O648" s="18">
        <f t="shared" si="28"/>
        <v>18882038</v>
      </c>
      <c r="P648" s="18">
        <f t="shared" si="29"/>
        <v>1573503.1666666667</v>
      </c>
    </row>
    <row r="649" spans="2:16">
      <c r="B649" s="9" t="s">
        <v>1287</v>
      </c>
      <c r="C649" s="2" t="s">
        <v>1222</v>
      </c>
      <c r="D649" s="12" t="s">
        <v>1288</v>
      </c>
      <c r="E649" s="12" t="s">
        <v>25</v>
      </c>
      <c r="F649" s="18">
        <v>4985830779</v>
      </c>
      <c r="G649" s="18">
        <v>84991666</v>
      </c>
      <c r="H649" s="18">
        <v>119822253</v>
      </c>
      <c r="I649" s="18">
        <v>0</v>
      </c>
      <c r="J649" s="18">
        <v>0</v>
      </c>
      <c r="K649" s="18">
        <v>413209630</v>
      </c>
      <c r="L649" s="18">
        <v>7937920009</v>
      </c>
      <c r="M649" s="13"/>
      <c r="N649" s="18">
        <f t="shared" si="27"/>
        <v>13541774337</v>
      </c>
      <c r="O649" s="18">
        <f t="shared" si="28"/>
        <v>54167097</v>
      </c>
      <c r="P649" s="18">
        <f t="shared" si="29"/>
        <v>4513924.75</v>
      </c>
    </row>
    <row r="650" spans="2:16">
      <c r="B650" s="9" t="s">
        <v>1289</v>
      </c>
      <c r="C650" s="2" t="s">
        <v>1222</v>
      </c>
      <c r="D650" s="12" t="s">
        <v>1290</v>
      </c>
      <c r="E650" s="12" t="s">
        <v>22</v>
      </c>
      <c r="F650" s="18">
        <v>1553699646</v>
      </c>
      <c r="G650" s="18">
        <v>0</v>
      </c>
      <c r="H650" s="18">
        <v>29910369</v>
      </c>
      <c r="I650" s="18">
        <v>0</v>
      </c>
      <c r="J650" s="18">
        <v>0</v>
      </c>
      <c r="K650" s="18">
        <v>128552965</v>
      </c>
      <c r="L650" s="18">
        <v>2491242091</v>
      </c>
      <c r="M650" s="13"/>
      <c r="N650" s="18">
        <f t="shared" si="27"/>
        <v>4203405071</v>
      </c>
      <c r="O650" s="18">
        <f t="shared" si="28"/>
        <v>16813620</v>
      </c>
      <c r="P650" s="18">
        <f t="shared" si="29"/>
        <v>1401135</v>
      </c>
    </row>
    <row r="651" spans="2:16">
      <c r="B651" s="9" t="s">
        <v>1291</v>
      </c>
      <c r="C651" s="2" t="s">
        <v>1222</v>
      </c>
      <c r="D651" s="12" t="s">
        <v>1292</v>
      </c>
      <c r="E651" s="12" t="s">
        <v>22</v>
      </c>
      <c r="F651" s="18">
        <v>1417276836</v>
      </c>
      <c r="G651" s="18">
        <v>0</v>
      </c>
      <c r="H651" s="18">
        <v>26002386</v>
      </c>
      <c r="I651" s="18">
        <v>0</v>
      </c>
      <c r="J651" s="18">
        <v>0</v>
      </c>
      <c r="K651" s="18">
        <v>116756521</v>
      </c>
      <c r="L651" s="18">
        <v>2144766770</v>
      </c>
      <c r="M651" s="13"/>
      <c r="N651" s="18">
        <f t="shared" si="27"/>
        <v>3704802513</v>
      </c>
      <c r="O651" s="18">
        <f t="shared" si="28"/>
        <v>14819210</v>
      </c>
      <c r="P651" s="18">
        <f t="shared" si="29"/>
        <v>1234934.1666666667</v>
      </c>
    </row>
    <row r="652" spans="2:16">
      <c r="B652" s="9" t="s">
        <v>1293</v>
      </c>
      <c r="C652" s="2" t="s">
        <v>1294</v>
      </c>
      <c r="D652" s="12" t="s">
        <v>1295</v>
      </c>
      <c r="E652" s="12" t="s">
        <v>58</v>
      </c>
      <c r="F652" s="18">
        <v>56188100792</v>
      </c>
      <c r="G652" s="18">
        <v>1118549353</v>
      </c>
      <c r="H652" s="18">
        <v>1827003980</v>
      </c>
      <c r="I652" s="18">
        <v>0</v>
      </c>
      <c r="J652" s="18">
        <v>143024564</v>
      </c>
      <c r="K652" s="18">
        <v>1320029748</v>
      </c>
      <c r="L652" s="18">
        <v>76956250746</v>
      </c>
      <c r="M652" s="13"/>
      <c r="N652" s="18">
        <f t="shared" ref="N652:N715" si="30">ROUND(SUM(F652:L652),0)</f>
        <v>137552959183</v>
      </c>
      <c r="O652" s="18">
        <f t="shared" ref="O652:O715" si="31">ROUND(N652*0.004,0)</f>
        <v>550211837</v>
      </c>
      <c r="P652" s="18">
        <f t="shared" ref="P652:P715" si="32">O652/12</f>
        <v>45850986.416666664</v>
      </c>
    </row>
    <row r="653" spans="2:16">
      <c r="B653" s="9" t="s">
        <v>1296</v>
      </c>
      <c r="C653" s="2" t="s">
        <v>1294</v>
      </c>
      <c r="D653" s="12" t="s">
        <v>714</v>
      </c>
      <c r="E653" s="12" t="s">
        <v>25</v>
      </c>
      <c r="F653" s="18">
        <v>4774806243</v>
      </c>
      <c r="G653" s="18">
        <v>0</v>
      </c>
      <c r="H653" s="18">
        <v>91406015</v>
      </c>
      <c r="I653" s="18">
        <v>0</v>
      </c>
      <c r="J653" s="18">
        <v>0</v>
      </c>
      <c r="K653" s="18">
        <v>112203656</v>
      </c>
      <c r="L653" s="18">
        <v>6166503260</v>
      </c>
      <c r="M653" s="13"/>
      <c r="N653" s="18">
        <f t="shared" si="30"/>
        <v>11144919174</v>
      </c>
      <c r="O653" s="18">
        <f t="shared" si="31"/>
        <v>44579677</v>
      </c>
      <c r="P653" s="18">
        <f t="shared" si="32"/>
        <v>3714973.0833333335</v>
      </c>
    </row>
    <row r="654" spans="2:16">
      <c r="B654" s="9" t="s">
        <v>1297</v>
      </c>
      <c r="C654" s="2" t="s">
        <v>1294</v>
      </c>
      <c r="D654" s="12" t="s">
        <v>1298</v>
      </c>
      <c r="E654" s="12" t="s">
        <v>25</v>
      </c>
      <c r="F654" s="18">
        <v>5715650064</v>
      </c>
      <c r="G654" s="18">
        <v>103494746</v>
      </c>
      <c r="H654" s="18">
        <v>159907435</v>
      </c>
      <c r="I654" s="18">
        <v>0</v>
      </c>
      <c r="J654" s="18">
        <v>0</v>
      </c>
      <c r="K654" s="18">
        <v>134696765</v>
      </c>
      <c r="L654" s="18">
        <v>7944368015</v>
      </c>
      <c r="M654" s="13"/>
      <c r="N654" s="18">
        <f t="shared" si="30"/>
        <v>14058117025</v>
      </c>
      <c r="O654" s="18">
        <f t="shared" si="31"/>
        <v>56232468</v>
      </c>
      <c r="P654" s="18">
        <f t="shared" si="32"/>
        <v>4686039</v>
      </c>
    </row>
    <row r="655" spans="2:16">
      <c r="B655" s="9" t="s">
        <v>1299</v>
      </c>
      <c r="C655" s="2" t="s">
        <v>1294</v>
      </c>
      <c r="D655" s="12" t="s">
        <v>1300</v>
      </c>
      <c r="E655" s="12" t="s">
        <v>25</v>
      </c>
      <c r="F655" s="18">
        <v>8711715383</v>
      </c>
      <c r="G655" s="18">
        <v>129234372</v>
      </c>
      <c r="H655" s="18">
        <v>216652468</v>
      </c>
      <c r="I655" s="18">
        <v>0</v>
      </c>
      <c r="J655" s="18">
        <v>0</v>
      </c>
      <c r="K655" s="18">
        <v>207239222</v>
      </c>
      <c r="L655" s="18">
        <v>10629919954</v>
      </c>
      <c r="M655" s="18"/>
      <c r="N655" s="18">
        <f t="shared" si="30"/>
        <v>19894761399</v>
      </c>
      <c r="O655" s="18">
        <f t="shared" si="31"/>
        <v>79579046</v>
      </c>
      <c r="P655" s="18">
        <f t="shared" si="32"/>
        <v>6631587.166666667</v>
      </c>
    </row>
    <row r="656" spans="2:16">
      <c r="B656" s="9" t="s">
        <v>1301</v>
      </c>
      <c r="C656" s="2" t="s">
        <v>1294</v>
      </c>
      <c r="D656" s="12" t="s">
        <v>1302</v>
      </c>
      <c r="E656" s="12" t="s">
        <v>25</v>
      </c>
      <c r="F656" s="18">
        <v>2267016695</v>
      </c>
      <c r="G656" s="18">
        <v>0</v>
      </c>
      <c r="H656" s="18">
        <v>40824908</v>
      </c>
      <c r="I656" s="18">
        <v>0</v>
      </c>
      <c r="J656" s="18">
        <v>0</v>
      </c>
      <c r="K656" s="18">
        <v>53002842</v>
      </c>
      <c r="L656" s="18">
        <v>3420785615</v>
      </c>
      <c r="M656" s="13"/>
      <c r="N656" s="18">
        <f t="shared" si="30"/>
        <v>5781630060</v>
      </c>
      <c r="O656" s="18">
        <f t="shared" si="31"/>
        <v>23126520</v>
      </c>
      <c r="P656" s="18">
        <f t="shared" si="32"/>
        <v>1927210</v>
      </c>
    </row>
    <row r="657" spans="2:16">
      <c r="B657" s="9" t="s">
        <v>1303</v>
      </c>
      <c r="C657" s="2" t="s">
        <v>1294</v>
      </c>
      <c r="D657" s="12" t="s">
        <v>1304</v>
      </c>
      <c r="E657" s="12" t="s">
        <v>25</v>
      </c>
      <c r="F657" s="18">
        <v>1690306241</v>
      </c>
      <c r="G657" s="18">
        <v>55734593</v>
      </c>
      <c r="H657" s="18">
        <v>30238063</v>
      </c>
      <c r="I657" s="18">
        <v>0</v>
      </c>
      <c r="J657" s="18">
        <v>0</v>
      </c>
      <c r="K657" s="18">
        <v>39784867</v>
      </c>
      <c r="L657" s="18">
        <v>2892693882</v>
      </c>
      <c r="M657" s="13"/>
      <c r="N657" s="18">
        <f t="shared" si="30"/>
        <v>4708757646</v>
      </c>
      <c r="O657" s="18">
        <f t="shared" si="31"/>
        <v>18835031</v>
      </c>
      <c r="P657" s="18">
        <f t="shared" si="32"/>
        <v>1569585.9166666667</v>
      </c>
    </row>
    <row r="658" spans="2:16">
      <c r="B658" s="9" t="s">
        <v>1305</v>
      </c>
      <c r="C658" s="2" t="s">
        <v>1294</v>
      </c>
      <c r="D658" s="12" t="s">
        <v>1306</v>
      </c>
      <c r="E658" s="12" t="s">
        <v>25</v>
      </c>
      <c r="F658" s="18">
        <v>7090987323</v>
      </c>
      <c r="G658" s="18">
        <v>157845489</v>
      </c>
      <c r="H658" s="18">
        <v>123302459</v>
      </c>
      <c r="I658" s="18">
        <v>0</v>
      </c>
      <c r="J658" s="18">
        <v>0</v>
      </c>
      <c r="K658" s="18">
        <v>170364200</v>
      </c>
      <c r="L658" s="18">
        <v>10693689655</v>
      </c>
      <c r="M658" s="13"/>
      <c r="N658" s="18">
        <f t="shared" si="30"/>
        <v>18236189126</v>
      </c>
      <c r="O658" s="18">
        <f t="shared" si="31"/>
        <v>72944757</v>
      </c>
      <c r="P658" s="18">
        <f t="shared" si="32"/>
        <v>6078729.75</v>
      </c>
    </row>
    <row r="659" spans="2:16">
      <c r="B659" s="9" t="s">
        <v>1307</v>
      </c>
      <c r="C659" s="2" t="s">
        <v>1294</v>
      </c>
      <c r="D659" s="12" t="s">
        <v>1308</v>
      </c>
      <c r="E659" s="12" t="s">
        <v>25</v>
      </c>
      <c r="F659" s="18">
        <v>3288639715</v>
      </c>
      <c r="G659" s="18">
        <v>79813598</v>
      </c>
      <c r="H659" s="18">
        <v>61525930</v>
      </c>
      <c r="I659" s="18">
        <v>0</v>
      </c>
      <c r="J659" s="18">
        <v>0</v>
      </c>
      <c r="K659" s="18">
        <v>77343703</v>
      </c>
      <c r="L659" s="18">
        <v>4464580013</v>
      </c>
      <c r="M659" s="13"/>
      <c r="N659" s="18">
        <f t="shared" si="30"/>
        <v>7971902959</v>
      </c>
      <c r="O659" s="18">
        <f t="shared" si="31"/>
        <v>31887612</v>
      </c>
      <c r="P659" s="18">
        <f t="shared" si="32"/>
        <v>2657301</v>
      </c>
    </row>
    <row r="660" spans="2:16">
      <c r="B660" s="9" t="s">
        <v>1309</v>
      </c>
      <c r="C660" s="2" t="s">
        <v>1294</v>
      </c>
      <c r="D660" s="12" t="s">
        <v>1310</v>
      </c>
      <c r="E660" s="12" t="s">
        <v>25</v>
      </c>
      <c r="F660" s="18">
        <v>546620710</v>
      </c>
      <c r="G660" s="18">
        <v>0</v>
      </c>
      <c r="H660" s="18">
        <v>9749832</v>
      </c>
      <c r="I660" s="18">
        <v>0</v>
      </c>
      <c r="J660" s="18">
        <v>0</v>
      </c>
      <c r="K660" s="18">
        <v>12854244</v>
      </c>
      <c r="L660" s="18">
        <v>743580300</v>
      </c>
      <c r="M660" s="13"/>
      <c r="N660" s="18">
        <f t="shared" si="30"/>
        <v>1312805086</v>
      </c>
      <c r="O660" s="18">
        <f t="shared" si="31"/>
        <v>5251220</v>
      </c>
      <c r="P660" s="18">
        <f t="shared" si="32"/>
        <v>437601.66666666669</v>
      </c>
    </row>
    <row r="661" spans="2:16">
      <c r="B661" s="9" t="s">
        <v>1311</v>
      </c>
      <c r="C661" s="2" t="s">
        <v>1294</v>
      </c>
      <c r="D661" s="12" t="s">
        <v>1312</v>
      </c>
      <c r="E661" s="12" t="s">
        <v>25</v>
      </c>
      <c r="F661" s="18">
        <v>49982268710</v>
      </c>
      <c r="G661" s="18">
        <v>0</v>
      </c>
      <c r="H661" s="18">
        <v>939035750</v>
      </c>
      <c r="I661" s="18">
        <v>373026130</v>
      </c>
      <c r="J661" s="18">
        <v>0</v>
      </c>
      <c r="K661" s="18">
        <v>1176210617</v>
      </c>
      <c r="L661" s="18">
        <v>73301491319</v>
      </c>
      <c r="M661" s="13"/>
      <c r="N661" s="18">
        <f t="shared" si="30"/>
        <v>125772032526</v>
      </c>
      <c r="O661" s="18">
        <f t="shared" si="31"/>
        <v>503088130</v>
      </c>
      <c r="P661" s="18">
        <f t="shared" si="32"/>
        <v>41924010.833333336</v>
      </c>
    </row>
    <row r="662" spans="2:16">
      <c r="B662" s="9" t="s">
        <v>1313</v>
      </c>
      <c r="C662" s="2" t="s">
        <v>1294</v>
      </c>
      <c r="D662" s="12" t="s">
        <v>856</v>
      </c>
      <c r="E662" s="12" t="s">
        <v>25</v>
      </c>
      <c r="F662" s="18">
        <v>16795084723</v>
      </c>
      <c r="G662" s="18">
        <v>309169581</v>
      </c>
      <c r="H662" s="18">
        <v>293782126</v>
      </c>
      <c r="I662" s="18">
        <v>0</v>
      </c>
      <c r="J662" s="18">
        <v>0</v>
      </c>
      <c r="K662" s="18">
        <v>397288529</v>
      </c>
      <c r="L662" s="18">
        <v>21508466790</v>
      </c>
      <c r="M662" s="13"/>
      <c r="N662" s="18">
        <f t="shared" si="30"/>
        <v>39303791749</v>
      </c>
      <c r="O662" s="18">
        <f t="shared" si="31"/>
        <v>157215167</v>
      </c>
      <c r="P662" s="18">
        <f t="shared" si="32"/>
        <v>13101263.916666666</v>
      </c>
    </row>
    <row r="663" spans="2:16">
      <c r="B663" s="9" t="s">
        <v>1314</v>
      </c>
      <c r="C663" s="2" t="s">
        <v>1294</v>
      </c>
      <c r="D663" s="12" t="s">
        <v>1315</v>
      </c>
      <c r="E663" s="12" t="s">
        <v>25</v>
      </c>
      <c r="F663" s="18">
        <v>9421115753</v>
      </c>
      <c r="G663" s="18">
        <v>206764617</v>
      </c>
      <c r="H663" s="18">
        <v>275008600</v>
      </c>
      <c r="I663" s="18">
        <v>0</v>
      </c>
      <c r="J663" s="18">
        <v>0</v>
      </c>
      <c r="K663" s="18">
        <v>221701156</v>
      </c>
      <c r="L663" s="18">
        <v>14391375335</v>
      </c>
      <c r="M663" s="13"/>
      <c r="N663" s="18">
        <f t="shared" si="30"/>
        <v>24515965461</v>
      </c>
      <c r="O663" s="18">
        <f t="shared" si="31"/>
        <v>98063862</v>
      </c>
      <c r="P663" s="18">
        <f t="shared" si="32"/>
        <v>8171988.5</v>
      </c>
    </row>
    <row r="664" spans="2:16">
      <c r="B664" s="9" t="s">
        <v>1316</v>
      </c>
      <c r="C664" s="2" t="s">
        <v>1294</v>
      </c>
      <c r="D664" s="12" t="s">
        <v>1317</v>
      </c>
      <c r="E664" s="12" t="s">
        <v>25</v>
      </c>
      <c r="F664" s="18">
        <v>45092385603</v>
      </c>
      <c r="G664" s="18">
        <v>0</v>
      </c>
      <c r="H664" s="18">
        <v>783212985</v>
      </c>
      <c r="I664" s="18">
        <v>0</v>
      </c>
      <c r="J664" s="18">
        <v>0</v>
      </c>
      <c r="K664" s="18">
        <v>1059627643</v>
      </c>
      <c r="L664" s="18">
        <v>62847782632</v>
      </c>
      <c r="M664" s="13"/>
      <c r="N664" s="18">
        <f t="shared" si="30"/>
        <v>109783008863</v>
      </c>
      <c r="O664" s="18">
        <f t="shared" si="31"/>
        <v>439132035</v>
      </c>
      <c r="P664" s="18">
        <f t="shared" si="32"/>
        <v>36594336.25</v>
      </c>
    </row>
    <row r="665" spans="2:16">
      <c r="B665" s="9" t="s">
        <v>1318</v>
      </c>
      <c r="C665" s="2" t="s">
        <v>1294</v>
      </c>
      <c r="D665" s="12" t="s">
        <v>1319</v>
      </c>
      <c r="E665" s="12" t="s">
        <v>25</v>
      </c>
      <c r="F665" s="18">
        <v>2035707081</v>
      </c>
      <c r="G665" s="18">
        <v>0</v>
      </c>
      <c r="H665" s="18">
        <v>43322265</v>
      </c>
      <c r="I665" s="18">
        <v>0</v>
      </c>
      <c r="J665" s="18">
        <v>0</v>
      </c>
      <c r="K665" s="18">
        <v>47517783</v>
      </c>
      <c r="L665" s="18">
        <v>3325017192</v>
      </c>
      <c r="M665" s="13"/>
      <c r="N665" s="18">
        <f t="shared" si="30"/>
        <v>5451564321</v>
      </c>
      <c r="O665" s="18">
        <f t="shared" si="31"/>
        <v>21806257</v>
      </c>
      <c r="P665" s="18">
        <f t="shared" si="32"/>
        <v>1817188.0833333333</v>
      </c>
    </row>
    <row r="666" spans="2:16">
      <c r="B666" s="9" t="s">
        <v>1320</v>
      </c>
      <c r="C666" s="2" t="s">
        <v>1294</v>
      </c>
      <c r="D666" s="12" t="s">
        <v>409</v>
      </c>
      <c r="E666" s="12" t="s">
        <v>25</v>
      </c>
      <c r="F666" s="18">
        <v>5427767851</v>
      </c>
      <c r="G666" s="18">
        <v>200243220</v>
      </c>
      <c r="H666" s="18">
        <v>145151907</v>
      </c>
      <c r="I666" s="18">
        <v>0</v>
      </c>
      <c r="J666" s="18">
        <v>0</v>
      </c>
      <c r="K666" s="18">
        <v>128942544</v>
      </c>
      <c r="L666" s="18">
        <v>8794378219</v>
      </c>
      <c r="M666" s="13"/>
      <c r="N666" s="18">
        <f t="shared" si="30"/>
        <v>14696483741</v>
      </c>
      <c r="O666" s="18">
        <f t="shared" si="31"/>
        <v>58785935</v>
      </c>
      <c r="P666" s="18">
        <f t="shared" si="32"/>
        <v>4898827.916666667</v>
      </c>
    </row>
    <row r="667" spans="2:16">
      <c r="B667" s="9" t="s">
        <v>1321</v>
      </c>
      <c r="C667" s="2" t="s">
        <v>1322</v>
      </c>
      <c r="D667" s="12" t="s">
        <v>1323</v>
      </c>
      <c r="E667" s="12" t="s">
        <v>58</v>
      </c>
      <c r="F667" s="18">
        <v>87189524238</v>
      </c>
      <c r="G667" s="18">
        <v>0</v>
      </c>
      <c r="H667" s="18">
        <v>2668379463</v>
      </c>
      <c r="I667" s="18">
        <v>1785285503</v>
      </c>
      <c r="J667" s="18">
        <v>0</v>
      </c>
      <c r="K667" s="18">
        <v>0</v>
      </c>
      <c r="L667" s="18">
        <v>131065709647</v>
      </c>
      <c r="M667" s="13"/>
      <c r="N667" s="18">
        <f t="shared" si="30"/>
        <v>222708898851</v>
      </c>
      <c r="O667" s="18">
        <f t="shared" si="31"/>
        <v>890835595</v>
      </c>
      <c r="P667" s="18">
        <f t="shared" si="32"/>
        <v>74236299.583333328</v>
      </c>
    </row>
    <row r="668" spans="2:16">
      <c r="B668" s="9" t="s">
        <v>1324</v>
      </c>
      <c r="C668" s="2" t="s">
        <v>1322</v>
      </c>
      <c r="D668" s="12" t="s">
        <v>1325</v>
      </c>
      <c r="E668" s="12" t="s">
        <v>22</v>
      </c>
      <c r="F668" s="18">
        <v>2638782425</v>
      </c>
      <c r="G668" s="18">
        <v>0</v>
      </c>
      <c r="H668" s="18">
        <v>46018657</v>
      </c>
      <c r="I668" s="18">
        <v>0</v>
      </c>
      <c r="J668" s="18">
        <v>0</v>
      </c>
      <c r="K668" s="18">
        <v>193764563</v>
      </c>
      <c r="L668" s="18">
        <v>3095913897</v>
      </c>
      <c r="M668" s="13"/>
      <c r="N668" s="18">
        <f t="shared" si="30"/>
        <v>5974479542</v>
      </c>
      <c r="O668" s="18">
        <f t="shared" si="31"/>
        <v>23897918</v>
      </c>
      <c r="P668" s="18">
        <f t="shared" si="32"/>
        <v>1991493.1666666667</v>
      </c>
    </row>
    <row r="669" spans="2:16">
      <c r="B669" s="9" t="s">
        <v>1326</v>
      </c>
      <c r="C669" s="2" t="s">
        <v>1322</v>
      </c>
      <c r="D669" s="12" t="s">
        <v>1327</v>
      </c>
      <c r="E669" s="12" t="s">
        <v>22</v>
      </c>
      <c r="F669" s="18">
        <v>7523995197</v>
      </c>
      <c r="G669" s="18">
        <v>0</v>
      </c>
      <c r="H669" s="18">
        <v>203634653</v>
      </c>
      <c r="I669" s="18">
        <v>0</v>
      </c>
      <c r="J669" s="18">
        <v>0</v>
      </c>
      <c r="K669" s="18">
        <v>543962482</v>
      </c>
      <c r="L669" s="18">
        <v>7985850674</v>
      </c>
      <c r="M669" s="13"/>
      <c r="N669" s="18">
        <f t="shared" si="30"/>
        <v>16257443006</v>
      </c>
      <c r="O669" s="18">
        <f t="shared" si="31"/>
        <v>65029772</v>
      </c>
      <c r="P669" s="18">
        <f t="shared" si="32"/>
        <v>5419147.666666667</v>
      </c>
    </row>
    <row r="670" spans="2:16">
      <c r="B670" s="9" t="s">
        <v>1328</v>
      </c>
      <c r="C670" s="2" t="s">
        <v>1322</v>
      </c>
      <c r="D670" s="12" t="s">
        <v>1329</v>
      </c>
      <c r="E670" s="12" t="s">
        <v>22</v>
      </c>
      <c r="F670" s="18">
        <v>8276144518</v>
      </c>
      <c r="G670" s="18">
        <v>0</v>
      </c>
      <c r="H670" s="18">
        <v>147779945</v>
      </c>
      <c r="I670" s="18">
        <v>0</v>
      </c>
      <c r="J670" s="18">
        <v>0</v>
      </c>
      <c r="K670" s="18">
        <v>603026829</v>
      </c>
      <c r="L670" s="18">
        <v>8990469745</v>
      </c>
      <c r="M670" s="13"/>
      <c r="N670" s="18">
        <f t="shared" si="30"/>
        <v>18017421037</v>
      </c>
      <c r="O670" s="18">
        <f t="shared" si="31"/>
        <v>72069684</v>
      </c>
      <c r="P670" s="18">
        <f t="shared" si="32"/>
        <v>6005807</v>
      </c>
    </row>
    <row r="671" spans="2:16">
      <c r="B671" s="9" t="s">
        <v>1330</v>
      </c>
      <c r="C671" s="2" t="s">
        <v>1322</v>
      </c>
      <c r="D671" s="12" t="s">
        <v>1331</v>
      </c>
      <c r="E671" s="12" t="s">
        <v>22</v>
      </c>
      <c r="F671" s="18">
        <v>2549799478</v>
      </c>
      <c r="G671" s="18">
        <v>0</v>
      </c>
      <c r="H671" s="18">
        <v>42780839</v>
      </c>
      <c r="I671" s="18">
        <v>0</v>
      </c>
      <c r="J671" s="18">
        <v>0</v>
      </c>
      <c r="K671" s="18">
        <v>187289896</v>
      </c>
      <c r="L671" s="18">
        <v>3558026845</v>
      </c>
      <c r="M671" s="13"/>
      <c r="N671" s="18">
        <f t="shared" si="30"/>
        <v>6337897058</v>
      </c>
      <c r="O671" s="18">
        <f t="shared" si="31"/>
        <v>25351588</v>
      </c>
      <c r="P671" s="18">
        <f t="shared" si="32"/>
        <v>2112632.3333333335</v>
      </c>
    </row>
    <row r="672" spans="2:16">
      <c r="B672" s="9" t="s">
        <v>1332</v>
      </c>
      <c r="C672" s="2" t="s">
        <v>1322</v>
      </c>
      <c r="D672" s="12" t="s">
        <v>1333</v>
      </c>
      <c r="E672" s="12" t="s">
        <v>22</v>
      </c>
      <c r="F672" s="18">
        <v>5371918092</v>
      </c>
      <c r="G672" s="18">
        <v>0</v>
      </c>
      <c r="H672" s="18">
        <v>91985693</v>
      </c>
      <c r="I672" s="18">
        <v>0</v>
      </c>
      <c r="J672" s="18">
        <v>0</v>
      </c>
      <c r="K672" s="18">
        <v>398033476</v>
      </c>
      <c r="L672" s="18">
        <v>5709098620</v>
      </c>
      <c r="M672" s="13"/>
      <c r="N672" s="18">
        <f t="shared" si="30"/>
        <v>11571035881</v>
      </c>
      <c r="O672" s="18">
        <f t="shared" si="31"/>
        <v>46284144</v>
      </c>
      <c r="P672" s="18">
        <f t="shared" si="32"/>
        <v>3857012</v>
      </c>
    </row>
    <row r="673" spans="2:16">
      <c r="B673" s="9" t="s">
        <v>1334</v>
      </c>
      <c r="C673" s="2" t="s">
        <v>1322</v>
      </c>
      <c r="D673" s="12" t="s">
        <v>1335</v>
      </c>
      <c r="E673" s="12" t="s">
        <v>22</v>
      </c>
      <c r="F673" s="18">
        <v>21101482961</v>
      </c>
      <c r="G673" s="18">
        <v>0</v>
      </c>
      <c r="H673" s="18">
        <v>664577069</v>
      </c>
      <c r="I673" s="18">
        <v>0</v>
      </c>
      <c r="J673" s="18">
        <v>209922521</v>
      </c>
      <c r="K673" s="18">
        <v>1589530455</v>
      </c>
      <c r="L673" s="18">
        <v>26603312042</v>
      </c>
      <c r="M673" s="13"/>
      <c r="N673" s="18">
        <f t="shared" si="30"/>
        <v>50168825048</v>
      </c>
      <c r="O673" s="18">
        <f t="shared" si="31"/>
        <v>200675300</v>
      </c>
      <c r="P673" s="18">
        <f t="shared" si="32"/>
        <v>16722941.666666666</v>
      </c>
    </row>
    <row r="674" spans="2:16">
      <c r="B674" s="9" t="s">
        <v>1336</v>
      </c>
      <c r="C674" s="2" t="s">
        <v>1322</v>
      </c>
      <c r="D674" s="12" t="s">
        <v>100</v>
      </c>
      <c r="E674" s="12" t="s">
        <v>22</v>
      </c>
      <c r="F674" s="18">
        <v>2965066131</v>
      </c>
      <c r="G674" s="18">
        <v>0</v>
      </c>
      <c r="H674" s="18">
        <v>49942133</v>
      </c>
      <c r="I674" s="18">
        <v>0</v>
      </c>
      <c r="J674" s="18">
        <v>0</v>
      </c>
      <c r="K674" s="18">
        <v>219459477</v>
      </c>
      <c r="L674" s="18">
        <v>4446966014</v>
      </c>
      <c r="M674" s="13"/>
      <c r="N674" s="18">
        <f t="shared" si="30"/>
        <v>7681433755</v>
      </c>
      <c r="O674" s="18">
        <f t="shared" si="31"/>
        <v>30725735</v>
      </c>
      <c r="P674" s="18">
        <f t="shared" si="32"/>
        <v>2560477.9166666665</v>
      </c>
    </row>
    <row r="675" spans="2:16">
      <c r="B675" s="9" t="s">
        <v>1337</v>
      </c>
      <c r="C675" s="2" t="s">
        <v>1322</v>
      </c>
      <c r="D675" s="12" t="s">
        <v>1338</v>
      </c>
      <c r="E675" s="12" t="s">
        <v>22</v>
      </c>
      <c r="F675" s="18">
        <v>17839728812</v>
      </c>
      <c r="G675" s="18">
        <v>0</v>
      </c>
      <c r="H675" s="18">
        <v>302556440</v>
      </c>
      <c r="I675" s="18">
        <v>0</v>
      </c>
      <c r="J675" s="18">
        <v>0</v>
      </c>
      <c r="K675" s="18">
        <v>1300570195</v>
      </c>
      <c r="L675" s="18">
        <v>21479017867</v>
      </c>
      <c r="M675" s="13"/>
      <c r="N675" s="18">
        <f t="shared" si="30"/>
        <v>40921873314</v>
      </c>
      <c r="O675" s="18">
        <f t="shared" si="31"/>
        <v>163687493</v>
      </c>
      <c r="P675" s="18">
        <f t="shared" si="32"/>
        <v>13640624.416666666</v>
      </c>
    </row>
    <row r="676" spans="2:16">
      <c r="B676" s="9" t="s">
        <v>1339</v>
      </c>
      <c r="C676" s="2" t="s">
        <v>1322</v>
      </c>
      <c r="D676" s="12" t="s">
        <v>1340</v>
      </c>
      <c r="E676" s="12" t="s">
        <v>25</v>
      </c>
      <c r="F676" s="18">
        <v>4787901244</v>
      </c>
      <c r="G676" s="18">
        <v>0</v>
      </c>
      <c r="H676" s="18">
        <v>83425487</v>
      </c>
      <c r="I676" s="18">
        <v>0</v>
      </c>
      <c r="J676" s="18">
        <v>0</v>
      </c>
      <c r="K676" s="18">
        <v>350379030</v>
      </c>
      <c r="L676" s="18">
        <v>7491848205</v>
      </c>
      <c r="M676" s="13"/>
      <c r="N676" s="18">
        <f t="shared" si="30"/>
        <v>12713553966</v>
      </c>
      <c r="O676" s="18">
        <f t="shared" si="31"/>
        <v>50854216</v>
      </c>
      <c r="P676" s="18">
        <f t="shared" si="32"/>
        <v>4237851.333333333</v>
      </c>
    </row>
    <row r="677" spans="2:16">
      <c r="B677" s="9" t="s">
        <v>1341</v>
      </c>
      <c r="C677" s="2" t="s">
        <v>1322</v>
      </c>
      <c r="D677" s="12" t="s">
        <v>1342</v>
      </c>
      <c r="E677" s="12" t="s">
        <v>22</v>
      </c>
      <c r="F677" s="18">
        <v>4488803102</v>
      </c>
      <c r="G677" s="18">
        <v>0</v>
      </c>
      <c r="H677" s="18">
        <v>77588241</v>
      </c>
      <c r="I677" s="18">
        <v>0</v>
      </c>
      <c r="J677" s="18">
        <v>0</v>
      </c>
      <c r="K677" s="18">
        <v>325340637</v>
      </c>
      <c r="L677" s="18">
        <v>4772163815</v>
      </c>
      <c r="M677" s="13"/>
      <c r="N677" s="18">
        <f t="shared" si="30"/>
        <v>9663895795</v>
      </c>
      <c r="O677" s="18">
        <f t="shared" si="31"/>
        <v>38655583</v>
      </c>
      <c r="P677" s="18">
        <f t="shared" si="32"/>
        <v>3221298.5833333335</v>
      </c>
    </row>
    <row r="678" spans="2:16">
      <c r="B678" s="9" t="s">
        <v>1343</v>
      </c>
      <c r="C678" s="2" t="s">
        <v>1322</v>
      </c>
      <c r="D678" s="12" t="s">
        <v>1344</v>
      </c>
      <c r="E678" s="12" t="s">
        <v>22</v>
      </c>
      <c r="F678" s="18">
        <v>17650872206</v>
      </c>
      <c r="G678" s="18">
        <v>0</v>
      </c>
      <c r="H678" s="18">
        <v>382234522</v>
      </c>
      <c r="I678" s="18">
        <v>0</v>
      </c>
      <c r="J678" s="18">
        <v>0</v>
      </c>
      <c r="K678" s="18">
        <v>1279787877</v>
      </c>
      <c r="L678" s="18">
        <v>19778425179</v>
      </c>
      <c r="M678" s="13"/>
      <c r="N678" s="18">
        <f t="shared" si="30"/>
        <v>39091319784</v>
      </c>
      <c r="O678" s="18">
        <f t="shared" si="31"/>
        <v>156365279</v>
      </c>
      <c r="P678" s="18">
        <f t="shared" si="32"/>
        <v>13030439.916666666</v>
      </c>
    </row>
    <row r="679" spans="2:16">
      <c r="B679" s="9" t="s">
        <v>1345</v>
      </c>
      <c r="C679" s="2" t="s">
        <v>1322</v>
      </c>
      <c r="D679" s="12" t="s">
        <v>1346</v>
      </c>
      <c r="E679" s="12" t="s">
        <v>22</v>
      </c>
      <c r="F679" s="18">
        <v>7396725150</v>
      </c>
      <c r="G679" s="18">
        <v>0</v>
      </c>
      <c r="H679" s="18">
        <v>126656522</v>
      </c>
      <c r="I679" s="18">
        <v>0</v>
      </c>
      <c r="J679" s="18">
        <v>0</v>
      </c>
      <c r="K679" s="18">
        <v>538099061</v>
      </c>
      <c r="L679" s="18">
        <v>9975001770</v>
      </c>
      <c r="M679" s="13"/>
      <c r="N679" s="18">
        <f t="shared" si="30"/>
        <v>18036482503</v>
      </c>
      <c r="O679" s="18">
        <f t="shared" si="31"/>
        <v>72145930</v>
      </c>
      <c r="P679" s="18">
        <f t="shared" si="32"/>
        <v>6012160.833333333</v>
      </c>
    </row>
    <row r="680" spans="2:16">
      <c r="B680" s="9" t="s">
        <v>1347</v>
      </c>
      <c r="C680" s="2" t="s">
        <v>1322</v>
      </c>
      <c r="D680" s="12" t="s">
        <v>1348</v>
      </c>
      <c r="E680" s="12" t="s">
        <v>22</v>
      </c>
      <c r="F680" s="18">
        <v>5434413925</v>
      </c>
      <c r="G680" s="18">
        <v>0</v>
      </c>
      <c r="H680" s="18">
        <v>152344122</v>
      </c>
      <c r="I680" s="18">
        <v>0</v>
      </c>
      <c r="J680" s="18">
        <v>0</v>
      </c>
      <c r="K680" s="18">
        <v>397195845</v>
      </c>
      <c r="L680" s="18">
        <v>5580779267</v>
      </c>
      <c r="M680" s="13"/>
      <c r="N680" s="18">
        <f t="shared" si="30"/>
        <v>11564733159</v>
      </c>
      <c r="O680" s="18">
        <f t="shared" si="31"/>
        <v>46258933</v>
      </c>
      <c r="P680" s="18">
        <f t="shared" si="32"/>
        <v>3854911.0833333335</v>
      </c>
    </row>
    <row r="681" spans="2:16">
      <c r="B681" s="9" t="s">
        <v>1349</v>
      </c>
      <c r="C681" s="2" t="s">
        <v>1322</v>
      </c>
      <c r="D681" s="12" t="s">
        <v>1350</v>
      </c>
      <c r="E681" s="12" t="s">
        <v>25</v>
      </c>
      <c r="F681" s="18">
        <v>2592083402</v>
      </c>
      <c r="G681" s="18">
        <v>0</v>
      </c>
      <c r="H681" s="18">
        <v>47465113</v>
      </c>
      <c r="I681" s="18">
        <v>0</v>
      </c>
      <c r="J681" s="18">
        <v>0</v>
      </c>
      <c r="K681" s="18">
        <v>187471005</v>
      </c>
      <c r="L681" s="18">
        <v>3932755893</v>
      </c>
      <c r="M681" s="13"/>
      <c r="N681" s="18">
        <f t="shared" si="30"/>
        <v>6759775413</v>
      </c>
      <c r="O681" s="18">
        <f t="shared" si="31"/>
        <v>27039102</v>
      </c>
      <c r="P681" s="18">
        <f t="shared" si="32"/>
        <v>2253258.5</v>
      </c>
    </row>
    <row r="682" spans="2:16">
      <c r="B682" s="9" t="s">
        <v>1351</v>
      </c>
      <c r="C682" s="2" t="s">
        <v>1322</v>
      </c>
      <c r="D682" s="12" t="s">
        <v>1352</v>
      </c>
      <c r="E682" s="12" t="s">
        <v>25</v>
      </c>
      <c r="F682" s="18">
        <v>2895738620</v>
      </c>
      <c r="G682" s="18">
        <v>0</v>
      </c>
      <c r="H682" s="18">
        <v>52179265</v>
      </c>
      <c r="I682" s="18">
        <v>0</v>
      </c>
      <c r="J682" s="18">
        <v>0</v>
      </c>
      <c r="K682" s="18">
        <v>213052727</v>
      </c>
      <c r="L682" s="18">
        <v>4065227547</v>
      </c>
      <c r="M682" s="13"/>
      <c r="N682" s="18">
        <f t="shared" si="30"/>
        <v>7226198159</v>
      </c>
      <c r="O682" s="18">
        <f t="shared" si="31"/>
        <v>28904793</v>
      </c>
      <c r="P682" s="18">
        <f t="shared" si="32"/>
        <v>2408732.75</v>
      </c>
    </row>
    <row r="683" spans="2:16">
      <c r="B683" s="9" t="s">
        <v>1353</v>
      </c>
      <c r="C683" s="2" t="s">
        <v>1322</v>
      </c>
      <c r="D683" s="12" t="s">
        <v>1354</v>
      </c>
      <c r="E683" s="12" t="s">
        <v>22</v>
      </c>
      <c r="F683" s="18">
        <v>10191853388</v>
      </c>
      <c r="G683" s="18">
        <v>0</v>
      </c>
      <c r="H683" s="18">
        <v>178429863</v>
      </c>
      <c r="I683" s="18">
        <v>0</v>
      </c>
      <c r="J683" s="18">
        <v>0</v>
      </c>
      <c r="K683" s="18">
        <v>739877720</v>
      </c>
      <c r="L683" s="18">
        <v>12854819920</v>
      </c>
      <c r="M683" s="13"/>
      <c r="N683" s="18">
        <f t="shared" si="30"/>
        <v>23964980891</v>
      </c>
      <c r="O683" s="18">
        <f t="shared" si="31"/>
        <v>95859924</v>
      </c>
      <c r="P683" s="18">
        <f t="shared" si="32"/>
        <v>7988327</v>
      </c>
    </row>
    <row r="684" spans="2:16">
      <c r="B684" s="9" t="s">
        <v>1355</v>
      </c>
      <c r="C684" s="2" t="s">
        <v>1322</v>
      </c>
      <c r="D684" s="12" t="s">
        <v>1356</v>
      </c>
      <c r="E684" s="12" t="s">
        <v>22</v>
      </c>
      <c r="F684" s="18">
        <v>16827112560</v>
      </c>
      <c r="G684" s="18">
        <v>0</v>
      </c>
      <c r="H684" s="18">
        <v>343548557</v>
      </c>
      <c r="I684" s="18">
        <v>0</v>
      </c>
      <c r="J684" s="18">
        <v>0</v>
      </c>
      <c r="K684" s="18">
        <v>1208317527</v>
      </c>
      <c r="L684" s="18">
        <v>19231307595</v>
      </c>
      <c r="M684" s="13"/>
      <c r="N684" s="18">
        <f t="shared" si="30"/>
        <v>37610286239</v>
      </c>
      <c r="O684" s="18">
        <f t="shared" si="31"/>
        <v>150441145</v>
      </c>
      <c r="P684" s="18">
        <f t="shared" si="32"/>
        <v>12536762.083333334</v>
      </c>
    </row>
    <row r="685" spans="2:16">
      <c r="B685" s="9" t="s">
        <v>1357</v>
      </c>
      <c r="C685" s="2" t="s">
        <v>1322</v>
      </c>
      <c r="D685" s="12" t="s">
        <v>1358</v>
      </c>
      <c r="E685" s="12" t="s">
        <v>22</v>
      </c>
      <c r="F685" s="18">
        <v>6912354926</v>
      </c>
      <c r="G685" s="18">
        <v>0</v>
      </c>
      <c r="H685" s="18">
        <v>118222637</v>
      </c>
      <c r="I685" s="18">
        <v>0</v>
      </c>
      <c r="J685" s="18">
        <v>0</v>
      </c>
      <c r="K685" s="18">
        <v>503597695</v>
      </c>
      <c r="L685" s="18">
        <v>7928975830</v>
      </c>
      <c r="M685" s="13"/>
      <c r="N685" s="18">
        <f t="shared" si="30"/>
        <v>15463151088</v>
      </c>
      <c r="O685" s="18">
        <f t="shared" si="31"/>
        <v>61852604</v>
      </c>
      <c r="P685" s="18">
        <f t="shared" si="32"/>
        <v>5154383.666666667</v>
      </c>
    </row>
    <row r="686" spans="2:16">
      <c r="B686" s="9" t="s">
        <v>1359</v>
      </c>
      <c r="C686" s="2" t="s">
        <v>1322</v>
      </c>
      <c r="D686" s="12" t="s">
        <v>1360</v>
      </c>
      <c r="E686" s="12" t="s">
        <v>22</v>
      </c>
      <c r="F686" s="18">
        <v>2163932536</v>
      </c>
      <c r="G686" s="18">
        <v>0</v>
      </c>
      <c r="H686" s="18">
        <v>37557070</v>
      </c>
      <c r="I686" s="18">
        <v>0</v>
      </c>
      <c r="J686" s="18">
        <v>0</v>
      </c>
      <c r="K686" s="18">
        <v>158946254</v>
      </c>
      <c r="L686" s="18">
        <v>2879482728</v>
      </c>
      <c r="M686" s="13"/>
      <c r="N686" s="18">
        <f t="shared" si="30"/>
        <v>5239918588</v>
      </c>
      <c r="O686" s="18">
        <f t="shared" si="31"/>
        <v>20959674</v>
      </c>
      <c r="P686" s="18">
        <f t="shared" si="32"/>
        <v>1746639.5</v>
      </c>
    </row>
    <row r="687" spans="2:16">
      <c r="B687" s="9" t="s">
        <v>1361</v>
      </c>
      <c r="C687" s="2" t="s">
        <v>1322</v>
      </c>
      <c r="D687" s="12" t="s">
        <v>1362</v>
      </c>
      <c r="E687" s="12" t="s">
        <v>25</v>
      </c>
      <c r="F687" s="18">
        <v>3655495021</v>
      </c>
      <c r="G687" s="18">
        <v>0</v>
      </c>
      <c r="H687" s="18">
        <v>91755914</v>
      </c>
      <c r="I687" s="18">
        <v>0</v>
      </c>
      <c r="J687" s="18">
        <v>0</v>
      </c>
      <c r="K687" s="18">
        <v>268494883</v>
      </c>
      <c r="L687" s="18">
        <v>5011798716</v>
      </c>
      <c r="M687" s="13"/>
      <c r="N687" s="18">
        <f t="shared" si="30"/>
        <v>9027544534</v>
      </c>
      <c r="O687" s="18">
        <f t="shared" si="31"/>
        <v>36110178</v>
      </c>
      <c r="P687" s="18">
        <f t="shared" si="32"/>
        <v>3009181.5</v>
      </c>
    </row>
    <row r="688" spans="2:16">
      <c r="B688" s="9" t="s">
        <v>1363</v>
      </c>
      <c r="C688" s="2" t="s">
        <v>1322</v>
      </c>
      <c r="D688" s="12" t="s">
        <v>697</v>
      </c>
      <c r="E688" s="12" t="s">
        <v>22</v>
      </c>
      <c r="F688" s="18">
        <v>2514658981</v>
      </c>
      <c r="G688" s="18">
        <v>0</v>
      </c>
      <c r="H688" s="18">
        <v>43566525</v>
      </c>
      <c r="I688" s="18">
        <v>0</v>
      </c>
      <c r="J688" s="18">
        <v>0</v>
      </c>
      <c r="K688" s="18">
        <v>186610735</v>
      </c>
      <c r="L688" s="18">
        <v>3418462580</v>
      </c>
      <c r="M688" s="13"/>
      <c r="N688" s="18">
        <f t="shared" si="30"/>
        <v>6163298821</v>
      </c>
      <c r="O688" s="18">
        <f t="shared" si="31"/>
        <v>24653195</v>
      </c>
      <c r="P688" s="18">
        <f t="shared" si="32"/>
        <v>2054432.9166666667</v>
      </c>
    </row>
    <row r="689" spans="2:16">
      <c r="B689" s="9" t="s">
        <v>1364</v>
      </c>
      <c r="C689" s="2" t="s">
        <v>1322</v>
      </c>
      <c r="D689" s="12" t="s">
        <v>1365</v>
      </c>
      <c r="E689" s="12" t="s">
        <v>25</v>
      </c>
      <c r="F689" s="18">
        <v>5704290817</v>
      </c>
      <c r="G689" s="18">
        <v>0</v>
      </c>
      <c r="H689" s="18">
        <v>138335106</v>
      </c>
      <c r="I689" s="18">
        <v>0</v>
      </c>
      <c r="J689" s="18">
        <v>0</v>
      </c>
      <c r="K689" s="18">
        <v>415510546</v>
      </c>
      <c r="L689" s="18">
        <v>9225886799</v>
      </c>
      <c r="M689" s="13"/>
      <c r="N689" s="18">
        <f t="shared" si="30"/>
        <v>15484023268</v>
      </c>
      <c r="O689" s="18">
        <f t="shared" si="31"/>
        <v>61936093</v>
      </c>
      <c r="P689" s="18">
        <f t="shared" si="32"/>
        <v>5161341.083333333</v>
      </c>
    </row>
    <row r="690" spans="2:16">
      <c r="B690" s="9" t="s">
        <v>1366</v>
      </c>
      <c r="C690" s="2" t="s">
        <v>1322</v>
      </c>
      <c r="D690" s="12" t="s">
        <v>1367</v>
      </c>
      <c r="E690" s="12" t="s">
        <v>25</v>
      </c>
      <c r="F690" s="18">
        <v>2517567797</v>
      </c>
      <c r="G690" s="18">
        <v>0</v>
      </c>
      <c r="H690" s="18">
        <v>43206877</v>
      </c>
      <c r="I690" s="18">
        <v>0</v>
      </c>
      <c r="J690" s="18">
        <v>0</v>
      </c>
      <c r="K690" s="18">
        <v>184822278</v>
      </c>
      <c r="L690" s="18">
        <v>3833042382</v>
      </c>
      <c r="M690" s="13"/>
      <c r="N690" s="18">
        <f t="shared" si="30"/>
        <v>6578639334</v>
      </c>
      <c r="O690" s="18">
        <f t="shared" si="31"/>
        <v>26314557</v>
      </c>
      <c r="P690" s="18">
        <f t="shared" si="32"/>
        <v>2192879.75</v>
      </c>
    </row>
    <row r="691" spans="2:16">
      <c r="B691" s="9" t="s">
        <v>1368</v>
      </c>
      <c r="C691" s="2" t="s">
        <v>1322</v>
      </c>
      <c r="D691" s="12" t="s">
        <v>1369</v>
      </c>
      <c r="E691" s="12" t="s">
        <v>22</v>
      </c>
      <c r="F691" s="18">
        <v>6079259763</v>
      </c>
      <c r="G691" s="18">
        <v>0</v>
      </c>
      <c r="H691" s="18">
        <v>108472652</v>
      </c>
      <c r="I691" s="18">
        <v>0</v>
      </c>
      <c r="J691" s="18">
        <v>0</v>
      </c>
      <c r="K691" s="18">
        <v>441454487</v>
      </c>
      <c r="L691" s="18">
        <v>6914117119</v>
      </c>
      <c r="M691" s="13"/>
      <c r="N691" s="18">
        <f t="shared" si="30"/>
        <v>13543304021</v>
      </c>
      <c r="O691" s="18">
        <f t="shared" si="31"/>
        <v>54173216</v>
      </c>
      <c r="P691" s="18">
        <f t="shared" si="32"/>
        <v>4514434.666666667</v>
      </c>
    </row>
    <row r="692" spans="2:16">
      <c r="B692" s="9" t="s">
        <v>1370</v>
      </c>
      <c r="C692" s="2" t="s">
        <v>1322</v>
      </c>
      <c r="D692" s="12" t="s">
        <v>1371</v>
      </c>
      <c r="E692" s="12" t="s">
        <v>22</v>
      </c>
      <c r="F692" s="18">
        <v>2922305088</v>
      </c>
      <c r="G692" s="18">
        <v>0</v>
      </c>
      <c r="H692" s="18">
        <v>71810156</v>
      </c>
      <c r="I692" s="18">
        <v>0</v>
      </c>
      <c r="J692" s="18">
        <v>0</v>
      </c>
      <c r="K692" s="18">
        <v>212984811</v>
      </c>
      <c r="L692" s="18">
        <v>3374954315</v>
      </c>
      <c r="M692" s="13"/>
      <c r="N692" s="18">
        <f t="shared" si="30"/>
        <v>6582054370</v>
      </c>
      <c r="O692" s="18">
        <f t="shared" si="31"/>
        <v>26328217</v>
      </c>
      <c r="P692" s="18">
        <f t="shared" si="32"/>
        <v>2194018.0833333335</v>
      </c>
    </row>
    <row r="693" spans="2:16">
      <c r="B693" s="9" t="s">
        <v>1372</v>
      </c>
      <c r="C693" s="2" t="s">
        <v>1322</v>
      </c>
      <c r="D693" s="12" t="s">
        <v>1373</v>
      </c>
      <c r="E693" s="12" t="s">
        <v>22</v>
      </c>
      <c r="F693" s="18">
        <v>5078702339</v>
      </c>
      <c r="G693" s="18">
        <v>0</v>
      </c>
      <c r="H693" s="18">
        <v>91170791</v>
      </c>
      <c r="I693" s="18">
        <v>0</v>
      </c>
      <c r="J693" s="18">
        <v>0</v>
      </c>
      <c r="K693" s="18">
        <v>370165247</v>
      </c>
      <c r="L693" s="18">
        <v>5884981854</v>
      </c>
      <c r="M693" s="13"/>
      <c r="N693" s="18">
        <f t="shared" si="30"/>
        <v>11425020231</v>
      </c>
      <c r="O693" s="18">
        <f t="shared" si="31"/>
        <v>45700081</v>
      </c>
      <c r="P693" s="18">
        <f t="shared" si="32"/>
        <v>3808340.0833333335</v>
      </c>
    </row>
    <row r="694" spans="2:16">
      <c r="B694" s="9" t="s">
        <v>1374</v>
      </c>
      <c r="C694" s="2" t="s">
        <v>1322</v>
      </c>
      <c r="D694" s="12" t="s">
        <v>1375</v>
      </c>
      <c r="E694" s="12" t="s">
        <v>22</v>
      </c>
      <c r="F694" s="18">
        <v>3243534092</v>
      </c>
      <c r="G694" s="18">
        <v>0</v>
      </c>
      <c r="H694" s="18">
        <v>56943996</v>
      </c>
      <c r="I694" s="18">
        <v>0</v>
      </c>
      <c r="J694" s="18">
        <v>0</v>
      </c>
      <c r="K694" s="18">
        <v>233472827</v>
      </c>
      <c r="L694" s="18">
        <v>3950898283</v>
      </c>
      <c r="M694" s="13"/>
      <c r="N694" s="18">
        <f t="shared" si="30"/>
        <v>7484849198</v>
      </c>
      <c r="O694" s="18">
        <f t="shared" si="31"/>
        <v>29939397</v>
      </c>
      <c r="P694" s="18">
        <f t="shared" si="32"/>
        <v>2494949.75</v>
      </c>
    </row>
    <row r="695" spans="2:16">
      <c r="B695" s="9" t="s">
        <v>1376</v>
      </c>
      <c r="C695" s="2" t="s">
        <v>1322</v>
      </c>
      <c r="D695" s="12" t="s">
        <v>1377</v>
      </c>
      <c r="E695" s="12" t="s">
        <v>25</v>
      </c>
      <c r="F695" s="18">
        <v>2429417070</v>
      </c>
      <c r="G695" s="18">
        <v>0</v>
      </c>
      <c r="H695" s="18">
        <v>41726806</v>
      </c>
      <c r="I695" s="18">
        <v>0</v>
      </c>
      <c r="J695" s="18">
        <v>0</v>
      </c>
      <c r="K695" s="18">
        <v>177736368</v>
      </c>
      <c r="L695" s="18">
        <v>3342759577</v>
      </c>
      <c r="M695" s="13"/>
      <c r="N695" s="18">
        <f t="shared" si="30"/>
        <v>5991639821</v>
      </c>
      <c r="O695" s="18">
        <f t="shared" si="31"/>
        <v>23966559</v>
      </c>
      <c r="P695" s="18">
        <f t="shared" si="32"/>
        <v>1997213.25</v>
      </c>
    </row>
    <row r="696" spans="2:16">
      <c r="B696" s="9" t="s">
        <v>1378</v>
      </c>
      <c r="C696" s="2" t="s">
        <v>1322</v>
      </c>
      <c r="D696" s="12" t="s">
        <v>1379</v>
      </c>
      <c r="E696" s="12" t="s">
        <v>22</v>
      </c>
      <c r="F696" s="18">
        <v>12592928905</v>
      </c>
      <c r="G696" s="18">
        <v>0</v>
      </c>
      <c r="H696" s="18">
        <v>220830039</v>
      </c>
      <c r="I696" s="18">
        <v>0</v>
      </c>
      <c r="J696" s="18">
        <v>0</v>
      </c>
      <c r="K696" s="18">
        <v>921711691</v>
      </c>
      <c r="L696" s="18">
        <v>13176644743</v>
      </c>
      <c r="M696" s="13"/>
      <c r="N696" s="18">
        <f t="shared" si="30"/>
        <v>26912115378</v>
      </c>
      <c r="O696" s="18">
        <f t="shared" si="31"/>
        <v>107648462</v>
      </c>
      <c r="P696" s="18">
        <f t="shared" si="32"/>
        <v>8970705.166666666</v>
      </c>
    </row>
    <row r="697" spans="2:16">
      <c r="B697" s="9" t="s">
        <v>1380</v>
      </c>
      <c r="C697" s="2" t="s">
        <v>1381</v>
      </c>
      <c r="D697" s="12" t="s">
        <v>1382</v>
      </c>
      <c r="E697" s="12" t="s">
        <v>58</v>
      </c>
      <c r="F697" s="18">
        <v>60953250012</v>
      </c>
      <c r="G697" s="18">
        <v>0</v>
      </c>
      <c r="H697" s="18">
        <v>3258133888</v>
      </c>
      <c r="I697" s="18">
        <v>91659029</v>
      </c>
      <c r="J697" s="18">
        <v>217317205</v>
      </c>
      <c r="K697" s="18">
        <v>9749597562</v>
      </c>
      <c r="L697" s="18">
        <v>98234101527</v>
      </c>
      <c r="M697" s="13"/>
      <c r="N697" s="18">
        <f t="shared" si="30"/>
        <v>172504059223</v>
      </c>
      <c r="O697" s="18">
        <f t="shared" si="31"/>
        <v>690016237</v>
      </c>
      <c r="P697" s="18">
        <f t="shared" si="32"/>
        <v>57501353.083333336</v>
      </c>
    </row>
    <row r="698" spans="2:16">
      <c r="B698" s="9" t="s">
        <v>1383</v>
      </c>
      <c r="C698" s="2" t="s">
        <v>1381</v>
      </c>
      <c r="D698" s="12" t="s">
        <v>1384</v>
      </c>
      <c r="E698" s="12" t="s">
        <v>25</v>
      </c>
      <c r="F698" s="18">
        <v>9951252983</v>
      </c>
      <c r="G698" s="18">
        <v>0</v>
      </c>
      <c r="H698" s="18">
        <v>690562712</v>
      </c>
      <c r="I698" s="18">
        <v>0</v>
      </c>
      <c r="J698" s="18">
        <v>0</v>
      </c>
      <c r="K698" s="18">
        <v>1551970715</v>
      </c>
      <c r="L698" s="18">
        <v>15677044567</v>
      </c>
      <c r="M698" s="13"/>
      <c r="N698" s="18">
        <f t="shared" si="30"/>
        <v>27870830977</v>
      </c>
      <c r="O698" s="18">
        <f t="shared" si="31"/>
        <v>111483324</v>
      </c>
      <c r="P698" s="18">
        <f t="shared" si="32"/>
        <v>9290277</v>
      </c>
    </row>
    <row r="699" spans="2:16">
      <c r="B699" s="9" t="s">
        <v>1385</v>
      </c>
      <c r="C699" s="2" t="s">
        <v>1381</v>
      </c>
      <c r="D699" s="12" t="s">
        <v>1386</v>
      </c>
      <c r="E699" s="12" t="s">
        <v>25</v>
      </c>
      <c r="F699" s="18">
        <v>831115818</v>
      </c>
      <c r="G699" s="18">
        <v>0</v>
      </c>
      <c r="H699" s="18">
        <v>17388319</v>
      </c>
      <c r="I699" s="18">
        <v>0</v>
      </c>
      <c r="J699" s="18">
        <v>0</v>
      </c>
      <c r="K699" s="18">
        <v>131618421</v>
      </c>
      <c r="L699" s="18">
        <v>1247303273</v>
      </c>
      <c r="M699" s="13"/>
      <c r="N699" s="18">
        <f t="shared" si="30"/>
        <v>2227425831</v>
      </c>
      <c r="O699" s="18">
        <f t="shared" si="31"/>
        <v>8909703</v>
      </c>
      <c r="P699" s="18">
        <f t="shared" si="32"/>
        <v>742475.25</v>
      </c>
    </row>
    <row r="700" spans="2:16">
      <c r="B700" s="9" t="s">
        <v>1387</v>
      </c>
      <c r="C700" s="2" t="s">
        <v>1381</v>
      </c>
      <c r="D700" s="12" t="s">
        <v>1388</v>
      </c>
      <c r="E700" s="12" t="s">
        <v>25</v>
      </c>
      <c r="F700" s="18">
        <v>970713882</v>
      </c>
      <c r="G700" s="18">
        <v>0</v>
      </c>
      <c r="H700" s="18">
        <v>17397033</v>
      </c>
      <c r="I700" s="18">
        <v>0</v>
      </c>
      <c r="J700" s="18">
        <v>0</v>
      </c>
      <c r="K700" s="18">
        <v>149329859</v>
      </c>
      <c r="L700" s="18">
        <v>1395843472</v>
      </c>
      <c r="M700" s="13"/>
      <c r="N700" s="18">
        <f t="shared" si="30"/>
        <v>2533284246</v>
      </c>
      <c r="O700" s="18">
        <f t="shared" si="31"/>
        <v>10133137</v>
      </c>
      <c r="P700" s="18">
        <f t="shared" si="32"/>
        <v>844428.08333333337</v>
      </c>
    </row>
    <row r="701" spans="2:16">
      <c r="B701" s="9" t="s">
        <v>1389</v>
      </c>
      <c r="C701" s="2" t="s">
        <v>1381</v>
      </c>
      <c r="D701" s="12" t="s">
        <v>1390</v>
      </c>
      <c r="E701" s="12" t="s">
        <v>25</v>
      </c>
      <c r="F701" s="18">
        <v>1880374144</v>
      </c>
      <c r="G701" s="18">
        <v>0</v>
      </c>
      <c r="H701" s="18">
        <v>73316249</v>
      </c>
      <c r="I701" s="18">
        <v>0</v>
      </c>
      <c r="J701" s="18">
        <v>0</v>
      </c>
      <c r="K701" s="18">
        <v>312026842</v>
      </c>
      <c r="L701" s="18">
        <v>2931219923</v>
      </c>
      <c r="M701" s="13"/>
      <c r="N701" s="18">
        <f t="shared" si="30"/>
        <v>5196937158</v>
      </c>
      <c r="O701" s="18">
        <f t="shared" si="31"/>
        <v>20787749</v>
      </c>
      <c r="P701" s="18">
        <f t="shared" si="32"/>
        <v>1732312.4166666667</v>
      </c>
    </row>
    <row r="702" spans="2:16">
      <c r="B702" s="9" t="s">
        <v>1391</v>
      </c>
      <c r="C702" s="2" t="s">
        <v>1381</v>
      </c>
      <c r="D702" s="12" t="s">
        <v>1392</v>
      </c>
      <c r="E702" s="12" t="s">
        <v>25</v>
      </c>
      <c r="F702" s="18">
        <v>1096713203</v>
      </c>
      <c r="G702" s="18">
        <v>0</v>
      </c>
      <c r="H702" s="18">
        <v>20253438</v>
      </c>
      <c r="I702" s="18">
        <v>0</v>
      </c>
      <c r="J702" s="18">
        <v>0</v>
      </c>
      <c r="K702" s="18">
        <v>171910749</v>
      </c>
      <c r="L702" s="18">
        <v>1910198055</v>
      </c>
      <c r="M702" s="13"/>
      <c r="N702" s="18">
        <f t="shared" si="30"/>
        <v>3199075445</v>
      </c>
      <c r="O702" s="18">
        <f t="shared" si="31"/>
        <v>12796302</v>
      </c>
      <c r="P702" s="18">
        <f t="shared" si="32"/>
        <v>1066358.5</v>
      </c>
    </row>
    <row r="703" spans="2:16">
      <c r="B703" s="9" t="s">
        <v>1393</v>
      </c>
      <c r="C703" s="2" t="s">
        <v>1381</v>
      </c>
      <c r="D703" s="12" t="s">
        <v>1394</v>
      </c>
      <c r="E703" s="12" t="s">
        <v>25</v>
      </c>
      <c r="F703" s="18">
        <v>2950802225</v>
      </c>
      <c r="G703" s="18">
        <v>0</v>
      </c>
      <c r="H703" s="18">
        <v>142313545</v>
      </c>
      <c r="I703" s="18">
        <v>0</v>
      </c>
      <c r="J703" s="18">
        <v>0</v>
      </c>
      <c r="K703" s="18">
        <v>457489783</v>
      </c>
      <c r="L703" s="18">
        <v>4530675506</v>
      </c>
      <c r="M703" s="13"/>
      <c r="N703" s="18">
        <f t="shared" si="30"/>
        <v>8081281059</v>
      </c>
      <c r="O703" s="18">
        <f t="shared" si="31"/>
        <v>32325124</v>
      </c>
      <c r="P703" s="18">
        <f t="shared" si="32"/>
        <v>2693760.3333333335</v>
      </c>
    </row>
    <row r="704" spans="2:16">
      <c r="B704" s="9" t="s">
        <v>1395</v>
      </c>
      <c r="C704" s="2" t="s">
        <v>1381</v>
      </c>
      <c r="D704" s="12" t="s">
        <v>1396</v>
      </c>
      <c r="E704" s="12" t="s">
        <v>25</v>
      </c>
      <c r="F704" s="18">
        <v>392457367</v>
      </c>
      <c r="G704" s="18">
        <v>0</v>
      </c>
      <c r="H704" s="18">
        <v>6779798</v>
      </c>
      <c r="I704" s="18">
        <v>0</v>
      </c>
      <c r="J704" s="18">
        <v>0</v>
      </c>
      <c r="K704" s="18">
        <v>60104314</v>
      </c>
      <c r="L704" s="18">
        <v>662217257</v>
      </c>
      <c r="M704" s="13"/>
      <c r="N704" s="18">
        <f t="shared" si="30"/>
        <v>1121558736</v>
      </c>
      <c r="O704" s="18">
        <f t="shared" si="31"/>
        <v>4486235</v>
      </c>
      <c r="P704" s="18">
        <f t="shared" si="32"/>
        <v>373852.91666666669</v>
      </c>
    </row>
    <row r="705" spans="2:16">
      <c r="B705" s="9" t="s">
        <v>1397</v>
      </c>
      <c r="C705" s="2" t="s">
        <v>1381</v>
      </c>
      <c r="D705" s="12" t="s">
        <v>1398</v>
      </c>
      <c r="E705" s="12" t="s">
        <v>25</v>
      </c>
      <c r="F705" s="18">
        <v>1995958598</v>
      </c>
      <c r="G705" s="18">
        <v>0</v>
      </c>
      <c r="H705" s="18">
        <v>35297464</v>
      </c>
      <c r="I705" s="18">
        <v>0</v>
      </c>
      <c r="J705" s="18">
        <v>0</v>
      </c>
      <c r="K705" s="18">
        <v>309544376</v>
      </c>
      <c r="L705" s="18">
        <v>3108710981</v>
      </c>
      <c r="M705" s="13"/>
      <c r="N705" s="18">
        <f t="shared" si="30"/>
        <v>5449511419</v>
      </c>
      <c r="O705" s="18">
        <f t="shared" si="31"/>
        <v>21798046</v>
      </c>
      <c r="P705" s="18">
        <f t="shared" si="32"/>
        <v>1816503.8333333333</v>
      </c>
    </row>
    <row r="706" spans="2:16">
      <c r="B706" s="9" t="s">
        <v>1399</v>
      </c>
      <c r="C706" s="2" t="s">
        <v>1381</v>
      </c>
      <c r="D706" s="12" t="s">
        <v>1400</v>
      </c>
      <c r="E706" s="12" t="s">
        <v>25</v>
      </c>
      <c r="F706" s="18">
        <v>943765416</v>
      </c>
      <c r="G706" s="18">
        <v>0</v>
      </c>
      <c r="H706" s="18">
        <v>17218771</v>
      </c>
      <c r="I706" s="18">
        <v>0</v>
      </c>
      <c r="J706" s="18">
        <v>0</v>
      </c>
      <c r="K706" s="18">
        <v>150284654</v>
      </c>
      <c r="L706" s="18">
        <v>1519195126</v>
      </c>
      <c r="M706" s="13"/>
      <c r="N706" s="18">
        <f t="shared" si="30"/>
        <v>2630463967</v>
      </c>
      <c r="O706" s="18">
        <f t="shared" si="31"/>
        <v>10521856</v>
      </c>
      <c r="P706" s="18">
        <f t="shared" si="32"/>
        <v>876821.33333333337</v>
      </c>
    </row>
    <row r="707" spans="2:16">
      <c r="B707" s="9" t="s">
        <v>1401</v>
      </c>
      <c r="C707" s="2" t="s">
        <v>1381</v>
      </c>
      <c r="D707" s="12" t="s">
        <v>1402</v>
      </c>
      <c r="E707" s="12" t="s">
        <v>25</v>
      </c>
      <c r="F707" s="18">
        <v>2972624157</v>
      </c>
      <c r="G707" s="18">
        <v>0</v>
      </c>
      <c r="H707" s="18">
        <v>67641506</v>
      </c>
      <c r="I707" s="18">
        <v>0</v>
      </c>
      <c r="J707" s="18">
        <v>0</v>
      </c>
      <c r="K707" s="18">
        <v>457394304</v>
      </c>
      <c r="L707" s="18">
        <v>4175977560</v>
      </c>
      <c r="M707" s="13"/>
      <c r="N707" s="18">
        <f t="shared" si="30"/>
        <v>7673637527</v>
      </c>
      <c r="O707" s="18">
        <f t="shared" si="31"/>
        <v>30694550</v>
      </c>
      <c r="P707" s="18">
        <f t="shared" si="32"/>
        <v>2557879.1666666665</v>
      </c>
    </row>
    <row r="708" spans="2:16">
      <c r="B708" s="9" t="s">
        <v>1403</v>
      </c>
      <c r="C708" s="2" t="s">
        <v>1381</v>
      </c>
      <c r="D708" s="12" t="s">
        <v>126</v>
      </c>
      <c r="E708" s="12" t="s">
        <v>25</v>
      </c>
      <c r="F708" s="18">
        <v>14516049971</v>
      </c>
      <c r="G708" s="18">
        <v>0</v>
      </c>
      <c r="H708" s="18">
        <v>655234410</v>
      </c>
      <c r="I708" s="18">
        <v>0</v>
      </c>
      <c r="J708" s="18">
        <v>0</v>
      </c>
      <c r="K708" s="18">
        <v>2360299736</v>
      </c>
      <c r="L708" s="18">
        <v>23239774724</v>
      </c>
      <c r="M708" s="13"/>
      <c r="N708" s="18">
        <f t="shared" si="30"/>
        <v>40771358841</v>
      </c>
      <c r="O708" s="18">
        <f t="shared" si="31"/>
        <v>163085435</v>
      </c>
      <c r="P708" s="18">
        <f t="shared" si="32"/>
        <v>13590452.916666666</v>
      </c>
    </row>
    <row r="709" spans="2:16">
      <c r="B709" s="9" t="s">
        <v>1404</v>
      </c>
      <c r="C709" s="2" t="s">
        <v>1381</v>
      </c>
      <c r="D709" s="12" t="s">
        <v>1346</v>
      </c>
      <c r="E709" s="12" t="s">
        <v>25</v>
      </c>
      <c r="F709" s="18">
        <v>1841002919</v>
      </c>
      <c r="G709" s="18">
        <v>0</v>
      </c>
      <c r="H709" s="18">
        <v>72059543</v>
      </c>
      <c r="I709" s="18">
        <v>0</v>
      </c>
      <c r="J709" s="18">
        <v>0</v>
      </c>
      <c r="K709" s="18">
        <v>291451020</v>
      </c>
      <c r="L709" s="18">
        <v>3058743327</v>
      </c>
      <c r="M709" s="13"/>
      <c r="N709" s="18">
        <f t="shared" si="30"/>
        <v>5263256809</v>
      </c>
      <c r="O709" s="18">
        <f t="shared" si="31"/>
        <v>21053027</v>
      </c>
      <c r="P709" s="18">
        <f t="shared" si="32"/>
        <v>1754418.9166666667</v>
      </c>
    </row>
    <row r="710" spans="2:16">
      <c r="B710" s="9" t="s">
        <v>1405</v>
      </c>
      <c r="C710" s="2" t="s">
        <v>1381</v>
      </c>
      <c r="D710" s="12" t="s">
        <v>1406</v>
      </c>
      <c r="E710" s="12" t="s">
        <v>25</v>
      </c>
      <c r="F710" s="18">
        <v>1666770231</v>
      </c>
      <c r="G710" s="18">
        <v>0</v>
      </c>
      <c r="H710" s="18">
        <v>40817707</v>
      </c>
      <c r="I710" s="18">
        <v>0</v>
      </c>
      <c r="J710" s="18">
        <v>0</v>
      </c>
      <c r="K710" s="18">
        <v>267199240</v>
      </c>
      <c r="L710" s="18">
        <v>2338300801</v>
      </c>
      <c r="M710" s="13"/>
      <c r="N710" s="18">
        <f t="shared" si="30"/>
        <v>4313087979</v>
      </c>
      <c r="O710" s="18">
        <f t="shared" si="31"/>
        <v>17252352</v>
      </c>
      <c r="P710" s="18">
        <f t="shared" si="32"/>
        <v>1437696</v>
      </c>
    </row>
    <row r="711" spans="2:16">
      <c r="B711" s="9" t="s">
        <v>1407</v>
      </c>
      <c r="C711" s="2" t="s">
        <v>1381</v>
      </c>
      <c r="D711" s="12" t="s">
        <v>1408</v>
      </c>
      <c r="E711" s="12" t="s">
        <v>25</v>
      </c>
      <c r="F711" s="18">
        <v>2577295520</v>
      </c>
      <c r="G711" s="18">
        <v>0</v>
      </c>
      <c r="H711" s="18">
        <v>46754856</v>
      </c>
      <c r="I711" s="18">
        <v>0</v>
      </c>
      <c r="J711" s="18">
        <v>0</v>
      </c>
      <c r="K711" s="18">
        <v>398340264</v>
      </c>
      <c r="L711" s="18">
        <v>3874628584</v>
      </c>
      <c r="M711" s="13"/>
      <c r="N711" s="18">
        <f t="shared" si="30"/>
        <v>6897019224</v>
      </c>
      <c r="O711" s="18">
        <f t="shared" si="31"/>
        <v>27588077</v>
      </c>
      <c r="P711" s="18">
        <f t="shared" si="32"/>
        <v>2299006.4166666665</v>
      </c>
    </row>
    <row r="712" spans="2:16">
      <c r="B712" s="9" t="s">
        <v>1409</v>
      </c>
      <c r="C712" s="2" t="s">
        <v>1381</v>
      </c>
      <c r="D712" s="12" t="s">
        <v>1410</v>
      </c>
      <c r="E712" s="12" t="s">
        <v>25</v>
      </c>
      <c r="F712" s="18">
        <v>2435918934</v>
      </c>
      <c r="G712" s="18">
        <v>0</v>
      </c>
      <c r="H712" s="18">
        <v>55719089</v>
      </c>
      <c r="I712" s="18">
        <v>0</v>
      </c>
      <c r="J712" s="18">
        <v>0</v>
      </c>
      <c r="K712" s="18">
        <v>386930470</v>
      </c>
      <c r="L712" s="18">
        <v>3157981358</v>
      </c>
      <c r="M712" s="13"/>
      <c r="N712" s="18">
        <f t="shared" si="30"/>
        <v>6036549851</v>
      </c>
      <c r="O712" s="18">
        <f t="shared" si="31"/>
        <v>24146199</v>
      </c>
      <c r="P712" s="18">
        <f t="shared" si="32"/>
        <v>2012183.25</v>
      </c>
    </row>
    <row r="713" spans="2:16">
      <c r="B713" s="9" t="s">
        <v>1411</v>
      </c>
      <c r="C713" s="2" t="s">
        <v>1381</v>
      </c>
      <c r="D713" s="12" t="s">
        <v>1412</v>
      </c>
      <c r="E713" s="12" t="s">
        <v>25</v>
      </c>
      <c r="F713" s="18">
        <v>2090714074</v>
      </c>
      <c r="G713" s="18">
        <v>0</v>
      </c>
      <c r="H713" s="18">
        <v>42453588</v>
      </c>
      <c r="I713" s="18">
        <v>0</v>
      </c>
      <c r="J713" s="18">
        <v>0</v>
      </c>
      <c r="K713" s="18">
        <v>322577321</v>
      </c>
      <c r="L713" s="18">
        <v>2601675571</v>
      </c>
      <c r="M713" s="13"/>
      <c r="N713" s="18">
        <f t="shared" si="30"/>
        <v>5057420554</v>
      </c>
      <c r="O713" s="18">
        <f t="shared" si="31"/>
        <v>20229682</v>
      </c>
      <c r="P713" s="18">
        <f t="shared" si="32"/>
        <v>1685806.8333333333</v>
      </c>
    </row>
    <row r="714" spans="2:16">
      <c r="B714" s="9" t="s">
        <v>1413</v>
      </c>
      <c r="C714" s="2" t="s">
        <v>1381</v>
      </c>
      <c r="D714" s="12" t="s">
        <v>1414</v>
      </c>
      <c r="E714" s="12" t="s">
        <v>25</v>
      </c>
      <c r="F714" s="18">
        <v>2726427760</v>
      </c>
      <c r="G714" s="18">
        <v>0</v>
      </c>
      <c r="H714" s="18">
        <v>50209120</v>
      </c>
      <c r="I714" s="18">
        <v>0</v>
      </c>
      <c r="J714" s="18">
        <v>0</v>
      </c>
      <c r="K714" s="18">
        <v>428941428</v>
      </c>
      <c r="L714" s="18">
        <v>4258311870</v>
      </c>
      <c r="M714" s="13"/>
      <c r="N714" s="18">
        <f t="shared" si="30"/>
        <v>7463890178</v>
      </c>
      <c r="O714" s="18">
        <f t="shared" si="31"/>
        <v>29855561</v>
      </c>
      <c r="P714" s="18">
        <f t="shared" si="32"/>
        <v>2487963.4166666665</v>
      </c>
    </row>
    <row r="715" spans="2:16">
      <c r="B715" s="9" t="s">
        <v>1415</v>
      </c>
      <c r="C715" s="2" t="s">
        <v>1381</v>
      </c>
      <c r="D715" s="12" t="s">
        <v>1416</v>
      </c>
      <c r="E715" s="12" t="s">
        <v>25</v>
      </c>
      <c r="F715" s="18">
        <v>2031406858</v>
      </c>
      <c r="G715" s="18">
        <v>0</v>
      </c>
      <c r="H715" s="18">
        <v>39743674</v>
      </c>
      <c r="I715" s="18">
        <v>0</v>
      </c>
      <c r="J715" s="18">
        <v>0</v>
      </c>
      <c r="K715" s="18">
        <v>323150197</v>
      </c>
      <c r="L715" s="18">
        <v>2850970663</v>
      </c>
      <c r="M715" s="13"/>
      <c r="N715" s="18">
        <f t="shared" si="30"/>
        <v>5245271392</v>
      </c>
      <c r="O715" s="18">
        <f t="shared" si="31"/>
        <v>20981086</v>
      </c>
      <c r="P715" s="18">
        <f t="shared" si="32"/>
        <v>1748423.8333333333</v>
      </c>
    </row>
    <row r="716" spans="2:16">
      <c r="B716" s="9" t="s">
        <v>1417</v>
      </c>
      <c r="C716" s="2" t="s">
        <v>1381</v>
      </c>
      <c r="D716" s="12" t="s">
        <v>1418</v>
      </c>
      <c r="E716" s="12" t="s">
        <v>25</v>
      </c>
      <c r="F716" s="18">
        <v>8522731774</v>
      </c>
      <c r="G716" s="18">
        <v>0</v>
      </c>
      <c r="H716" s="18">
        <v>275379276</v>
      </c>
      <c r="I716" s="18">
        <v>0</v>
      </c>
      <c r="J716" s="18">
        <v>0</v>
      </c>
      <c r="K716" s="18">
        <v>1326639213</v>
      </c>
      <c r="L716" s="18">
        <v>9920023537</v>
      </c>
      <c r="M716" s="13"/>
      <c r="N716" s="18">
        <f t="shared" ref="N716:N779" si="33">ROUND(SUM(F716:L716),0)</f>
        <v>20044773800</v>
      </c>
      <c r="O716" s="18">
        <f t="shared" ref="O716:O779" si="34">ROUND(N716*0.004,0)</f>
        <v>80179095</v>
      </c>
      <c r="P716" s="18">
        <f t="shared" ref="P716:P779" si="35">O716/12</f>
        <v>6681591.25</v>
      </c>
    </row>
    <row r="717" spans="2:16">
      <c r="B717" s="9" t="s">
        <v>1419</v>
      </c>
      <c r="C717" s="2" t="s">
        <v>1381</v>
      </c>
      <c r="D717" s="12" t="s">
        <v>1420</v>
      </c>
      <c r="E717" s="12" t="s">
        <v>25</v>
      </c>
      <c r="F717" s="18">
        <v>5802744629</v>
      </c>
      <c r="G717" s="18">
        <v>0</v>
      </c>
      <c r="H717" s="18">
        <v>277796332</v>
      </c>
      <c r="I717" s="18">
        <v>0</v>
      </c>
      <c r="J717" s="18">
        <v>0</v>
      </c>
      <c r="K717" s="18">
        <v>918130388</v>
      </c>
      <c r="L717" s="18">
        <v>8616930952</v>
      </c>
      <c r="M717" s="13"/>
      <c r="N717" s="18">
        <f t="shared" si="33"/>
        <v>15615602301</v>
      </c>
      <c r="O717" s="18">
        <f t="shared" si="34"/>
        <v>62462409</v>
      </c>
      <c r="P717" s="18">
        <f t="shared" si="35"/>
        <v>5205200.75</v>
      </c>
    </row>
    <row r="718" spans="2:16">
      <c r="B718" s="9" t="s">
        <v>1421</v>
      </c>
      <c r="C718" s="2" t="s">
        <v>1381</v>
      </c>
      <c r="D718" s="12" t="s">
        <v>1422</v>
      </c>
      <c r="E718" s="12" t="s">
        <v>25</v>
      </c>
      <c r="F718" s="18">
        <v>2208956193</v>
      </c>
      <c r="G718" s="18">
        <v>0</v>
      </c>
      <c r="H718" s="18">
        <v>57266219</v>
      </c>
      <c r="I718" s="18">
        <v>0</v>
      </c>
      <c r="J718" s="18">
        <v>0</v>
      </c>
      <c r="K718" s="18">
        <v>343248622</v>
      </c>
      <c r="L718" s="18">
        <v>3143796438</v>
      </c>
      <c r="M718" s="13"/>
      <c r="N718" s="18">
        <f t="shared" si="33"/>
        <v>5753267472</v>
      </c>
      <c r="O718" s="18">
        <f t="shared" si="34"/>
        <v>23013070</v>
      </c>
      <c r="P718" s="18">
        <f t="shared" si="35"/>
        <v>1917755.8333333333</v>
      </c>
    </row>
    <row r="719" spans="2:16">
      <c r="B719" s="9" t="s">
        <v>1423</v>
      </c>
      <c r="C719" s="2" t="s">
        <v>1381</v>
      </c>
      <c r="D719" s="12" t="s">
        <v>732</v>
      </c>
      <c r="E719" s="12" t="s">
        <v>25</v>
      </c>
      <c r="F719" s="18">
        <v>2631093345</v>
      </c>
      <c r="G719" s="18">
        <v>0</v>
      </c>
      <c r="H719" s="18">
        <v>76408961</v>
      </c>
      <c r="I719" s="18">
        <v>0</v>
      </c>
      <c r="J719" s="18">
        <v>0</v>
      </c>
      <c r="K719" s="18">
        <v>421589510</v>
      </c>
      <c r="L719" s="18">
        <v>3872438177</v>
      </c>
      <c r="M719" s="13"/>
      <c r="N719" s="18">
        <f t="shared" si="33"/>
        <v>7001529993</v>
      </c>
      <c r="O719" s="18">
        <f t="shared" si="34"/>
        <v>28006120</v>
      </c>
      <c r="P719" s="18">
        <f t="shared" si="35"/>
        <v>2333843.3333333335</v>
      </c>
    </row>
    <row r="720" spans="2:16">
      <c r="B720" s="9" t="s">
        <v>1424</v>
      </c>
      <c r="C720" s="2" t="s">
        <v>1381</v>
      </c>
      <c r="D720" s="12" t="s">
        <v>1425</v>
      </c>
      <c r="E720" s="12" t="s">
        <v>25</v>
      </c>
      <c r="F720" s="18">
        <v>2115803976</v>
      </c>
      <c r="G720" s="18">
        <v>0</v>
      </c>
      <c r="H720" s="18">
        <v>81617614</v>
      </c>
      <c r="I720" s="18">
        <v>0</v>
      </c>
      <c r="J720" s="18">
        <v>0</v>
      </c>
      <c r="K720" s="18">
        <v>341720950</v>
      </c>
      <c r="L720" s="18">
        <v>3292042643</v>
      </c>
      <c r="M720" s="13"/>
      <c r="N720" s="18">
        <f t="shared" si="33"/>
        <v>5831185183</v>
      </c>
      <c r="O720" s="18">
        <f t="shared" si="34"/>
        <v>23324741</v>
      </c>
      <c r="P720" s="18">
        <f t="shared" si="35"/>
        <v>1943728.4166666667</v>
      </c>
    </row>
    <row r="721" spans="2:16">
      <c r="B721" s="9" t="s">
        <v>1426</v>
      </c>
      <c r="C721" s="2" t="s">
        <v>1381</v>
      </c>
      <c r="D721" s="12" t="s">
        <v>1427</v>
      </c>
      <c r="E721" s="12" t="s">
        <v>25</v>
      </c>
      <c r="F721" s="18">
        <v>1698995522</v>
      </c>
      <c r="G721" s="18">
        <v>0</v>
      </c>
      <c r="H721" s="18">
        <v>33582857</v>
      </c>
      <c r="I721" s="18">
        <v>0</v>
      </c>
      <c r="J721" s="18">
        <v>0</v>
      </c>
      <c r="K721" s="18">
        <v>264430336</v>
      </c>
      <c r="L721" s="18">
        <v>2440506866</v>
      </c>
      <c r="M721" s="13"/>
      <c r="N721" s="18">
        <f t="shared" si="33"/>
        <v>4437515581</v>
      </c>
      <c r="O721" s="18">
        <f t="shared" si="34"/>
        <v>17750062</v>
      </c>
      <c r="P721" s="18">
        <f t="shared" si="35"/>
        <v>1479171.8333333333</v>
      </c>
    </row>
    <row r="722" spans="2:16">
      <c r="B722" s="9" t="s">
        <v>1428</v>
      </c>
      <c r="C722" s="2" t="s">
        <v>1381</v>
      </c>
      <c r="D722" s="12" t="s">
        <v>1429</v>
      </c>
      <c r="E722" s="12" t="s">
        <v>25</v>
      </c>
      <c r="F722" s="18">
        <v>1736745593</v>
      </c>
      <c r="G722" s="18">
        <v>0</v>
      </c>
      <c r="H722" s="18">
        <v>32926902</v>
      </c>
      <c r="I722" s="18">
        <v>0</v>
      </c>
      <c r="J722" s="18">
        <v>0</v>
      </c>
      <c r="K722" s="18">
        <v>272116432</v>
      </c>
      <c r="L722" s="18">
        <v>2775511423</v>
      </c>
      <c r="M722" s="13"/>
      <c r="N722" s="18">
        <f t="shared" si="33"/>
        <v>4817300350</v>
      </c>
      <c r="O722" s="18">
        <f t="shared" si="34"/>
        <v>19269201</v>
      </c>
      <c r="P722" s="18">
        <f t="shared" si="35"/>
        <v>1605766.75</v>
      </c>
    </row>
    <row r="723" spans="2:16">
      <c r="B723" s="9" t="s">
        <v>1430</v>
      </c>
      <c r="C723" s="2" t="s">
        <v>1381</v>
      </c>
      <c r="D723" s="12" t="s">
        <v>1431</v>
      </c>
      <c r="E723" s="12" t="s">
        <v>25</v>
      </c>
      <c r="F723" s="18">
        <v>397092835</v>
      </c>
      <c r="G723" s="18">
        <v>0</v>
      </c>
      <c r="H723" s="18">
        <v>6759476</v>
      </c>
      <c r="I723" s="18">
        <v>0</v>
      </c>
      <c r="J723" s="18">
        <v>0</v>
      </c>
      <c r="K723" s="18">
        <v>63064177</v>
      </c>
      <c r="L723" s="18">
        <v>611792980</v>
      </c>
      <c r="M723" s="13"/>
      <c r="N723" s="18">
        <f t="shared" si="33"/>
        <v>1078709468</v>
      </c>
      <c r="O723" s="18">
        <f t="shared" si="34"/>
        <v>4314838</v>
      </c>
      <c r="P723" s="18">
        <f t="shared" si="35"/>
        <v>359569.83333333331</v>
      </c>
    </row>
    <row r="724" spans="2:16">
      <c r="B724" s="9" t="s">
        <v>1432</v>
      </c>
      <c r="C724" s="2" t="s">
        <v>1381</v>
      </c>
      <c r="D724" s="12" t="s">
        <v>872</v>
      </c>
      <c r="E724" s="12" t="s">
        <v>25</v>
      </c>
      <c r="F724" s="18">
        <v>3803611258</v>
      </c>
      <c r="G724" s="18">
        <v>0</v>
      </c>
      <c r="H724" s="18">
        <v>198324072</v>
      </c>
      <c r="I724" s="18">
        <v>0</v>
      </c>
      <c r="J724" s="18">
        <v>0</v>
      </c>
      <c r="K724" s="18">
        <v>601997930</v>
      </c>
      <c r="L724" s="18">
        <v>6023160890</v>
      </c>
      <c r="M724" s="13"/>
      <c r="N724" s="18">
        <f t="shared" si="33"/>
        <v>10627094150</v>
      </c>
      <c r="O724" s="18">
        <f t="shared" si="34"/>
        <v>42508377</v>
      </c>
      <c r="P724" s="18">
        <f t="shared" si="35"/>
        <v>3542364.75</v>
      </c>
    </row>
    <row r="725" spans="2:16">
      <c r="B725" s="9" t="s">
        <v>1433</v>
      </c>
      <c r="C725" s="2" t="s">
        <v>1381</v>
      </c>
      <c r="D725" s="12" t="s">
        <v>1434</v>
      </c>
      <c r="E725" s="12" t="s">
        <v>25</v>
      </c>
      <c r="F725" s="18">
        <v>4506789838</v>
      </c>
      <c r="G725" s="18">
        <v>0</v>
      </c>
      <c r="H725" s="18">
        <v>85111927</v>
      </c>
      <c r="I725" s="18">
        <v>0</v>
      </c>
      <c r="J725" s="18">
        <v>0</v>
      </c>
      <c r="K725" s="18">
        <v>693992380</v>
      </c>
      <c r="L725" s="18">
        <v>6221745145</v>
      </c>
      <c r="M725" s="13"/>
      <c r="N725" s="18">
        <f t="shared" si="33"/>
        <v>11507639290</v>
      </c>
      <c r="O725" s="18">
        <f t="shared" si="34"/>
        <v>46030557</v>
      </c>
      <c r="P725" s="18">
        <f t="shared" si="35"/>
        <v>3835879.75</v>
      </c>
    </row>
    <row r="726" spans="2:16">
      <c r="B726" s="9" t="s">
        <v>1435</v>
      </c>
      <c r="C726" s="2" t="s">
        <v>1436</v>
      </c>
      <c r="D726" s="12" t="s">
        <v>1437</v>
      </c>
      <c r="E726" s="12" t="s">
        <v>58</v>
      </c>
      <c r="F726" s="18">
        <v>66546616371</v>
      </c>
      <c r="G726" s="18">
        <v>0</v>
      </c>
      <c r="H726" s="18">
        <v>2313538190</v>
      </c>
      <c r="I726" s="18">
        <v>0</v>
      </c>
      <c r="J726" s="18">
        <v>181110606</v>
      </c>
      <c r="K726" s="18">
        <v>3755385262</v>
      </c>
      <c r="L726" s="18">
        <v>116304562502</v>
      </c>
      <c r="M726" s="13"/>
      <c r="N726" s="18">
        <f t="shared" si="33"/>
        <v>189101212931</v>
      </c>
      <c r="O726" s="18">
        <f t="shared" si="34"/>
        <v>756404852</v>
      </c>
      <c r="P726" s="18">
        <f t="shared" si="35"/>
        <v>63033737.666666664</v>
      </c>
    </row>
    <row r="727" spans="2:16">
      <c r="B727" s="9" t="s">
        <v>1438</v>
      </c>
      <c r="C727" s="2" t="s">
        <v>1436</v>
      </c>
      <c r="D727" s="12" t="s">
        <v>938</v>
      </c>
      <c r="E727" s="12" t="s">
        <v>22</v>
      </c>
      <c r="F727" s="18">
        <v>2222099391</v>
      </c>
      <c r="G727" s="18">
        <v>0</v>
      </c>
      <c r="H727" s="18">
        <v>39222630</v>
      </c>
      <c r="I727" s="18">
        <v>0</v>
      </c>
      <c r="J727" s="18">
        <v>0</v>
      </c>
      <c r="K727" s="18">
        <v>123953300</v>
      </c>
      <c r="L727" s="18">
        <v>3500570406</v>
      </c>
      <c r="M727" s="13"/>
      <c r="N727" s="18">
        <f t="shared" si="33"/>
        <v>5885845727</v>
      </c>
      <c r="O727" s="18">
        <f t="shared" si="34"/>
        <v>23543383</v>
      </c>
      <c r="P727" s="18">
        <f t="shared" si="35"/>
        <v>1961948.5833333333</v>
      </c>
    </row>
    <row r="728" spans="2:16">
      <c r="B728" s="9" t="s">
        <v>1439</v>
      </c>
      <c r="C728" s="2" t="s">
        <v>1436</v>
      </c>
      <c r="D728" s="12" t="s">
        <v>1440</v>
      </c>
      <c r="E728" s="12" t="s">
        <v>22</v>
      </c>
      <c r="F728" s="18">
        <v>2271357077</v>
      </c>
      <c r="G728" s="18">
        <v>0</v>
      </c>
      <c r="H728" s="18">
        <v>37762928</v>
      </c>
      <c r="I728" s="18">
        <v>0</v>
      </c>
      <c r="J728" s="18">
        <v>0</v>
      </c>
      <c r="K728" s="18">
        <v>126141522</v>
      </c>
      <c r="L728" s="18">
        <v>3388343441</v>
      </c>
      <c r="M728" s="13"/>
      <c r="N728" s="18">
        <f t="shared" si="33"/>
        <v>5823604968</v>
      </c>
      <c r="O728" s="18">
        <f t="shared" si="34"/>
        <v>23294420</v>
      </c>
      <c r="P728" s="18">
        <f t="shared" si="35"/>
        <v>1941201.6666666667</v>
      </c>
    </row>
    <row r="729" spans="2:16">
      <c r="B729" s="9" t="s">
        <v>1441</v>
      </c>
      <c r="C729" s="2" t="s">
        <v>1436</v>
      </c>
      <c r="D729" s="12" t="s">
        <v>1442</v>
      </c>
      <c r="E729" s="12" t="s">
        <v>22</v>
      </c>
      <c r="F729" s="18">
        <v>2130098662</v>
      </c>
      <c r="G729" s="18">
        <v>0</v>
      </c>
      <c r="H729" s="18">
        <v>53381301</v>
      </c>
      <c r="I729" s="18">
        <v>0</v>
      </c>
      <c r="J729" s="18">
        <v>0</v>
      </c>
      <c r="K729" s="18">
        <v>118095068</v>
      </c>
      <c r="L729" s="18">
        <v>3789939345</v>
      </c>
      <c r="M729" s="13"/>
      <c r="N729" s="18">
        <f t="shared" si="33"/>
        <v>6091514376</v>
      </c>
      <c r="O729" s="18">
        <f t="shared" si="34"/>
        <v>24366058</v>
      </c>
      <c r="P729" s="18">
        <f t="shared" si="35"/>
        <v>2030504.8333333333</v>
      </c>
    </row>
    <row r="730" spans="2:16">
      <c r="B730" s="9" t="s">
        <v>1443</v>
      </c>
      <c r="C730" s="2" t="s">
        <v>1436</v>
      </c>
      <c r="D730" s="12" t="s">
        <v>1444</v>
      </c>
      <c r="E730" s="12" t="s">
        <v>22</v>
      </c>
      <c r="F730" s="18">
        <v>1960019960</v>
      </c>
      <c r="G730" s="18">
        <v>0</v>
      </c>
      <c r="H730" s="18">
        <v>32828593</v>
      </c>
      <c r="I730" s="18">
        <v>0</v>
      </c>
      <c r="J730" s="18">
        <v>0</v>
      </c>
      <c r="K730" s="18">
        <v>108773587</v>
      </c>
      <c r="L730" s="18">
        <v>2993725541</v>
      </c>
      <c r="M730" s="13"/>
      <c r="N730" s="18">
        <f t="shared" si="33"/>
        <v>5095347681</v>
      </c>
      <c r="O730" s="18">
        <f t="shared" si="34"/>
        <v>20381391</v>
      </c>
      <c r="P730" s="18">
        <f t="shared" si="35"/>
        <v>1698449.25</v>
      </c>
    </row>
    <row r="731" spans="2:16">
      <c r="B731" s="9" t="s">
        <v>1445</v>
      </c>
      <c r="C731" s="2" t="s">
        <v>1436</v>
      </c>
      <c r="D731" s="12" t="s">
        <v>1446</v>
      </c>
      <c r="E731" s="12" t="s">
        <v>25</v>
      </c>
      <c r="F731" s="18">
        <v>10751614545</v>
      </c>
      <c r="G731" s="18">
        <v>0</v>
      </c>
      <c r="H731" s="18">
        <v>190121489</v>
      </c>
      <c r="I731" s="18">
        <v>0</v>
      </c>
      <c r="J731" s="18">
        <v>0</v>
      </c>
      <c r="K731" s="18">
        <v>608067267</v>
      </c>
      <c r="L731" s="18">
        <v>13542054477</v>
      </c>
      <c r="M731" s="13"/>
      <c r="N731" s="18">
        <f t="shared" si="33"/>
        <v>25091857778</v>
      </c>
      <c r="O731" s="18">
        <f t="shared" si="34"/>
        <v>100367431</v>
      </c>
      <c r="P731" s="18">
        <f t="shared" si="35"/>
        <v>8363952.583333333</v>
      </c>
    </row>
    <row r="732" spans="2:16">
      <c r="B732" s="9" t="s">
        <v>1447</v>
      </c>
      <c r="C732" s="2" t="s">
        <v>1436</v>
      </c>
      <c r="D732" s="12" t="s">
        <v>422</v>
      </c>
      <c r="E732" s="12" t="s">
        <v>22</v>
      </c>
      <c r="F732" s="18">
        <v>1577250358</v>
      </c>
      <c r="G732" s="18">
        <v>0</v>
      </c>
      <c r="H732" s="18">
        <v>56800402</v>
      </c>
      <c r="I732" s="18">
        <v>0</v>
      </c>
      <c r="J732" s="18">
        <v>0</v>
      </c>
      <c r="K732" s="18">
        <v>87873482</v>
      </c>
      <c r="L732" s="18">
        <v>2489874786</v>
      </c>
      <c r="M732" s="13"/>
      <c r="N732" s="18">
        <f t="shared" si="33"/>
        <v>4211799028</v>
      </c>
      <c r="O732" s="18">
        <f t="shared" si="34"/>
        <v>16847196</v>
      </c>
      <c r="P732" s="18">
        <f t="shared" si="35"/>
        <v>1403933</v>
      </c>
    </row>
    <row r="733" spans="2:16">
      <c r="B733" s="9" t="s">
        <v>1448</v>
      </c>
      <c r="C733" s="2" t="s">
        <v>1436</v>
      </c>
      <c r="D733" s="12" t="s">
        <v>1449</v>
      </c>
      <c r="E733" s="12" t="s">
        <v>22</v>
      </c>
      <c r="F733" s="18">
        <v>5742061878</v>
      </c>
      <c r="G733" s="18">
        <v>0</v>
      </c>
      <c r="H733" s="18">
        <v>96509617</v>
      </c>
      <c r="I733" s="18">
        <v>0</v>
      </c>
      <c r="J733" s="18">
        <v>0</v>
      </c>
      <c r="K733" s="18">
        <v>320634830</v>
      </c>
      <c r="L733" s="18">
        <v>9086716688</v>
      </c>
      <c r="M733" s="13"/>
      <c r="N733" s="18">
        <f t="shared" si="33"/>
        <v>15245923013</v>
      </c>
      <c r="O733" s="18">
        <f t="shared" si="34"/>
        <v>60983692</v>
      </c>
      <c r="P733" s="18">
        <f t="shared" si="35"/>
        <v>5081974.333333333</v>
      </c>
    </row>
    <row r="734" spans="2:16">
      <c r="B734" s="9" t="s">
        <v>1450</v>
      </c>
      <c r="C734" s="2" t="s">
        <v>1436</v>
      </c>
      <c r="D734" s="12" t="s">
        <v>1451</v>
      </c>
      <c r="E734" s="12" t="s">
        <v>22</v>
      </c>
      <c r="F734" s="18">
        <v>2338923103</v>
      </c>
      <c r="G734" s="18">
        <v>0</v>
      </c>
      <c r="H734" s="18">
        <v>40256577</v>
      </c>
      <c r="I734" s="18">
        <v>0</v>
      </c>
      <c r="J734" s="18">
        <v>0</v>
      </c>
      <c r="K734" s="18">
        <v>129932143</v>
      </c>
      <c r="L734" s="18">
        <v>3855054235</v>
      </c>
      <c r="M734" s="13"/>
      <c r="N734" s="18">
        <f t="shared" si="33"/>
        <v>6364166058</v>
      </c>
      <c r="O734" s="18">
        <f t="shared" si="34"/>
        <v>25456664</v>
      </c>
      <c r="P734" s="18">
        <f t="shared" si="35"/>
        <v>2121388.6666666665</v>
      </c>
    </row>
    <row r="735" spans="2:16">
      <c r="B735" s="9" t="s">
        <v>1452</v>
      </c>
      <c r="C735" s="2" t="s">
        <v>1436</v>
      </c>
      <c r="D735" s="12" t="s">
        <v>1453</v>
      </c>
      <c r="E735" s="12" t="s">
        <v>22</v>
      </c>
      <c r="F735" s="18">
        <v>2636085835</v>
      </c>
      <c r="G735" s="18">
        <v>0</v>
      </c>
      <c r="H735" s="18">
        <v>44355212</v>
      </c>
      <c r="I735" s="18">
        <v>0</v>
      </c>
      <c r="J735" s="18">
        <v>0</v>
      </c>
      <c r="K735" s="18">
        <v>146404114</v>
      </c>
      <c r="L735" s="18">
        <v>4473380117</v>
      </c>
      <c r="M735" s="13"/>
      <c r="N735" s="18">
        <f t="shared" si="33"/>
        <v>7300225278</v>
      </c>
      <c r="O735" s="18">
        <f t="shared" si="34"/>
        <v>29200901</v>
      </c>
      <c r="P735" s="18">
        <f t="shared" si="35"/>
        <v>2433408.4166666665</v>
      </c>
    </row>
    <row r="736" spans="2:16">
      <c r="B736" s="9" t="s">
        <v>1454</v>
      </c>
      <c r="C736" s="2" t="s">
        <v>1436</v>
      </c>
      <c r="D736" s="12" t="s">
        <v>1455</v>
      </c>
      <c r="E736" s="12" t="s">
        <v>22</v>
      </c>
      <c r="F736" s="18">
        <v>1893645097</v>
      </c>
      <c r="G736" s="18">
        <v>0</v>
      </c>
      <c r="H736" s="18">
        <v>32027292</v>
      </c>
      <c r="I736" s="18">
        <v>0</v>
      </c>
      <c r="J736" s="18">
        <v>0</v>
      </c>
      <c r="K736" s="18">
        <v>106189073</v>
      </c>
      <c r="L736" s="18">
        <v>3147224519</v>
      </c>
      <c r="M736" s="13"/>
      <c r="N736" s="18">
        <f t="shared" si="33"/>
        <v>5179085981</v>
      </c>
      <c r="O736" s="18">
        <f t="shared" si="34"/>
        <v>20716344</v>
      </c>
      <c r="P736" s="18">
        <f t="shared" si="35"/>
        <v>1726362</v>
      </c>
    </row>
    <row r="737" spans="2:16">
      <c r="B737" s="9" t="s">
        <v>1456</v>
      </c>
      <c r="C737" s="2" t="s">
        <v>1436</v>
      </c>
      <c r="D737" s="12" t="s">
        <v>876</v>
      </c>
      <c r="E737" s="12" t="s">
        <v>22</v>
      </c>
      <c r="F737" s="18">
        <v>4305057329</v>
      </c>
      <c r="G737" s="18">
        <v>0</v>
      </c>
      <c r="H737" s="18">
        <v>108779790</v>
      </c>
      <c r="I737" s="18">
        <v>0</v>
      </c>
      <c r="J737" s="18">
        <v>0</v>
      </c>
      <c r="K737" s="18">
        <v>239567235</v>
      </c>
      <c r="L737" s="18">
        <v>6345884909</v>
      </c>
      <c r="M737" s="13"/>
      <c r="N737" s="18">
        <f t="shared" si="33"/>
        <v>10999289263</v>
      </c>
      <c r="O737" s="18">
        <f t="shared" si="34"/>
        <v>43997157</v>
      </c>
      <c r="P737" s="18">
        <f t="shared" si="35"/>
        <v>3666429.75</v>
      </c>
    </row>
    <row r="738" spans="2:16">
      <c r="B738" s="9" t="s">
        <v>1457</v>
      </c>
      <c r="C738" s="2" t="s">
        <v>1436</v>
      </c>
      <c r="D738" s="12" t="s">
        <v>1458</v>
      </c>
      <c r="E738" s="12" t="s">
        <v>22</v>
      </c>
      <c r="F738" s="18">
        <v>2837281796</v>
      </c>
      <c r="G738" s="18">
        <v>0</v>
      </c>
      <c r="H738" s="18">
        <v>56771478</v>
      </c>
      <c r="I738" s="18">
        <v>0</v>
      </c>
      <c r="J738" s="18">
        <v>0</v>
      </c>
      <c r="K738" s="18">
        <v>158620251</v>
      </c>
      <c r="L738" s="18">
        <v>4216493589</v>
      </c>
      <c r="M738" s="13"/>
      <c r="N738" s="18">
        <f t="shared" si="33"/>
        <v>7269167114</v>
      </c>
      <c r="O738" s="18">
        <f t="shared" si="34"/>
        <v>29076668</v>
      </c>
      <c r="P738" s="18">
        <f t="shared" si="35"/>
        <v>2423055.6666666665</v>
      </c>
    </row>
    <row r="739" spans="2:16">
      <c r="B739" s="9" t="s">
        <v>1459</v>
      </c>
      <c r="C739" s="2" t="s">
        <v>1436</v>
      </c>
      <c r="D739" s="12" t="s">
        <v>1460</v>
      </c>
      <c r="E739" s="12" t="s">
        <v>25</v>
      </c>
      <c r="F739" s="18">
        <v>9696954077</v>
      </c>
      <c r="G739" s="18">
        <v>0</v>
      </c>
      <c r="H739" s="18">
        <v>179979670</v>
      </c>
      <c r="I739" s="18">
        <v>0</v>
      </c>
      <c r="J739" s="18">
        <v>0</v>
      </c>
      <c r="K739" s="18">
        <v>542093235</v>
      </c>
      <c r="L739" s="18">
        <v>16964881124</v>
      </c>
      <c r="M739" s="13"/>
      <c r="N739" s="18">
        <f t="shared" si="33"/>
        <v>27383908106</v>
      </c>
      <c r="O739" s="18">
        <f t="shared" si="34"/>
        <v>109535632</v>
      </c>
      <c r="P739" s="18">
        <f t="shared" si="35"/>
        <v>9127969.333333334</v>
      </c>
    </row>
    <row r="740" spans="2:16">
      <c r="B740" s="9" t="s">
        <v>1461</v>
      </c>
      <c r="C740" s="2" t="s">
        <v>1436</v>
      </c>
      <c r="D740" s="12" t="s">
        <v>1462</v>
      </c>
      <c r="E740" s="12" t="s">
        <v>25</v>
      </c>
      <c r="F740" s="18">
        <v>2167338119</v>
      </c>
      <c r="G740" s="18">
        <v>0</v>
      </c>
      <c r="H740" s="18">
        <v>37209611</v>
      </c>
      <c r="I740" s="18">
        <v>0</v>
      </c>
      <c r="J740" s="18">
        <v>0</v>
      </c>
      <c r="K740" s="18">
        <v>121437706</v>
      </c>
      <c r="L740" s="18">
        <v>3463115873</v>
      </c>
      <c r="M740" s="13"/>
      <c r="N740" s="18">
        <f t="shared" si="33"/>
        <v>5789101309</v>
      </c>
      <c r="O740" s="18">
        <f t="shared" si="34"/>
        <v>23156405</v>
      </c>
      <c r="P740" s="18">
        <f t="shared" si="35"/>
        <v>1929700.4166666667</v>
      </c>
    </row>
    <row r="741" spans="2:16">
      <c r="B741" s="9" t="s">
        <v>1463</v>
      </c>
      <c r="C741" s="2" t="s">
        <v>1436</v>
      </c>
      <c r="D741" s="12" t="s">
        <v>1464</v>
      </c>
      <c r="E741" s="12" t="s">
        <v>22</v>
      </c>
      <c r="F741" s="18">
        <v>2862768983</v>
      </c>
      <c r="G741" s="18">
        <v>0</v>
      </c>
      <c r="H741" s="18">
        <v>48718393</v>
      </c>
      <c r="I741" s="18">
        <v>0</v>
      </c>
      <c r="J741" s="18">
        <v>0</v>
      </c>
      <c r="K741" s="18">
        <v>159705747</v>
      </c>
      <c r="L741" s="18">
        <v>4036617795</v>
      </c>
      <c r="M741" s="13"/>
      <c r="N741" s="18">
        <f t="shared" si="33"/>
        <v>7107810918</v>
      </c>
      <c r="O741" s="18">
        <f t="shared" si="34"/>
        <v>28431244</v>
      </c>
      <c r="P741" s="18">
        <f t="shared" si="35"/>
        <v>2369270.3333333335</v>
      </c>
    </row>
    <row r="742" spans="2:16">
      <c r="B742" s="9" t="s">
        <v>1465</v>
      </c>
      <c r="C742" s="2" t="s">
        <v>1436</v>
      </c>
      <c r="D742" s="12" t="s">
        <v>1466</v>
      </c>
      <c r="E742" s="12" t="s">
        <v>25</v>
      </c>
      <c r="F742" s="18">
        <v>6150491903</v>
      </c>
      <c r="G742" s="18">
        <v>0</v>
      </c>
      <c r="H742" s="18">
        <v>111840914</v>
      </c>
      <c r="I742" s="18">
        <v>0</v>
      </c>
      <c r="J742" s="18">
        <v>0</v>
      </c>
      <c r="K742" s="18">
        <v>344153909</v>
      </c>
      <c r="L742" s="18">
        <v>7607931781</v>
      </c>
      <c r="M742" s="13"/>
      <c r="N742" s="18">
        <f t="shared" si="33"/>
        <v>14214418507</v>
      </c>
      <c r="O742" s="18">
        <f t="shared" si="34"/>
        <v>56857674</v>
      </c>
      <c r="P742" s="18">
        <f t="shared" si="35"/>
        <v>4738139.5</v>
      </c>
    </row>
    <row r="743" spans="2:16">
      <c r="B743" s="9" t="s">
        <v>1467</v>
      </c>
      <c r="C743" s="2" t="s">
        <v>1436</v>
      </c>
      <c r="D743" s="12" t="s">
        <v>1468</v>
      </c>
      <c r="E743" s="12" t="s">
        <v>22</v>
      </c>
      <c r="F743" s="18">
        <v>1746547271</v>
      </c>
      <c r="G743" s="18">
        <v>0</v>
      </c>
      <c r="H743" s="18">
        <v>40591789</v>
      </c>
      <c r="I743" s="18">
        <v>0</v>
      </c>
      <c r="J743" s="18">
        <v>0</v>
      </c>
      <c r="K743" s="18">
        <v>96953742</v>
      </c>
      <c r="L743" s="18">
        <v>2863149033</v>
      </c>
      <c r="M743" s="13"/>
      <c r="N743" s="18">
        <f t="shared" si="33"/>
        <v>4747241835</v>
      </c>
      <c r="O743" s="18">
        <f t="shared" si="34"/>
        <v>18988967</v>
      </c>
      <c r="P743" s="18">
        <f t="shared" si="35"/>
        <v>1582413.9166666667</v>
      </c>
    </row>
    <row r="744" spans="2:16">
      <c r="B744" s="9" t="s">
        <v>1469</v>
      </c>
      <c r="C744" s="2" t="s">
        <v>1436</v>
      </c>
      <c r="D744" s="12" t="s">
        <v>1470</v>
      </c>
      <c r="E744" s="12" t="s">
        <v>25</v>
      </c>
      <c r="F744" s="18">
        <v>2287632655</v>
      </c>
      <c r="G744" s="18">
        <v>0</v>
      </c>
      <c r="H744" s="18">
        <v>39738263</v>
      </c>
      <c r="I744" s="18">
        <v>0</v>
      </c>
      <c r="J744" s="18">
        <v>0</v>
      </c>
      <c r="K744" s="18">
        <v>127054717</v>
      </c>
      <c r="L744" s="18">
        <v>4046957599</v>
      </c>
      <c r="M744" s="13"/>
      <c r="N744" s="18">
        <f t="shared" si="33"/>
        <v>6501383234</v>
      </c>
      <c r="O744" s="18">
        <f t="shared" si="34"/>
        <v>26005533</v>
      </c>
      <c r="P744" s="18">
        <f t="shared" si="35"/>
        <v>2167127.75</v>
      </c>
    </row>
    <row r="745" spans="2:16">
      <c r="B745" s="9" t="s">
        <v>1471</v>
      </c>
      <c r="C745" s="2" t="s">
        <v>1436</v>
      </c>
      <c r="D745" s="12" t="s">
        <v>1472</v>
      </c>
      <c r="E745" s="12" t="s">
        <v>22</v>
      </c>
      <c r="F745" s="18">
        <v>3952522646</v>
      </c>
      <c r="G745" s="18">
        <v>0</v>
      </c>
      <c r="H745" s="18">
        <v>66900447</v>
      </c>
      <c r="I745" s="18">
        <v>0</v>
      </c>
      <c r="J745" s="18">
        <v>0</v>
      </c>
      <c r="K745" s="18">
        <v>219149573</v>
      </c>
      <c r="L745" s="18">
        <v>5644440353</v>
      </c>
      <c r="M745" s="13"/>
      <c r="N745" s="18">
        <f t="shared" si="33"/>
        <v>9883013019</v>
      </c>
      <c r="O745" s="18">
        <f t="shared" si="34"/>
        <v>39532052</v>
      </c>
      <c r="P745" s="18">
        <f t="shared" si="35"/>
        <v>3294337.6666666665</v>
      </c>
    </row>
    <row r="746" spans="2:16">
      <c r="B746" s="9" t="s">
        <v>1473</v>
      </c>
      <c r="C746" s="2" t="s">
        <v>1436</v>
      </c>
      <c r="D746" s="12" t="s">
        <v>764</v>
      </c>
      <c r="E746" s="12" t="s">
        <v>22</v>
      </c>
      <c r="F746" s="18">
        <v>3686869131</v>
      </c>
      <c r="G746" s="18">
        <v>0</v>
      </c>
      <c r="H746" s="18">
        <v>89046710</v>
      </c>
      <c r="I746" s="18">
        <v>0</v>
      </c>
      <c r="J746" s="18">
        <v>0</v>
      </c>
      <c r="K746" s="18">
        <v>204848594</v>
      </c>
      <c r="L746" s="18">
        <v>5923169606</v>
      </c>
      <c r="M746" s="13"/>
      <c r="N746" s="18">
        <f t="shared" si="33"/>
        <v>9903934041</v>
      </c>
      <c r="O746" s="18">
        <f t="shared" si="34"/>
        <v>39615736</v>
      </c>
      <c r="P746" s="18">
        <f t="shared" si="35"/>
        <v>3301311.3333333335</v>
      </c>
    </row>
    <row r="747" spans="2:16">
      <c r="B747" s="9" t="s">
        <v>1474</v>
      </c>
      <c r="C747" s="2" t="s">
        <v>1436</v>
      </c>
      <c r="D747" s="12" t="s">
        <v>1475</v>
      </c>
      <c r="E747" s="12" t="s">
        <v>22</v>
      </c>
      <c r="F747" s="18">
        <v>1796428898</v>
      </c>
      <c r="G747" s="18">
        <v>0</v>
      </c>
      <c r="H747" s="18">
        <v>30554946</v>
      </c>
      <c r="I747" s="18">
        <v>0</v>
      </c>
      <c r="J747" s="18">
        <v>0</v>
      </c>
      <c r="K747" s="18">
        <v>100503142</v>
      </c>
      <c r="L747" s="18">
        <v>3118690781</v>
      </c>
      <c r="M747" s="13"/>
      <c r="N747" s="18">
        <f t="shared" si="33"/>
        <v>5046177767</v>
      </c>
      <c r="O747" s="18">
        <f t="shared" si="34"/>
        <v>20184711</v>
      </c>
      <c r="P747" s="18">
        <f t="shared" si="35"/>
        <v>1682059.25</v>
      </c>
    </row>
    <row r="748" spans="2:16">
      <c r="B748" s="9" t="s">
        <v>1476</v>
      </c>
      <c r="C748" s="2" t="s">
        <v>1436</v>
      </c>
      <c r="D748" s="12" t="s">
        <v>1477</v>
      </c>
      <c r="E748" s="12" t="s">
        <v>22</v>
      </c>
      <c r="F748" s="18">
        <v>4981692080</v>
      </c>
      <c r="G748" s="18">
        <v>227287680</v>
      </c>
      <c r="H748" s="18">
        <v>151362311</v>
      </c>
      <c r="I748" s="18">
        <v>0</v>
      </c>
      <c r="J748" s="18">
        <v>0</v>
      </c>
      <c r="K748" s="18">
        <v>285209755</v>
      </c>
      <c r="L748" s="18">
        <v>8194570246</v>
      </c>
      <c r="M748" s="13"/>
      <c r="N748" s="18">
        <f t="shared" si="33"/>
        <v>13840122072</v>
      </c>
      <c r="O748" s="18">
        <f t="shared" si="34"/>
        <v>55360488</v>
      </c>
      <c r="P748" s="18">
        <f t="shared" si="35"/>
        <v>4613374</v>
      </c>
    </row>
    <row r="749" spans="2:16">
      <c r="B749" s="9" t="s">
        <v>1478</v>
      </c>
      <c r="C749" s="2" t="s">
        <v>1436</v>
      </c>
      <c r="D749" s="12" t="s">
        <v>1479</v>
      </c>
      <c r="E749" s="12" t="s">
        <v>22</v>
      </c>
      <c r="F749" s="18">
        <v>3311140175</v>
      </c>
      <c r="G749" s="18">
        <v>0</v>
      </c>
      <c r="H749" s="18">
        <v>79731614</v>
      </c>
      <c r="I749" s="18">
        <v>0</v>
      </c>
      <c r="J749" s="18">
        <v>0</v>
      </c>
      <c r="K749" s="18">
        <v>183259286</v>
      </c>
      <c r="L749" s="18">
        <v>5298707568</v>
      </c>
      <c r="M749" s="13"/>
      <c r="N749" s="18">
        <f t="shared" si="33"/>
        <v>8872838643</v>
      </c>
      <c r="O749" s="18">
        <f t="shared" si="34"/>
        <v>35491355</v>
      </c>
      <c r="P749" s="18">
        <f t="shared" si="35"/>
        <v>2957612.9166666665</v>
      </c>
    </row>
    <row r="750" spans="2:16">
      <c r="B750" s="9" t="s">
        <v>1480</v>
      </c>
      <c r="C750" s="2" t="s">
        <v>1436</v>
      </c>
      <c r="D750" s="12" t="s">
        <v>1481</v>
      </c>
      <c r="E750" s="12" t="s">
        <v>22</v>
      </c>
      <c r="F750" s="18">
        <v>1658197370</v>
      </c>
      <c r="G750" s="18">
        <v>0</v>
      </c>
      <c r="H750" s="18">
        <v>27657445</v>
      </c>
      <c r="I750" s="18">
        <v>0</v>
      </c>
      <c r="J750" s="18">
        <v>0</v>
      </c>
      <c r="K750" s="18">
        <v>93249272</v>
      </c>
      <c r="L750" s="18">
        <v>2741256924</v>
      </c>
      <c r="M750" s="13"/>
      <c r="N750" s="18">
        <f t="shared" si="33"/>
        <v>4520361011</v>
      </c>
      <c r="O750" s="18">
        <f t="shared" si="34"/>
        <v>18081444</v>
      </c>
      <c r="P750" s="18">
        <f t="shared" si="35"/>
        <v>1506787</v>
      </c>
    </row>
    <row r="751" spans="2:16">
      <c r="B751" s="9" t="s">
        <v>1482</v>
      </c>
      <c r="C751" s="2" t="s">
        <v>1436</v>
      </c>
      <c r="D751" s="12" t="s">
        <v>1483</v>
      </c>
      <c r="E751" s="12" t="s">
        <v>22</v>
      </c>
      <c r="F751" s="18">
        <v>2058862157</v>
      </c>
      <c r="G751" s="18">
        <v>204968566</v>
      </c>
      <c r="H751" s="18">
        <v>34571606</v>
      </c>
      <c r="I751" s="18">
        <v>0</v>
      </c>
      <c r="J751" s="18">
        <v>0</v>
      </c>
      <c r="K751" s="18">
        <v>118904883</v>
      </c>
      <c r="L751" s="18">
        <v>3072839266</v>
      </c>
      <c r="M751" s="13"/>
      <c r="N751" s="18">
        <f t="shared" si="33"/>
        <v>5490146478</v>
      </c>
      <c r="O751" s="18">
        <f t="shared" si="34"/>
        <v>21960586</v>
      </c>
      <c r="P751" s="18">
        <f t="shared" si="35"/>
        <v>1830048.8333333333</v>
      </c>
    </row>
    <row r="752" spans="2:16">
      <c r="B752" s="9" t="s">
        <v>1484</v>
      </c>
      <c r="C752" s="2" t="s">
        <v>1436</v>
      </c>
      <c r="D752" s="12" t="s">
        <v>1485</v>
      </c>
      <c r="E752" s="12" t="s">
        <v>22</v>
      </c>
      <c r="F752" s="18">
        <v>1707965668</v>
      </c>
      <c r="G752" s="18">
        <v>0</v>
      </c>
      <c r="H752" s="18">
        <v>29080034</v>
      </c>
      <c r="I752" s="18">
        <v>0</v>
      </c>
      <c r="J752" s="18">
        <v>0</v>
      </c>
      <c r="K752" s="18">
        <v>94972281</v>
      </c>
      <c r="L752" s="18">
        <v>2802563976</v>
      </c>
      <c r="M752" s="13"/>
      <c r="N752" s="18">
        <f t="shared" si="33"/>
        <v>4634581959</v>
      </c>
      <c r="O752" s="18">
        <f t="shared" si="34"/>
        <v>18538328</v>
      </c>
      <c r="P752" s="18">
        <f t="shared" si="35"/>
        <v>1544860.6666666667</v>
      </c>
    </row>
    <row r="753" spans="2:16">
      <c r="B753" s="9" t="s">
        <v>1486</v>
      </c>
      <c r="C753" s="2" t="s">
        <v>1436</v>
      </c>
      <c r="D753" s="12" t="s">
        <v>1487</v>
      </c>
      <c r="E753" s="12" t="s">
        <v>22</v>
      </c>
      <c r="F753" s="18">
        <v>28594894013</v>
      </c>
      <c r="G753" s="18">
        <v>0</v>
      </c>
      <c r="H753" s="18">
        <v>1114074369</v>
      </c>
      <c r="I753" s="18">
        <v>0</v>
      </c>
      <c r="J753" s="18">
        <v>0</v>
      </c>
      <c r="K753" s="18">
        <v>1603484290</v>
      </c>
      <c r="L753" s="18">
        <v>39052668165</v>
      </c>
      <c r="M753" s="13"/>
      <c r="N753" s="18">
        <f t="shared" si="33"/>
        <v>70365120837</v>
      </c>
      <c r="O753" s="18">
        <f t="shared" si="34"/>
        <v>281460483</v>
      </c>
      <c r="P753" s="18">
        <f t="shared" si="35"/>
        <v>23455040.25</v>
      </c>
    </row>
    <row r="754" spans="2:16">
      <c r="B754" s="9" t="s">
        <v>1488</v>
      </c>
      <c r="C754" s="2" t="s">
        <v>1436</v>
      </c>
      <c r="D754" s="12" t="s">
        <v>1489</v>
      </c>
      <c r="E754" s="12" t="s">
        <v>22</v>
      </c>
      <c r="F754" s="18">
        <v>4389685362</v>
      </c>
      <c r="G754" s="18">
        <v>0</v>
      </c>
      <c r="H754" s="18">
        <v>86220193</v>
      </c>
      <c r="I754" s="18">
        <v>0</v>
      </c>
      <c r="J754" s="18">
        <v>0</v>
      </c>
      <c r="K754" s="18">
        <v>246166361</v>
      </c>
      <c r="L754" s="18">
        <v>7038589643</v>
      </c>
      <c r="M754" s="13"/>
      <c r="N754" s="18">
        <f t="shared" si="33"/>
        <v>11760661559</v>
      </c>
      <c r="O754" s="18">
        <f t="shared" si="34"/>
        <v>47042646</v>
      </c>
      <c r="P754" s="18">
        <f t="shared" si="35"/>
        <v>3920220.5</v>
      </c>
    </row>
    <row r="755" spans="2:16">
      <c r="B755" s="9" t="s">
        <v>1490</v>
      </c>
      <c r="C755" s="2" t="s">
        <v>1436</v>
      </c>
      <c r="D755" s="12" t="s">
        <v>1491</v>
      </c>
      <c r="E755" s="12" t="s">
        <v>22</v>
      </c>
      <c r="F755" s="18">
        <v>2540186909</v>
      </c>
      <c r="G755" s="18">
        <v>0</v>
      </c>
      <c r="H755" s="18">
        <v>43559141</v>
      </c>
      <c r="I755" s="18">
        <v>0</v>
      </c>
      <c r="J755" s="18">
        <v>0</v>
      </c>
      <c r="K755" s="18">
        <v>141166165</v>
      </c>
      <c r="L755" s="18">
        <v>4263410808</v>
      </c>
      <c r="M755" s="13"/>
      <c r="N755" s="18">
        <f t="shared" si="33"/>
        <v>6988323023</v>
      </c>
      <c r="O755" s="18">
        <f t="shared" si="34"/>
        <v>27953292</v>
      </c>
      <c r="P755" s="18">
        <f t="shared" si="35"/>
        <v>2329441</v>
      </c>
    </row>
    <row r="756" spans="2:16">
      <c r="B756" s="9" t="s">
        <v>1492</v>
      </c>
      <c r="C756" s="2" t="s">
        <v>1436</v>
      </c>
      <c r="D756" s="12" t="s">
        <v>1493</v>
      </c>
      <c r="E756" s="12" t="s">
        <v>25</v>
      </c>
      <c r="F756" s="18">
        <v>1145555121</v>
      </c>
      <c r="G756" s="18">
        <v>0</v>
      </c>
      <c r="H756" s="18">
        <v>19342319</v>
      </c>
      <c r="I756" s="18">
        <v>0</v>
      </c>
      <c r="J756" s="18">
        <v>0</v>
      </c>
      <c r="K756" s="18">
        <v>65457129</v>
      </c>
      <c r="L756" s="18">
        <v>1933020752</v>
      </c>
      <c r="M756" s="13"/>
      <c r="N756" s="18">
        <f t="shared" si="33"/>
        <v>3163375321</v>
      </c>
      <c r="O756" s="18">
        <f t="shared" si="34"/>
        <v>12653501</v>
      </c>
      <c r="P756" s="18">
        <f t="shared" si="35"/>
        <v>1054458.4166666667</v>
      </c>
    </row>
    <row r="757" spans="2:16">
      <c r="B757" s="9" t="s">
        <v>1494</v>
      </c>
      <c r="C757" s="2" t="s">
        <v>1436</v>
      </c>
      <c r="D757" s="12" t="s">
        <v>1495</v>
      </c>
      <c r="E757" s="12" t="s">
        <v>25</v>
      </c>
      <c r="F757" s="18">
        <v>1654698002</v>
      </c>
      <c r="G757" s="18">
        <v>0</v>
      </c>
      <c r="H757" s="18">
        <v>42472605</v>
      </c>
      <c r="I757" s="18">
        <v>0</v>
      </c>
      <c r="J757" s="18">
        <v>0</v>
      </c>
      <c r="K757" s="18">
        <v>92336077</v>
      </c>
      <c r="L757" s="18">
        <v>2258807384</v>
      </c>
      <c r="M757" s="13"/>
      <c r="N757" s="18">
        <f t="shared" si="33"/>
        <v>4048314068</v>
      </c>
      <c r="O757" s="18">
        <f t="shared" si="34"/>
        <v>16193256</v>
      </c>
      <c r="P757" s="18">
        <f t="shared" si="35"/>
        <v>1349438</v>
      </c>
    </row>
    <row r="758" spans="2:16">
      <c r="B758" s="9" t="s">
        <v>1496</v>
      </c>
      <c r="C758" s="2" t="s">
        <v>1436</v>
      </c>
      <c r="D758" s="12" t="s">
        <v>152</v>
      </c>
      <c r="E758" s="12" t="s">
        <v>22</v>
      </c>
      <c r="F758" s="18">
        <v>7654871824</v>
      </c>
      <c r="G758" s="18">
        <v>901522668</v>
      </c>
      <c r="H758" s="18">
        <v>205452007</v>
      </c>
      <c r="I758" s="18">
        <v>0</v>
      </c>
      <c r="J758" s="18">
        <v>0</v>
      </c>
      <c r="K758" s="18">
        <v>445087803</v>
      </c>
      <c r="L758" s="18">
        <v>11417032825</v>
      </c>
      <c r="M758" s="13"/>
      <c r="N758" s="18">
        <f t="shared" si="33"/>
        <v>20623967127</v>
      </c>
      <c r="O758" s="18">
        <f t="shared" si="34"/>
        <v>82495869</v>
      </c>
      <c r="P758" s="18">
        <f t="shared" si="35"/>
        <v>6874655.75</v>
      </c>
    </row>
    <row r="759" spans="2:16">
      <c r="B759" s="9" t="s">
        <v>1497</v>
      </c>
      <c r="C759" s="2" t="s">
        <v>1436</v>
      </c>
      <c r="D759" s="12" t="s">
        <v>1498</v>
      </c>
      <c r="E759" s="12" t="s">
        <v>25</v>
      </c>
      <c r="F759" s="18">
        <v>2620125474</v>
      </c>
      <c r="G759" s="18">
        <v>0</v>
      </c>
      <c r="H759" s="18">
        <v>44971163</v>
      </c>
      <c r="I759" s="18">
        <v>0</v>
      </c>
      <c r="J759" s="18">
        <v>0</v>
      </c>
      <c r="K759" s="18">
        <v>146662565</v>
      </c>
      <c r="L759" s="18">
        <v>4395744903</v>
      </c>
      <c r="M759" s="13"/>
      <c r="N759" s="18">
        <f t="shared" si="33"/>
        <v>7207504105</v>
      </c>
      <c r="O759" s="18">
        <f t="shared" si="34"/>
        <v>28830016</v>
      </c>
      <c r="P759" s="18">
        <f t="shared" si="35"/>
        <v>2402501.3333333335</v>
      </c>
    </row>
    <row r="760" spans="2:16">
      <c r="B760" s="9" t="s">
        <v>1499</v>
      </c>
      <c r="C760" s="2" t="s">
        <v>1436</v>
      </c>
      <c r="D760" s="12" t="s">
        <v>1500</v>
      </c>
      <c r="E760" s="12" t="s">
        <v>22</v>
      </c>
      <c r="F760" s="18">
        <v>2688127398</v>
      </c>
      <c r="G760" s="18">
        <v>0</v>
      </c>
      <c r="H760" s="18">
        <v>46834038</v>
      </c>
      <c r="I760" s="18">
        <v>0</v>
      </c>
      <c r="J760" s="18">
        <v>0</v>
      </c>
      <c r="K760" s="18">
        <v>149419380</v>
      </c>
      <c r="L760" s="18">
        <v>4538403448</v>
      </c>
      <c r="M760" s="13"/>
      <c r="N760" s="18">
        <f t="shared" si="33"/>
        <v>7422784264</v>
      </c>
      <c r="O760" s="18">
        <f t="shared" si="34"/>
        <v>29691137</v>
      </c>
      <c r="P760" s="18">
        <f t="shared" si="35"/>
        <v>2474261.4166666665</v>
      </c>
    </row>
    <row r="761" spans="2:16">
      <c r="B761" s="9" t="s">
        <v>1501</v>
      </c>
      <c r="C761" s="2" t="s">
        <v>1436</v>
      </c>
      <c r="D761" s="12" t="s">
        <v>1502</v>
      </c>
      <c r="E761" s="12" t="s">
        <v>22</v>
      </c>
      <c r="F761" s="18">
        <v>2580236181</v>
      </c>
      <c r="G761" s="18">
        <v>0</v>
      </c>
      <c r="H761" s="18">
        <v>46355026</v>
      </c>
      <c r="I761" s="18">
        <v>0</v>
      </c>
      <c r="J761" s="18">
        <v>0</v>
      </c>
      <c r="K761" s="18">
        <v>143664528</v>
      </c>
      <c r="L761" s="18">
        <v>3757356267</v>
      </c>
      <c r="M761" s="13"/>
      <c r="N761" s="18">
        <f t="shared" si="33"/>
        <v>6527612002</v>
      </c>
      <c r="O761" s="18">
        <f t="shared" si="34"/>
        <v>26110448</v>
      </c>
      <c r="P761" s="18">
        <f t="shared" si="35"/>
        <v>2175870.6666666665</v>
      </c>
    </row>
    <row r="762" spans="2:16">
      <c r="B762" s="9" t="s">
        <v>1503</v>
      </c>
      <c r="C762" s="2" t="s">
        <v>1436</v>
      </c>
      <c r="D762" s="12" t="s">
        <v>1504</v>
      </c>
      <c r="E762" s="12" t="s">
        <v>25</v>
      </c>
      <c r="F762" s="18">
        <v>2674305779</v>
      </c>
      <c r="G762" s="18">
        <v>0</v>
      </c>
      <c r="H762" s="18">
        <v>69954808</v>
      </c>
      <c r="I762" s="18">
        <v>0</v>
      </c>
      <c r="J762" s="18">
        <v>0</v>
      </c>
      <c r="K762" s="18">
        <v>147748061</v>
      </c>
      <c r="L762" s="18">
        <v>3325903155</v>
      </c>
      <c r="M762" s="13"/>
      <c r="N762" s="18">
        <f t="shared" si="33"/>
        <v>6217911803</v>
      </c>
      <c r="O762" s="18">
        <f t="shared" si="34"/>
        <v>24871647</v>
      </c>
      <c r="P762" s="18">
        <f t="shared" si="35"/>
        <v>2072637.25</v>
      </c>
    </row>
    <row r="763" spans="2:16">
      <c r="B763" s="9" t="s">
        <v>1505</v>
      </c>
      <c r="C763" s="2" t="s">
        <v>1436</v>
      </c>
      <c r="D763" s="12" t="s">
        <v>1506</v>
      </c>
      <c r="E763" s="12" t="s">
        <v>22</v>
      </c>
      <c r="F763" s="18">
        <v>2138451154</v>
      </c>
      <c r="G763" s="18">
        <v>0</v>
      </c>
      <c r="H763" s="18">
        <v>36613281</v>
      </c>
      <c r="I763" s="18">
        <v>0</v>
      </c>
      <c r="J763" s="18">
        <v>0</v>
      </c>
      <c r="K763" s="18">
        <v>119111644</v>
      </c>
      <c r="L763" s="18">
        <v>3158812614</v>
      </c>
      <c r="M763" s="13"/>
      <c r="N763" s="18">
        <f t="shared" si="33"/>
        <v>5452988693</v>
      </c>
      <c r="O763" s="18">
        <f t="shared" si="34"/>
        <v>21811955</v>
      </c>
      <c r="P763" s="18">
        <f t="shared" si="35"/>
        <v>1817662.9166666667</v>
      </c>
    </row>
    <row r="764" spans="2:16">
      <c r="B764" s="9" t="s">
        <v>1507</v>
      </c>
      <c r="C764" s="2" t="s">
        <v>1436</v>
      </c>
      <c r="D764" s="12" t="s">
        <v>1047</v>
      </c>
      <c r="E764" s="12" t="s">
        <v>25</v>
      </c>
      <c r="F764" s="18">
        <v>2362213977</v>
      </c>
      <c r="G764" s="18">
        <v>0</v>
      </c>
      <c r="H764" s="18">
        <v>43118793</v>
      </c>
      <c r="I764" s="18">
        <v>0</v>
      </c>
      <c r="J764" s="18">
        <v>0</v>
      </c>
      <c r="K764" s="18">
        <v>130001063</v>
      </c>
      <c r="L764" s="18">
        <v>2977966689</v>
      </c>
      <c r="M764" s="13"/>
      <c r="N764" s="18">
        <f t="shared" si="33"/>
        <v>5513300522</v>
      </c>
      <c r="O764" s="18">
        <f t="shared" si="34"/>
        <v>22053202</v>
      </c>
      <c r="P764" s="18">
        <f t="shared" si="35"/>
        <v>1837766.8333333333</v>
      </c>
    </row>
    <row r="765" spans="2:16">
      <c r="B765" s="9" t="s">
        <v>1508</v>
      </c>
      <c r="C765" s="2" t="s">
        <v>1436</v>
      </c>
      <c r="D765" s="12" t="s">
        <v>166</v>
      </c>
      <c r="E765" s="12" t="s">
        <v>22</v>
      </c>
      <c r="F765" s="18">
        <v>957783600</v>
      </c>
      <c r="G765" s="18">
        <v>0</v>
      </c>
      <c r="H765" s="18">
        <v>16025344</v>
      </c>
      <c r="I765" s="18">
        <v>0</v>
      </c>
      <c r="J765" s="18">
        <v>0</v>
      </c>
      <c r="K765" s="18">
        <v>53361603</v>
      </c>
      <c r="L765" s="18">
        <v>1445409122</v>
      </c>
      <c r="M765" s="13"/>
      <c r="N765" s="18">
        <f t="shared" si="33"/>
        <v>2472579669</v>
      </c>
      <c r="O765" s="18">
        <f t="shared" si="34"/>
        <v>9890319</v>
      </c>
      <c r="P765" s="18">
        <f t="shared" si="35"/>
        <v>824193.25</v>
      </c>
    </row>
    <row r="766" spans="2:16">
      <c r="B766" s="9" t="s">
        <v>1509</v>
      </c>
      <c r="C766" s="2" t="s">
        <v>1436</v>
      </c>
      <c r="D766" s="12" t="s">
        <v>1510</v>
      </c>
      <c r="E766" s="12" t="s">
        <v>25</v>
      </c>
      <c r="F766" s="18">
        <v>5693286155</v>
      </c>
      <c r="G766" s="18">
        <v>0</v>
      </c>
      <c r="H766" s="18">
        <v>141483920</v>
      </c>
      <c r="I766" s="18">
        <v>0</v>
      </c>
      <c r="J766" s="18">
        <v>0</v>
      </c>
      <c r="K766" s="18">
        <v>316964820</v>
      </c>
      <c r="L766" s="18">
        <v>6682648380</v>
      </c>
      <c r="M766" s="13"/>
      <c r="N766" s="18">
        <f t="shared" si="33"/>
        <v>12834383275</v>
      </c>
      <c r="O766" s="18">
        <f t="shared" si="34"/>
        <v>51337533</v>
      </c>
      <c r="P766" s="18">
        <f t="shared" si="35"/>
        <v>4278127.75</v>
      </c>
    </row>
    <row r="767" spans="2:16">
      <c r="B767" s="9" t="s">
        <v>1511</v>
      </c>
      <c r="C767" s="2" t="s">
        <v>1436</v>
      </c>
      <c r="D767" s="12" t="s">
        <v>1512</v>
      </c>
      <c r="E767" s="12" t="s">
        <v>22</v>
      </c>
      <c r="F767" s="18">
        <v>1837943708</v>
      </c>
      <c r="G767" s="18">
        <v>0</v>
      </c>
      <c r="H767" s="18">
        <v>30866625</v>
      </c>
      <c r="I767" s="18">
        <v>0</v>
      </c>
      <c r="J767" s="18">
        <v>0</v>
      </c>
      <c r="K767" s="18">
        <v>102570753</v>
      </c>
      <c r="L767" s="18">
        <v>2923230332</v>
      </c>
      <c r="M767" s="13"/>
      <c r="N767" s="18">
        <f t="shared" si="33"/>
        <v>4894611418</v>
      </c>
      <c r="O767" s="18">
        <f t="shared" si="34"/>
        <v>19578446</v>
      </c>
      <c r="P767" s="18">
        <f t="shared" si="35"/>
        <v>1631537.1666666667</v>
      </c>
    </row>
    <row r="768" spans="2:16">
      <c r="B768" s="9" t="s">
        <v>1513</v>
      </c>
      <c r="C768" s="2" t="s">
        <v>1436</v>
      </c>
      <c r="D768" s="12" t="s">
        <v>1514</v>
      </c>
      <c r="E768" s="12" t="s">
        <v>25</v>
      </c>
      <c r="F768" s="18">
        <v>1779082453</v>
      </c>
      <c r="G768" s="18">
        <v>0</v>
      </c>
      <c r="H768" s="18">
        <v>46149918</v>
      </c>
      <c r="I768" s="18">
        <v>0</v>
      </c>
      <c r="J768" s="18">
        <v>0</v>
      </c>
      <c r="K768" s="18">
        <v>102363992</v>
      </c>
      <c r="L768" s="18">
        <v>2452094824</v>
      </c>
      <c r="M768" s="13"/>
      <c r="N768" s="18">
        <f t="shared" si="33"/>
        <v>4379691187</v>
      </c>
      <c r="O768" s="18">
        <f t="shared" si="34"/>
        <v>17518765</v>
      </c>
      <c r="P768" s="18">
        <f t="shared" si="35"/>
        <v>1459897.0833333333</v>
      </c>
    </row>
    <row r="769" spans="2:16">
      <c r="B769" s="9" t="s">
        <v>1515</v>
      </c>
      <c r="C769" s="2" t="s">
        <v>1436</v>
      </c>
      <c r="D769" s="12" t="s">
        <v>1516</v>
      </c>
      <c r="E769" s="12" t="s">
        <v>25</v>
      </c>
      <c r="F769" s="18">
        <v>3590915618</v>
      </c>
      <c r="G769" s="18">
        <v>0</v>
      </c>
      <c r="H769" s="18">
        <v>61824198</v>
      </c>
      <c r="I769" s="18">
        <v>0</v>
      </c>
      <c r="J769" s="18">
        <v>0</v>
      </c>
      <c r="K769" s="18">
        <v>199283274</v>
      </c>
      <c r="L769" s="18">
        <v>5177381281</v>
      </c>
      <c r="M769" s="13"/>
      <c r="N769" s="18">
        <f t="shared" si="33"/>
        <v>9029404371</v>
      </c>
      <c r="O769" s="18">
        <f t="shared" si="34"/>
        <v>36117617</v>
      </c>
      <c r="P769" s="18">
        <f t="shared" si="35"/>
        <v>3009801.4166666665</v>
      </c>
    </row>
    <row r="770" spans="2:16">
      <c r="B770" s="9" t="s">
        <v>1517</v>
      </c>
      <c r="C770" s="2" t="s">
        <v>1436</v>
      </c>
      <c r="D770" s="12" t="s">
        <v>1518</v>
      </c>
      <c r="E770" s="12" t="s">
        <v>22</v>
      </c>
      <c r="F770" s="18">
        <v>3455024617</v>
      </c>
      <c r="G770" s="18">
        <v>341284670</v>
      </c>
      <c r="H770" s="18">
        <v>82234948</v>
      </c>
      <c r="I770" s="18">
        <v>0</v>
      </c>
      <c r="J770" s="18">
        <v>0</v>
      </c>
      <c r="K770" s="18">
        <v>198473459</v>
      </c>
      <c r="L770" s="18">
        <v>5194659248</v>
      </c>
      <c r="M770" s="13"/>
      <c r="N770" s="18">
        <f t="shared" si="33"/>
        <v>9271676942</v>
      </c>
      <c r="O770" s="18">
        <f t="shared" si="34"/>
        <v>37086708</v>
      </c>
      <c r="P770" s="18">
        <f t="shared" si="35"/>
        <v>3090559</v>
      </c>
    </row>
    <row r="771" spans="2:16">
      <c r="B771" s="9" t="s">
        <v>1519</v>
      </c>
      <c r="C771" s="2" t="s">
        <v>1436</v>
      </c>
      <c r="D771" s="12" t="s">
        <v>1520</v>
      </c>
      <c r="E771" s="12" t="s">
        <v>22</v>
      </c>
      <c r="F771" s="18">
        <v>1504545704</v>
      </c>
      <c r="G771" s="18">
        <v>0</v>
      </c>
      <c r="H771" s="18">
        <v>26140097</v>
      </c>
      <c r="I771" s="18">
        <v>0</v>
      </c>
      <c r="J771" s="18">
        <v>0</v>
      </c>
      <c r="K771" s="18">
        <v>83945021</v>
      </c>
      <c r="L771" s="18">
        <v>2389249449</v>
      </c>
      <c r="M771" s="13"/>
      <c r="N771" s="18">
        <f t="shared" si="33"/>
        <v>4003880271</v>
      </c>
      <c r="O771" s="18">
        <f t="shared" si="34"/>
        <v>16015521</v>
      </c>
      <c r="P771" s="18">
        <f t="shared" si="35"/>
        <v>1334626.75</v>
      </c>
    </row>
    <row r="772" spans="2:16">
      <c r="B772" s="9" t="s">
        <v>1521</v>
      </c>
      <c r="C772" s="2" t="s">
        <v>1436</v>
      </c>
      <c r="D772" s="12" t="s">
        <v>1522</v>
      </c>
      <c r="E772" s="12" t="s">
        <v>22</v>
      </c>
      <c r="F772" s="18">
        <v>2252695007</v>
      </c>
      <c r="G772" s="18">
        <v>290430994</v>
      </c>
      <c r="H772" s="18">
        <v>56330509</v>
      </c>
      <c r="I772" s="18">
        <v>0</v>
      </c>
      <c r="J772" s="18">
        <v>0</v>
      </c>
      <c r="K772" s="18">
        <v>130897028</v>
      </c>
      <c r="L772" s="18">
        <v>3691997798</v>
      </c>
      <c r="M772" s="13"/>
      <c r="N772" s="18">
        <f t="shared" si="33"/>
        <v>6422351336</v>
      </c>
      <c r="O772" s="18">
        <f t="shared" si="34"/>
        <v>25689405</v>
      </c>
      <c r="P772" s="18">
        <f t="shared" si="35"/>
        <v>2140783.75</v>
      </c>
    </row>
    <row r="773" spans="2:16">
      <c r="B773" s="9" t="s">
        <v>1523</v>
      </c>
      <c r="C773" s="2" t="s">
        <v>1436</v>
      </c>
      <c r="D773" s="12" t="s">
        <v>1524</v>
      </c>
      <c r="E773" s="12" t="s">
        <v>22</v>
      </c>
      <c r="F773" s="18">
        <v>4834130291</v>
      </c>
      <c r="G773" s="18">
        <v>492291836</v>
      </c>
      <c r="H773" s="18">
        <v>177521083</v>
      </c>
      <c r="I773" s="18">
        <v>0</v>
      </c>
      <c r="J773" s="18">
        <v>0</v>
      </c>
      <c r="K773" s="18">
        <v>278283257</v>
      </c>
      <c r="L773" s="18">
        <v>7306104882</v>
      </c>
      <c r="M773" s="13"/>
      <c r="N773" s="18">
        <f t="shared" si="33"/>
        <v>13088331349</v>
      </c>
      <c r="O773" s="18">
        <f t="shared" si="34"/>
        <v>52353325</v>
      </c>
      <c r="P773" s="18">
        <f t="shared" si="35"/>
        <v>4362777.083333333</v>
      </c>
    </row>
    <row r="774" spans="2:16">
      <c r="B774" s="9" t="s">
        <v>1525</v>
      </c>
      <c r="C774" s="2" t="s">
        <v>1436</v>
      </c>
      <c r="D774" s="12" t="s">
        <v>1081</v>
      </c>
      <c r="E774" s="12" t="s">
        <v>22</v>
      </c>
      <c r="F774" s="18">
        <v>5535709187</v>
      </c>
      <c r="G774" s="18">
        <v>0</v>
      </c>
      <c r="H774" s="18">
        <v>96297114</v>
      </c>
      <c r="I774" s="18">
        <v>0</v>
      </c>
      <c r="J774" s="18">
        <v>0</v>
      </c>
      <c r="K774" s="18">
        <v>313001898</v>
      </c>
      <c r="L774" s="18">
        <v>6110510702</v>
      </c>
      <c r="M774" s="13"/>
      <c r="N774" s="18">
        <f t="shared" si="33"/>
        <v>12055518901</v>
      </c>
      <c r="O774" s="18">
        <f t="shared" si="34"/>
        <v>48222076</v>
      </c>
      <c r="P774" s="18">
        <f t="shared" si="35"/>
        <v>4018506.3333333335</v>
      </c>
    </row>
    <row r="775" spans="2:16">
      <c r="B775" s="9" t="s">
        <v>1526</v>
      </c>
      <c r="C775" s="2" t="s">
        <v>1436</v>
      </c>
      <c r="D775" s="12" t="s">
        <v>1527</v>
      </c>
      <c r="E775" s="12" t="s">
        <v>25</v>
      </c>
      <c r="F775" s="18">
        <v>3427303945</v>
      </c>
      <c r="G775" s="18">
        <v>0</v>
      </c>
      <c r="H775" s="18">
        <v>87174174</v>
      </c>
      <c r="I775" s="18">
        <v>0</v>
      </c>
      <c r="J775" s="18">
        <v>0</v>
      </c>
      <c r="K775" s="18">
        <v>190289164</v>
      </c>
      <c r="L775" s="18">
        <v>4345944311</v>
      </c>
      <c r="M775" s="13"/>
      <c r="N775" s="18">
        <f t="shared" si="33"/>
        <v>8050711594</v>
      </c>
      <c r="O775" s="18">
        <f t="shared" si="34"/>
        <v>32202846</v>
      </c>
      <c r="P775" s="18">
        <f t="shared" si="35"/>
        <v>2683570.5</v>
      </c>
    </row>
    <row r="776" spans="2:16">
      <c r="B776" s="9" t="s">
        <v>1528</v>
      </c>
      <c r="C776" s="2" t="s">
        <v>1436</v>
      </c>
      <c r="D776" s="12" t="s">
        <v>1529</v>
      </c>
      <c r="E776" s="12" t="s">
        <v>25</v>
      </c>
      <c r="F776" s="18">
        <v>7641691081</v>
      </c>
      <c r="G776" s="18">
        <v>1646387763</v>
      </c>
      <c r="H776" s="18">
        <v>132345787</v>
      </c>
      <c r="I776" s="18">
        <v>0</v>
      </c>
      <c r="J776" s="18">
        <v>0</v>
      </c>
      <c r="K776" s="18">
        <v>453978532</v>
      </c>
      <c r="L776" s="18">
        <v>13014760823</v>
      </c>
      <c r="M776" s="13"/>
      <c r="N776" s="18">
        <f t="shared" si="33"/>
        <v>22889163986</v>
      </c>
      <c r="O776" s="18">
        <f t="shared" si="34"/>
        <v>91556656</v>
      </c>
      <c r="P776" s="18">
        <f t="shared" si="35"/>
        <v>7629721.333333333</v>
      </c>
    </row>
    <row r="777" spans="2:16">
      <c r="B777" s="9" t="s">
        <v>1530</v>
      </c>
      <c r="C777" s="2" t="s">
        <v>1436</v>
      </c>
      <c r="D777" s="12" t="s">
        <v>1531</v>
      </c>
      <c r="E777" s="12" t="s">
        <v>22</v>
      </c>
      <c r="F777" s="18">
        <v>5161794274</v>
      </c>
      <c r="G777" s="18">
        <v>0</v>
      </c>
      <c r="H777" s="18">
        <v>133840697</v>
      </c>
      <c r="I777" s="18">
        <v>0</v>
      </c>
      <c r="J777" s="18">
        <v>0</v>
      </c>
      <c r="K777" s="18">
        <v>288311172</v>
      </c>
      <c r="L777" s="18">
        <v>8427849083</v>
      </c>
      <c r="M777" s="13"/>
      <c r="N777" s="18">
        <f t="shared" si="33"/>
        <v>14011795226</v>
      </c>
      <c r="O777" s="18">
        <f t="shared" si="34"/>
        <v>56047181</v>
      </c>
      <c r="P777" s="18">
        <f t="shared" si="35"/>
        <v>4670598.416666667</v>
      </c>
    </row>
    <row r="778" spans="2:16">
      <c r="B778" s="9" t="s">
        <v>1532</v>
      </c>
      <c r="C778" s="2" t="s">
        <v>1436</v>
      </c>
      <c r="D778" s="12" t="s">
        <v>1085</v>
      </c>
      <c r="E778" s="12" t="s">
        <v>22</v>
      </c>
      <c r="F778" s="18">
        <v>2045369392</v>
      </c>
      <c r="G778" s="18">
        <v>0</v>
      </c>
      <c r="H778" s="18">
        <v>35095961</v>
      </c>
      <c r="I778" s="18">
        <v>0</v>
      </c>
      <c r="J778" s="18">
        <v>0</v>
      </c>
      <c r="K778" s="18">
        <v>114390598</v>
      </c>
      <c r="L778" s="18">
        <v>3192593052</v>
      </c>
      <c r="M778" s="13"/>
      <c r="N778" s="18">
        <f t="shared" si="33"/>
        <v>5387449003</v>
      </c>
      <c r="O778" s="18">
        <f t="shared" si="34"/>
        <v>21549796</v>
      </c>
      <c r="P778" s="18">
        <f t="shared" si="35"/>
        <v>1795816.3333333333</v>
      </c>
    </row>
    <row r="779" spans="2:16">
      <c r="B779" s="9" t="s">
        <v>1533</v>
      </c>
      <c r="C779" s="2" t="s">
        <v>1436</v>
      </c>
      <c r="D779" s="12" t="s">
        <v>1534</v>
      </c>
      <c r="E779" s="12" t="s">
        <v>22</v>
      </c>
      <c r="F779" s="18">
        <v>4627235832</v>
      </c>
      <c r="G779" s="18">
        <v>0</v>
      </c>
      <c r="H779" s="18">
        <v>77299889</v>
      </c>
      <c r="I779" s="18">
        <v>0</v>
      </c>
      <c r="J779" s="18">
        <v>0</v>
      </c>
      <c r="K779" s="18">
        <v>256780099</v>
      </c>
      <c r="L779" s="18">
        <v>7461711296</v>
      </c>
      <c r="M779" s="13"/>
      <c r="N779" s="18">
        <f t="shared" si="33"/>
        <v>12423027116</v>
      </c>
      <c r="O779" s="18">
        <f t="shared" si="34"/>
        <v>49692108</v>
      </c>
      <c r="P779" s="18">
        <f t="shared" si="35"/>
        <v>4141009</v>
      </c>
    </row>
    <row r="780" spans="2:16">
      <c r="B780" s="9" t="s">
        <v>1535</v>
      </c>
      <c r="C780" s="2" t="s">
        <v>1436</v>
      </c>
      <c r="D780" s="12" t="s">
        <v>389</v>
      </c>
      <c r="E780" s="12" t="s">
        <v>22</v>
      </c>
      <c r="F780" s="18">
        <v>3776497591</v>
      </c>
      <c r="G780" s="18">
        <v>0</v>
      </c>
      <c r="H780" s="18">
        <v>98431578</v>
      </c>
      <c r="I780" s="18">
        <v>0</v>
      </c>
      <c r="J780" s="18">
        <v>0</v>
      </c>
      <c r="K780" s="18">
        <v>210172693</v>
      </c>
      <c r="L780" s="18">
        <v>6281838006</v>
      </c>
      <c r="M780" s="13"/>
      <c r="N780" s="18">
        <f t="shared" ref="N780:N843" si="36">ROUND(SUM(F780:L780),0)</f>
        <v>10366939868</v>
      </c>
      <c r="O780" s="18">
        <f t="shared" ref="O780:O843" si="37">ROUND(N780*0.004,0)</f>
        <v>41467759</v>
      </c>
      <c r="P780" s="18">
        <f t="shared" ref="P780:P843" si="38">O780/12</f>
        <v>3455646.5833333335</v>
      </c>
    </row>
    <row r="781" spans="2:16">
      <c r="B781" s="9" t="s">
        <v>1536</v>
      </c>
      <c r="C781" s="2" t="s">
        <v>1436</v>
      </c>
      <c r="D781" s="12" t="s">
        <v>1537</v>
      </c>
      <c r="E781" s="12" t="s">
        <v>22</v>
      </c>
      <c r="F781" s="18">
        <v>1875156166</v>
      </c>
      <c r="G781" s="18">
        <v>0</v>
      </c>
      <c r="H781" s="18">
        <v>31663057</v>
      </c>
      <c r="I781" s="18">
        <v>0</v>
      </c>
      <c r="J781" s="18">
        <v>0</v>
      </c>
      <c r="K781" s="18">
        <v>104845125</v>
      </c>
      <c r="L781" s="18">
        <v>2759681123</v>
      </c>
      <c r="M781" s="13"/>
      <c r="N781" s="18">
        <f t="shared" si="36"/>
        <v>4771345471</v>
      </c>
      <c r="O781" s="18">
        <f t="shared" si="37"/>
        <v>19085382</v>
      </c>
      <c r="P781" s="18">
        <f t="shared" si="38"/>
        <v>1590448.5</v>
      </c>
    </row>
    <row r="782" spans="2:16">
      <c r="B782" s="9" t="s">
        <v>1538</v>
      </c>
      <c r="C782" s="2" t="s">
        <v>1436</v>
      </c>
      <c r="D782" s="12" t="s">
        <v>1539</v>
      </c>
      <c r="E782" s="12" t="s">
        <v>25</v>
      </c>
      <c r="F782" s="18">
        <v>2978011322</v>
      </c>
      <c r="G782" s="18">
        <v>0</v>
      </c>
      <c r="H782" s="18">
        <v>52902524</v>
      </c>
      <c r="I782" s="18">
        <v>0</v>
      </c>
      <c r="J782" s="18">
        <v>0</v>
      </c>
      <c r="K782" s="18">
        <v>163909890</v>
      </c>
      <c r="L782" s="18">
        <v>3546417513</v>
      </c>
      <c r="M782" s="13"/>
      <c r="N782" s="18">
        <f t="shared" si="36"/>
        <v>6741241249</v>
      </c>
      <c r="O782" s="18">
        <f t="shared" si="37"/>
        <v>26964965</v>
      </c>
      <c r="P782" s="18">
        <f t="shared" si="38"/>
        <v>2247080.4166666665</v>
      </c>
    </row>
    <row r="783" spans="2:16">
      <c r="B783" s="9" t="s">
        <v>1540</v>
      </c>
      <c r="C783" s="2" t="s">
        <v>1436</v>
      </c>
      <c r="D783" s="12" t="s">
        <v>1541</v>
      </c>
      <c r="E783" s="12" t="s">
        <v>25</v>
      </c>
      <c r="F783" s="18">
        <v>2522160875</v>
      </c>
      <c r="G783" s="18">
        <v>0</v>
      </c>
      <c r="H783" s="18">
        <v>62102616</v>
      </c>
      <c r="I783" s="18">
        <v>0</v>
      </c>
      <c r="J783" s="18">
        <v>0</v>
      </c>
      <c r="K783" s="18">
        <v>140287430</v>
      </c>
      <c r="L783" s="18">
        <v>4531469491</v>
      </c>
      <c r="M783" s="13"/>
      <c r="N783" s="18">
        <f t="shared" si="36"/>
        <v>7256020412</v>
      </c>
      <c r="O783" s="18">
        <f t="shared" si="37"/>
        <v>29024082</v>
      </c>
      <c r="P783" s="18">
        <f t="shared" si="38"/>
        <v>2418673.5</v>
      </c>
    </row>
    <row r="784" spans="2:16">
      <c r="B784" s="9" t="s">
        <v>1542</v>
      </c>
      <c r="C784" s="2" t="s">
        <v>1436</v>
      </c>
      <c r="D784" s="12" t="s">
        <v>1543</v>
      </c>
      <c r="E784" s="12" t="s">
        <v>22</v>
      </c>
      <c r="F784" s="18">
        <v>1777451131</v>
      </c>
      <c r="G784" s="18">
        <v>0</v>
      </c>
      <c r="H784" s="18">
        <v>41353443</v>
      </c>
      <c r="I784" s="18">
        <v>0</v>
      </c>
      <c r="J784" s="18">
        <v>0</v>
      </c>
      <c r="K784" s="18">
        <v>99021353</v>
      </c>
      <c r="L784" s="18">
        <v>2913022371</v>
      </c>
      <c r="M784" s="13"/>
      <c r="N784" s="18">
        <f t="shared" si="36"/>
        <v>4830848298</v>
      </c>
      <c r="O784" s="18">
        <f t="shared" si="37"/>
        <v>19323393</v>
      </c>
      <c r="P784" s="18">
        <f t="shared" si="38"/>
        <v>1610282.75</v>
      </c>
    </row>
    <row r="785" spans="2:16">
      <c r="B785" s="9" t="s">
        <v>1544</v>
      </c>
      <c r="C785" s="2" t="s">
        <v>1436</v>
      </c>
      <c r="D785" s="12" t="s">
        <v>1545</v>
      </c>
      <c r="E785" s="12" t="s">
        <v>22</v>
      </c>
      <c r="F785" s="18">
        <v>4459628502</v>
      </c>
      <c r="G785" s="18">
        <v>0</v>
      </c>
      <c r="H785" s="18">
        <v>107266778</v>
      </c>
      <c r="I785" s="18">
        <v>0</v>
      </c>
      <c r="J785" s="18">
        <v>0</v>
      </c>
      <c r="K785" s="18">
        <v>247458618</v>
      </c>
      <c r="L785" s="18">
        <v>7087097660</v>
      </c>
      <c r="M785" s="13"/>
      <c r="N785" s="18">
        <f t="shared" si="36"/>
        <v>11901451558</v>
      </c>
      <c r="O785" s="18">
        <f t="shared" si="37"/>
        <v>47605806</v>
      </c>
      <c r="P785" s="18">
        <f t="shared" si="38"/>
        <v>3967150.5</v>
      </c>
    </row>
    <row r="786" spans="2:16">
      <c r="B786" s="9" t="s">
        <v>1546</v>
      </c>
      <c r="C786" s="2" t="s">
        <v>1436</v>
      </c>
      <c r="D786" s="12" t="s">
        <v>1547</v>
      </c>
      <c r="E786" s="12" t="s">
        <v>22</v>
      </c>
      <c r="F786" s="18">
        <v>2651207795</v>
      </c>
      <c r="G786" s="18">
        <v>0</v>
      </c>
      <c r="H786" s="18">
        <v>44982973</v>
      </c>
      <c r="I786" s="18">
        <v>0</v>
      </c>
      <c r="J786" s="18">
        <v>0</v>
      </c>
      <c r="K786" s="18">
        <v>147368999</v>
      </c>
      <c r="L786" s="18">
        <v>4451594192</v>
      </c>
      <c r="M786" s="13"/>
      <c r="N786" s="18">
        <f t="shared" si="36"/>
        <v>7295153959</v>
      </c>
      <c r="O786" s="18">
        <f t="shared" si="37"/>
        <v>29180616</v>
      </c>
      <c r="P786" s="18">
        <f t="shared" si="38"/>
        <v>2431718</v>
      </c>
    </row>
    <row r="787" spans="2:16">
      <c r="B787" s="9" t="s">
        <v>1548</v>
      </c>
      <c r="C787" s="2" t="s">
        <v>1436</v>
      </c>
      <c r="D787" s="12" t="s">
        <v>1549</v>
      </c>
      <c r="E787" s="12" t="s">
        <v>22</v>
      </c>
      <c r="F787" s="18">
        <v>45480112242</v>
      </c>
      <c r="G787" s="18">
        <v>0</v>
      </c>
      <c r="H787" s="18">
        <v>1274346523</v>
      </c>
      <c r="I787" s="18">
        <v>0</v>
      </c>
      <c r="J787" s="18">
        <v>0</v>
      </c>
      <c r="K787" s="18">
        <v>2539767629</v>
      </c>
      <c r="L787" s="18">
        <v>48826060835</v>
      </c>
      <c r="M787" s="13"/>
      <c r="N787" s="18">
        <f t="shared" si="36"/>
        <v>98120287229</v>
      </c>
      <c r="O787" s="18">
        <f t="shared" si="37"/>
        <v>392481149</v>
      </c>
      <c r="P787" s="18">
        <f t="shared" si="38"/>
        <v>32706762.416666668</v>
      </c>
    </row>
    <row r="788" spans="2:16">
      <c r="B788" s="9" t="s">
        <v>1550</v>
      </c>
      <c r="C788" s="2" t="s">
        <v>1436</v>
      </c>
      <c r="D788" s="12" t="s">
        <v>1551</v>
      </c>
      <c r="E788" s="12" t="s">
        <v>22</v>
      </c>
      <c r="F788" s="18">
        <v>11667750289</v>
      </c>
      <c r="G788" s="18">
        <v>0</v>
      </c>
      <c r="H788" s="18">
        <v>390225330</v>
      </c>
      <c r="I788" s="18">
        <v>0</v>
      </c>
      <c r="J788" s="18">
        <v>0</v>
      </c>
      <c r="K788" s="18">
        <v>652607062</v>
      </c>
      <c r="L788" s="18">
        <v>17213473293</v>
      </c>
      <c r="M788" s="13"/>
      <c r="N788" s="18">
        <f t="shared" si="36"/>
        <v>29924055974</v>
      </c>
      <c r="O788" s="18">
        <f t="shared" si="37"/>
        <v>119696224</v>
      </c>
      <c r="P788" s="18">
        <f t="shared" si="38"/>
        <v>9974685.333333334</v>
      </c>
    </row>
    <row r="789" spans="2:16">
      <c r="B789" s="9" t="s">
        <v>1552</v>
      </c>
      <c r="C789" s="2" t="s">
        <v>1436</v>
      </c>
      <c r="D789" s="12" t="s">
        <v>1553</v>
      </c>
      <c r="E789" s="12" t="s">
        <v>22</v>
      </c>
      <c r="F789" s="18">
        <v>2634180141</v>
      </c>
      <c r="G789" s="18">
        <v>0</v>
      </c>
      <c r="H789" s="18">
        <v>44797693</v>
      </c>
      <c r="I789" s="18">
        <v>0</v>
      </c>
      <c r="J789" s="18">
        <v>0</v>
      </c>
      <c r="K789" s="18">
        <v>146938246</v>
      </c>
      <c r="L789" s="18">
        <v>4269873597</v>
      </c>
      <c r="M789" s="13"/>
      <c r="N789" s="18">
        <f t="shared" si="36"/>
        <v>7095789677</v>
      </c>
      <c r="O789" s="18">
        <f t="shared" si="37"/>
        <v>28383159</v>
      </c>
      <c r="P789" s="18">
        <f t="shared" si="38"/>
        <v>2365263.25</v>
      </c>
    </row>
    <row r="790" spans="2:16" ht="22.5">
      <c r="B790" s="9" t="s">
        <v>1554</v>
      </c>
      <c r="C790" s="2" t="s">
        <v>1555</v>
      </c>
      <c r="D790" s="12" t="s">
        <v>1556</v>
      </c>
      <c r="E790" s="12" t="s">
        <v>58</v>
      </c>
      <c r="F790" s="18">
        <v>120812706877</v>
      </c>
      <c r="G790" s="18">
        <v>1529272846</v>
      </c>
      <c r="H790" s="18">
        <v>4381953245</v>
      </c>
      <c r="I790" s="18">
        <v>4785094889</v>
      </c>
      <c r="J790" s="18">
        <v>250653466</v>
      </c>
      <c r="K790" s="18">
        <v>8461390490</v>
      </c>
      <c r="L790" s="18">
        <v>218814834309</v>
      </c>
      <c r="M790" s="13"/>
      <c r="N790" s="18">
        <f t="shared" si="36"/>
        <v>359035906122</v>
      </c>
      <c r="O790" s="18">
        <f t="shared" si="37"/>
        <v>1436143624</v>
      </c>
      <c r="P790" s="18">
        <f t="shared" si="38"/>
        <v>119678635.33333333</v>
      </c>
    </row>
    <row r="791" spans="2:16" ht="22.5">
      <c r="B791" s="9" t="s">
        <v>1557</v>
      </c>
      <c r="C791" s="2" t="s">
        <v>1555</v>
      </c>
      <c r="D791" s="12" t="s">
        <v>1558</v>
      </c>
      <c r="E791" s="12" t="s">
        <v>22</v>
      </c>
      <c r="F791" s="18">
        <v>8323148071</v>
      </c>
      <c r="G791" s="18">
        <v>0</v>
      </c>
      <c r="H791" s="18">
        <v>142848805</v>
      </c>
      <c r="I791" s="18">
        <v>0</v>
      </c>
      <c r="J791" s="18">
        <v>0</v>
      </c>
      <c r="K791" s="18">
        <v>563158477</v>
      </c>
      <c r="L791" s="18">
        <v>10180029896</v>
      </c>
      <c r="M791" s="13"/>
      <c r="N791" s="18">
        <f t="shared" si="36"/>
        <v>19209185249</v>
      </c>
      <c r="O791" s="18">
        <f t="shared" si="37"/>
        <v>76836741</v>
      </c>
      <c r="P791" s="18">
        <f t="shared" si="38"/>
        <v>6403061.75</v>
      </c>
    </row>
    <row r="792" spans="2:16" ht="22.5">
      <c r="B792" s="9" t="s">
        <v>1559</v>
      </c>
      <c r="C792" s="2" t="s">
        <v>1555</v>
      </c>
      <c r="D792" s="12" t="s">
        <v>1560</v>
      </c>
      <c r="E792" s="12" t="s">
        <v>22</v>
      </c>
      <c r="F792" s="18">
        <v>2222015192</v>
      </c>
      <c r="G792" s="18">
        <v>0</v>
      </c>
      <c r="H792" s="18">
        <v>39546626</v>
      </c>
      <c r="I792" s="18">
        <v>0</v>
      </c>
      <c r="J792" s="18">
        <v>0</v>
      </c>
      <c r="K792" s="18">
        <v>150075006</v>
      </c>
      <c r="L792" s="18">
        <v>3194352181</v>
      </c>
      <c r="M792" s="13"/>
      <c r="N792" s="18">
        <f t="shared" si="36"/>
        <v>5605989005</v>
      </c>
      <c r="O792" s="18">
        <f t="shared" si="37"/>
        <v>22423956</v>
      </c>
      <c r="P792" s="18">
        <f t="shared" si="38"/>
        <v>1868663</v>
      </c>
    </row>
    <row r="793" spans="2:16" ht="22.5">
      <c r="B793" s="9" t="s">
        <v>1561</v>
      </c>
      <c r="C793" s="2" t="s">
        <v>1555</v>
      </c>
      <c r="D793" s="12" t="s">
        <v>1562</v>
      </c>
      <c r="E793" s="12" t="s">
        <v>22</v>
      </c>
      <c r="F793" s="18">
        <v>1316078721</v>
      </c>
      <c r="G793" s="18">
        <v>0</v>
      </c>
      <c r="H793" s="18">
        <v>50122371</v>
      </c>
      <c r="I793" s="18">
        <v>0</v>
      </c>
      <c r="J793" s="18">
        <v>0</v>
      </c>
      <c r="K793" s="18">
        <v>88337774</v>
      </c>
      <c r="L793" s="18">
        <v>2007620468</v>
      </c>
      <c r="M793" s="13"/>
      <c r="N793" s="18">
        <f t="shared" si="36"/>
        <v>3462159334</v>
      </c>
      <c r="O793" s="18">
        <f t="shared" si="37"/>
        <v>13848637</v>
      </c>
      <c r="P793" s="18">
        <f t="shared" si="38"/>
        <v>1154053.0833333333</v>
      </c>
    </row>
    <row r="794" spans="2:16" ht="22.5">
      <c r="B794" s="9" t="s">
        <v>1563</v>
      </c>
      <c r="C794" s="2" t="s">
        <v>1555</v>
      </c>
      <c r="D794" s="12" t="s">
        <v>1564</v>
      </c>
      <c r="E794" s="12" t="s">
        <v>22</v>
      </c>
      <c r="F794" s="18">
        <v>1337283685</v>
      </c>
      <c r="G794" s="18">
        <v>0</v>
      </c>
      <c r="H794" s="18">
        <v>22976418</v>
      </c>
      <c r="I794" s="18">
        <v>0</v>
      </c>
      <c r="J794" s="18">
        <v>0</v>
      </c>
      <c r="K794" s="18">
        <v>88813153</v>
      </c>
      <c r="L794" s="18">
        <v>1513293879</v>
      </c>
      <c r="M794" s="13"/>
      <c r="N794" s="18">
        <f t="shared" si="36"/>
        <v>2962367135</v>
      </c>
      <c r="O794" s="18">
        <f t="shared" si="37"/>
        <v>11849469</v>
      </c>
      <c r="P794" s="18">
        <f t="shared" si="38"/>
        <v>987455.75</v>
      </c>
    </row>
    <row r="795" spans="2:16" ht="22.5">
      <c r="B795" s="9" t="s">
        <v>1565</v>
      </c>
      <c r="C795" s="2" t="s">
        <v>1555</v>
      </c>
      <c r="D795" s="12" t="s">
        <v>1566</v>
      </c>
      <c r="E795" s="12" t="s">
        <v>22</v>
      </c>
      <c r="F795" s="18">
        <v>695381601</v>
      </c>
      <c r="G795" s="18">
        <v>0</v>
      </c>
      <c r="H795" s="18">
        <v>11657077</v>
      </c>
      <c r="I795" s="18">
        <v>0</v>
      </c>
      <c r="J795" s="18">
        <v>0</v>
      </c>
      <c r="K795" s="18">
        <v>47165840</v>
      </c>
      <c r="L795" s="18">
        <v>1059438113</v>
      </c>
      <c r="M795" s="13"/>
      <c r="N795" s="18">
        <f t="shared" si="36"/>
        <v>1813642631</v>
      </c>
      <c r="O795" s="18">
        <f t="shared" si="37"/>
        <v>7254571</v>
      </c>
      <c r="P795" s="18">
        <f t="shared" si="38"/>
        <v>604547.58333333337</v>
      </c>
    </row>
    <row r="796" spans="2:16" ht="22.5">
      <c r="B796" s="9" t="s">
        <v>1567</v>
      </c>
      <c r="C796" s="2" t="s">
        <v>1555</v>
      </c>
      <c r="D796" s="12" t="s">
        <v>1568</v>
      </c>
      <c r="E796" s="12" t="s">
        <v>25</v>
      </c>
      <c r="F796" s="18">
        <v>2072591165</v>
      </c>
      <c r="G796" s="18">
        <v>0</v>
      </c>
      <c r="H796" s="18">
        <v>36738711</v>
      </c>
      <c r="I796" s="18">
        <v>0</v>
      </c>
      <c r="J796" s="18">
        <v>0</v>
      </c>
      <c r="K796" s="18">
        <v>137384460</v>
      </c>
      <c r="L796" s="18">
        <v>3321266346</v>
      </c>
      <c r="M796" s="13"/>
      <c r="N796" s="18">
        <f t="shared" si="36"/>
        <v>5567980682</v>
      </c>
      <c r="O796" s="18">
        <f t="shared" si="37"/>
        <v>22271923</v>
      </c>
      <c r="P796" s="18">
        <f t="shared" si="38"/>
        <v>1855993.5833333333</v>
      </c>
    </row>
    <row r="797" spans="2:16" ht="22.5">
      <c r="B797" s="9" t="s">
        <v>1569</v>
      </c>
      <c r="C797" s="2" t="s">
        <v>1555</v>
      </c>
      <c r="D797" s="12" t="s">
        <v>1570</v>
      </c>
      <c r="E797" s="12" t="s">
        <v>22</v>
      </c>
      <c r="F797" s="18">
        <v>2754482026</v>
      </c>
      <c r="G797" s="18">
        <v>0</v>
      </c>
      <c r="H797" s="18">
        <v>52343126</v>
      </c>
      <c r="I797" s="18">
        <v>0</v>
      </c>
      <c r="J797" s="18">
        <v>0</v>
      </c>
      <c r="K797" s="18">
        <v>191288278</v>
      </c>
      <c r="L797" s="18">
        <v>4357307880</v>
      </c>
      <c r="M797" s="13"/>
      <c r="N797" s="18">
        <f t="shared" si="36"/>
        <v>7355421310</v>
      </c>
      <c r="O797" s="18">
        <f t="shared" si="37"/>
        <v>29421685</v>
      </c>
      <c r="P797" s="18">
        <f t="shared" si="38"/>
        <v>2451807.0833333335</v>
      </c>
    </row>
    <row r="798" spans="2:16" ht="22.5">
      <c r="B798" s="9" t="s">
        <v>1571</v>
      </c>
      <c r="C798" s="2" t="s">
        <v>1555</v>
      </c>
      <c r="D798" s="12" t="s">
        <v>1572</v>
      </c>
      <c r="E798" s="12" t="s">
        <v>25</v>
      </c>
      <c r="F798" s="18">
        <v>2676631876</v>
      </c>
      <c r="G798" s="18">
        <v>0</v>
      </c>
      <c r="H798" s="18">
        <v>74464576</v>
      </c>
      <c r="I798" s="18">
        <v>0</v>
      </c>
      <c r="J798" s="18">
        <v>0</v>
      </c>
      <c r="K798" s="18">
        <v>193479154</v>
      </c>
      <c r="L798" s="18">
        <v>4878659634</v>
      </c>
      <c r="M798" s="13"/>
      <c r="N798" s="18">
        <f t="shared" si="36"/>
        <v>7823235240</v>
      </c>
      <c r="O798" s="18">
        <f t="shared" si="37"/>
        <v>31292941</v>
      </c>
      <c r="P798" s="18">
        <f t="shared" si="38"/>
        <v>2607745.0833333335</v>
      </c>
    </row>
    <row r="799" spans="2:16" ht="22.5">
      <c r="B799" s="9" t="s">
        <v>1573</v>
      </c>
      <c r="C799" s="2" t="s">
        <v>1555</v>
      </c>
      <c r="D799" s="12" t="s">
        <v>1574</v>
      </c>
      <c r="E799" s="12" t="s">
        <v>25</v>
      </c>
      <c r="F799" s="18">
        <v>4854569336</v>
      </c>
      <c r="G799" s="18">
        <v>0</v>
      </c>
      <c r="H799" s="18">
        <v>84185471</v>
      </c>
      <c r="I799" s="18">
        <v>0</v>
      </c>
      <c r="J799" s="18">
        <v>0</v>
      </c>
      <c r="K799" s="18">
        <v>325303750</v>
      </c>
      <c r="L799" s="18">
        <v>6857078566</v>
      </c>
      <c r="M799" s="13"/>
      <c r="N799" s="18">
        <f t="shared" si="36"/>
        <v>12121137123</v>
      </c>
      <c r="O799" s="18">
        <f t="shared" si="37"/>
        <v>48484548</v>
      </c>
      <c r="P799" s="18">
        <f t="shared" si="38"/>
        <v>4040379</v>
      </c>
    </row>
    <row r="800" spans="2:16" ht="22.5">
      <c r="B800" s="9" t="s">
        <v>1575</v>
      </c>
      <c r="C800" s="2" t="s">
        <v>1555</v>
      </c>
      <c r="D800" s="12" t="s">
        <v>1576</v>
      </c>
      <c r="E800" s="12" t="s">
        <v>22</v>
      </c>
      <c r="F800" s="18">
        <v>2005822798</v>
      </c>
      <c r="G800" s="18">
        <v>0</v>
      </c>
      <c r="H800" s="18">
        <v>34411837</v>
      </c>
      <c r="I800" s="18">
        <v>0</v>
      </c>
      <c r="J800" s="18">
        <v>0</v>
      </c>
      <c r="K800" s="18">
        <v>133292069</v>
      </c>
      <c r="L800" s="18">
        <v>3080022484</v>
      </c>
      <c r="M800" s="13"/>
      <c r="N800" s="18">
        <f t="shared" si="36"/>
        <v>5253549188</v>
      </c>
      <c r="O800" s="18">
        <f t="shared" si="37"/>
        <v>21014197</v>
      </c>
      <c r="P800" s="18">
        <f t="shared" si="38"/>
        <v>1751183.0833333333</v>
      </c>
    </row>
    <row r="801" spans="2:16" ht="22.5">
      <c r="B801" s="9" t="s">
        <v>1577</v>
      </c>
      <c r="C801" s="2" t="s">
        <v>1555</v>
      </c>
      <c r="D801" s="12" t="s">
        <v>1578</v>
      </c>
      <c r="E801" s="12" t="s">
        <v>22</v>
      </c>
      <c r="F801" s="18">
        <v>1018529354</v>
      </c>
      <c r="G801" s="18">
        <v>0</v>
      </c>
      <c r="H801" s="18">
        <v>18966971</v>
      </c>
      <c r="I801" s="18">
        <v>0</v>
      </c>
      <c r="J801" s="18">
        <v>0</v>
      </c>
      <c r="K801" s="18">
        <v>67359103</v>
      </c>
      <c r="L801" s="18">
        <v>1590646333</v>
      </c>
      <c r="M801" s="13"/>
      <c r="N801" s="18">
        <f t="shared" si="36"/>
        <v>2695501761</v>
      </c>
      <c r="O801" s="18">
        <f t="shared" si="37"/>
        <v>10782007</v>
      </c>
      <c r="P801" s="18">
        <f t="shared" si="38"/>
        <v>898500.58333333337</v>
      </c>
    </row>
    <row r="802" spans="2:16" ht="22.5">
      <c r="B802" s="9" t="s">
        <v>1579</v>
      </c>
      <c r="C802" s="2" t="s">
        <v>1555</v>
      </c>
      <c r="D802" s="12" t="s">
        <v>1580</v>
      </c>
      <c r="E802" s="12" t="s">
        <v>25</v>
      </c>
      <c r="F802" s="18">
        <v>3770382844</v>
      </c>
      <c r="G802" s="18">
        <v>0</v>
      </c>
      <c r="H802" s="18">
        <v>64885278</v>
      </c>
      <c r="I802" s="18">
        <v>0</v>
      </c>
      <c r="J802" s="18">
        <v>0</v>
      </c>
      <c r="K802" s="18">
        <v>250731291</v>
      </c>
      <c r="L802" s="18">
        <v>5700166666</v>
      </c>
      <c r="M802" s="13"/>
      <c r="N802" s="18">
        <f t="shared" si="36"/>
        <v>9786166079</v>
      </c>
      <c r="O802" s="18">
        <f t="shared" si="37"/>
        <v>39144664</v>
      </c>
      <c r="P802" s="18">
        <f t="shared" si="38"/>
        <v>3262055.3333333335</v>
      </c>
    </row>
    <row r="803" spans="2:16" ht="22.5">
      <c r="B803" s="9" t="s">
        <v>1581</v>
      </c>
      <c r="C803" s="2" t="s">
        <v>1555</v>
      </c>
      <c r="D803" s="12" t="s">
        <v>1582</v>
      </c>
      <c r="E803" s="12" t="s">
        <v>22</v>
      </c>
      <c r="F803" s="18">
        <v>4572439418</v>
      </c>
      <c r="G803" s="18">
        <v>0</v>
      </c>
      <c r="H803" s="18">
        <v>76823152</v>
      </c>
      <c r="I803" s="18">
        <v>0</v>
      </c>
      <c r="J803" s="18">
        <v>0</v>
      </c>
      <c r="K803" s="18">
        <v>316664257</v>
      </c>
      <c r="L803" s="18">
        <v>4390344834</v>
      </c>
      <c r="M803" s="13"/>
      <c r="N803" s="18">
        <f t="shared" si="36"/>
        <v>9356271661</v>
      </c>
      <c r="O803" s="18">
        <f t="shared" si="37"/>
        <v>37425087</v>
      </c>
      <c r="P803" s="18">
        <f t="shared" si="38"/>
        <v>3118757.25</v>
      </c>
    </row>
    <row r="804" spans="2:16" ht="22.5">
      <c r="B804" s="9" t="s">
        <v>1583</v>
      </c>
      <c r="C804" s="2" t="s">
        <v>1555</v>
      </c>
      <c r="D804" s="12" t="s">
        <v>1584</v>
      </c>
      <c r="E804" s="12" t="s">
        <v>22</v>
      </c>
      <c r="F804" s="18">
        <v>6198518538</v>
      </c>
      <c r="G804" s="18">
        <v>279163070</v>
      </c>
      <c r="H804" s="18">
        <v>118858270</v>
      </c>
      <c r="I804" s="18">
        <v>0</v>
      </c>
      <c r="J804" s="18">
        <v>0</v>
      </c>
      <c r="K804" s="18">
        <v>420875548</v>
      </c>
      <c r="L804" s="18">
        <v>7360455350</v>
      </c>
      <c r="M804" s="13"/>
      <c r="N804" s="18">
        <f t="shared" si="36"/>
        <v>14377870776</v>
      </c>
      <c r="O804" s="18">
        <f t="shared" si="37"/>
        <v>57511483</v>
      </c>
      <c r="P804" s="18">
        <f t="shared" si="38"/>
        <v>4792623.583333333</v>
      </c>
    </row>
    <row r="805" spans="2:16" ht="22.5">
      <c r="B805" s="9" t="s">
        <v>1585</v>
      </c>
      <c r="C805" s="2" t="s">
        <v>1555</v>
      </c>
      <c r="D805" s="12" t="s">
        <v>1586</v>
      </c>
      <c r="E805" s="12" t="s">
        <v>22</v>
      </c>
      <c r="F805" s="18">
        <v>1306824241</v>
      </c>
      <c r="G805" s="18">
        <v>0</v>
      </c>
      <c r="H805" s="18">
        <v>22406577</v>
      </c>
      <c r="I805" s="18">
        <v>0</v>
      </c>
      <c r="J805" s="18">
        <v>0</v>
      </c>
      <c r="K805" s="18">
        <v>86725620</v>
      </c>
      <c r="L805" s="18">
        <v>2025068657</v>
      </c>
      <c r="M805" s="13"/>
      <c r="N805" s="18">
        <f t="shared" si="36"/>
        <v>3441025095</v>
      </c>
      <c r="O805" s="18">
        <f t="shared" si="37"/>
        <v>13764100</v>
      </c>
      <c r="P805" s="18">
        <f t="shared" si="38"/>
        <v>1147008.3333333333</v>
      </c>
    </row>
    <row r="806" spans="2:16" ht="22.5">
      <c r="B806" s="9" t="s">
        <v>1587</v>
      </c>
      <c r="C806" s="2" t="s">
        <v>1555</v>
      </c>
      <c r="D806" s="12" t="s">
        <v>1588</v>
      </c>
      <c r="E806" s="12" t="s">
        <v>25</v>
      </c>
      <c r="F806" s="18">
        <v>2863679388</v>
      </c>
      <c r="G806" s="18">
        <v>0</v>
      </c>
      <c r="H806" s="18">
        <v>48972135</v>
      </c>
      <c r="I806" s="18">
        <v>0</v>
      </c>
      <c r="J806" s="18">
        <v>0</v>
      </c>
      <c r="K806" s="18">
        <v>191494964</v>
      </c>
      <c r="L806" s="18">
        <v>3502800013</v>
      </c>
      <c r="M806" s="13"/>
      <c r="N806" s="18">
        <f t="shared" si="36"/>
        <v>6606946500</v>
      </c>
      <c r="O806" s="18">
        <f t="shared" si="37"/>
        <v>26427786</v>
      </c>
      <c r="P806" s="18">
        <f t="shared" si="38"/>
        <v>2202315.5</v>
      </c>
    </row>
    <row r="807" spans="2:16" ht="22.5">
      <c r="B807" s="9" t="s">
        <v>1589</v>
      </c>
      <c r="C807" s="2" t="s">
        <v>1555</v>
      </c>
      <c r="D807" s="12" t="s">
        <v>1590</v>
      </c>
      <c r="E807" s="12" t="s">
        <v>22</v>
      </c>
      <c r="F807" s="18">
        <v>947857463</v>
      </c>
      <c r="G807" s="18">
        <v>0</v>
      </c>
      <c r="H807" s="18">
        <v>16453876</v>
      </c>
      <c r="I807" s="18">
        <v>0</v>
      </c>
      <c r="J807" s="18">
        <v>0</v>
      </c>
      <c r="K807" s="18">
        <v>63824765</v>
      </c>
      <c r="L807" s="18">
        <v>1810282248</v>
      </c>
      <c r="M807" s="13"/>
      <c r="N807" s="18">
        <f t="shared" si="36"/>
        <v>2838418352</v>
      </c>
      <c r="O807" s="18">
        <f t="shared" si="37"/>
        <v>11353673</v>
      </c>
      <c r="P807" s="18">
        <f t="shared" si="38"/>
        <v>946139.41666666663</v>
      </c>
    </row>
    <row r="808" spans="2:16" ht="22.5">
      <c r="B808" s="9" t="s">
        <v>1591</v>
      </c>
      <c r="C808" s="2" t="s">
        <v>1555</v>
      </c>
      <c r="D808" s="12" t="s">
        <v>1592</v>
      </c>
      <c r="E808" s="12" t="s">
        <v>22</v>
      </c>
      <c r="F808" s="18">
        <v>1369219798</v>
      </c>
      <c r="G808" s="18">
        <v>0</v>
      </c>
      <c r="H808" s="18">
        <v>23319848</v>
      </c>
      <c r="I808" s="18">
        <v>0</v>
      </c>
      <c r="J808" s="18">
        <v>0</v>
      </c>
      <c r="K808" s="18">
        <v>94311011</v>
      </c>
      <c r="L808" s="18">
        <v>2295600155</v>
      </c>
      <c r="M808" s="13"/>
      <c r="N808" s="18">
        <f t="shared" si="36"/>
        <v>3782450812</v>
      </c>
      <c r="O808" s="18">
        <f t="shared" si="37"/>
        <v>15129803</v>
      </c>
      <c r="P808" s="18">
        <f t="shared" si="38"/>
        <v>1260816.9166666667</v>
      </c>
    </row>
    <row r="809" spans="2:16" ht="22.5">
      <c r="B809" s="9" t="s">
        <v>1593</v>
      </c>
      <c r="C809" s="2" t="s">
        <v>1555</v>
      </c>
      <c r="D809" s="12" t="s">
        <v>1594</v>
      </c>
      <c r="E809" s="12" t="s">
        <v>25</v>
      </c>
      <c r="F809" s="18">
        <v>2573961456</v>
      </c>
      <c r="G809" s="18">
        <v>0</v>
      </c>
      <c r="H809" s="18">
        <v>45265941</v>
      </c>
      <c r="I809" s="18">
        <v>0</v>
      </c>
      <c r="J809" s="18">
        <v>0</v>
      </c>
      <c r="K809" s="18">
        <v>172603826</v>
      </c>
      <c r="L809" s="18">
        <v>3475436231</v>
      </c>
      <c r="M809" s="13"/>
      <c r="N809" s="18">
        <f t="shared" si="36"/>
        <v>6267267454</v>
      </c>
      <c r="O809" s="18">
        <f t="shared" si="37"/>
        <v>25069070</v>
      </c>
      <c r="P809" s="18">
        <f t="shared" si="38"/>
        <v>2089089.1666666667</v>
      </c>
    </row>
    <row r="810" spans="2:16" ht="22.5">
      <c r="B810" s="9" t="s">
        <v>1595</v>
      </c>
      <c r="C810" s="2" t="s">
        <v>1555</v>
      </c>
      <c r="D810" s="12" t="s">
        <v>1596</v>
      </c>
      <c r="E810" s="12" t="s">
        <v>25</v>
      </c>
      <c r="F810" s="18">
        <v>2295539184</v>
      </c>
      <c r="G810" s="18">
        <v>0</v>
      </c>
      <c r="H810" s="18">
        <v>39328707</v>
      </c>
      <c r="I810" s="18">
        <v>0</v>
      </c>
      <c r="J810" s="18">
        <v>0</v>
      </c>
      <c r="K810" s="18">
        <v>153154634</v>
      </c>
      <c r="L810" s="18">
        <v>3482851284</v>
      </c>
      <c r="M810" s="13"/>
      <c r="N810" s="18">
        <f t="shared" si="36"/>
        <v>5970873809</v>
      </c>
      <c r="O810" s="18">
        <f t="shared" si="37"/>
        <v>23883495</v>
      </c>
      <c r="P810" s="18">
        <f t="shared" si="38"/>
        <v>1990291.25</v>
      </c>
    </row>
    <row r="811" spans="2:16" ht="22.5">
      <c r="B811" s="9" t="s">
        <v>1597</v>
      </c>
      <c r="C811" s="2" t="s">
        <v>1555</v>
      </c>
      <c r="D811" s="12" t="s">
        <v>1598</v>
      </c>
      <c r="E811" s="12" t="s">
        <v>22</v>
      </c>
      <c r="F811" s="18">
        <v>10177513012</v>
      </c>
      <c r="G811" s="18">
        <v>0</v>
      </c>
      <c r="H811" s="18">
        <v>217925546</v>
      </c>
      <c r="I811" s="18">
        <v>0</v>
      </c>
      <c r="J811" s="18">
        <v>0</v>
      </c>
      <c r="K811" s="18">
        <v>695024410</v>
      </c>
      <c r="L811" s="18">
        <v>15082726910</v>
      </c>
      <c r="M811" s="13"/>
      <c r="N811" s="18">
        <f t="shared" si="36"/>
        <v>26173189878</v>
      </c>
      <c r="O811" s="18">
        <f t="shared" si="37"/>
        <v>104692760</v>
      </c>
      <c r="P811" s="18">
        <f t="shared" si="38"/>
        <v>8724396.666666666</v>
      </c>
    </row>
    <row r="812" spans="2:16" ht="22.5">
      <c r="B812" s="9" t="s">
        <v>1599</v>
      </c>
      <c r="C812" s="2" t="s">
        <v>1555</v>
      </c>
      <c r="D812" s="12" t="s">
        <v>1600</v>
      </c>
      <c r="E812" s="12" t="s">
        <v>22</v>
      </c>
      <c r="F812" s="18">
        <v>890388682</v>
      </c>
      <c r="G812" s="18">
        <v>0</v>
      </c>
      <c r="H812" s="18">
        <v>15613357</v>
      </c>
      <c r="I812" s="18">
        <v>0</v>
      </c>
      <c r="J812" s="18">
        <v>0</v>
      </c>
      <c r="K812" s="18">
        <v>59319001</v>
      </c>
      <c r="L812" s="18">
        <v>1093969267</v>
      </c>
      <c r="M812" s="13"/>
      <c r="N812" s="18">
        <f t="shared" si="36"/>
        <v>2059290307</v>
      </c>
      <c r="O812" s="18">
        <f t="shared" si="37"/>
        <v>8237161</v>
      </c>
      <c r="P812" s="18">
        <f t="shared" si="38"/>
        <v>686430.08333333337</v>
      </c>
    </row>
    <row r="813" spans="2:16" ht="22.5">
      <c r="B813" s="9" t="s">
        <v>1601</v>
      </c>
      <c r="C813" s="2" t="s">
        <v>1555</v>
      </c>
      <c r="D813" s="12" t="s">
        <v>1602</v>
      </c>
      <c r="E813" s="12" t="s">
        <v>22</v>
      </c>
      <c r="F813" s="18">
        <v>917717394</v>
      </c>
      <c r="G813" s="18">
        <v>0</v>
      </c>
      <c r="H813" s="18">
        <v>15645927</v>
      </c>
      <c r="I813" s="18">
        <v>0</v>
      </c>
      <c r="J813" s="18">
        <v>0</v>
      </c>
      <c r="K813" s="18">
        <v>61282522</v>
      </c>
      <c r="L813" s="18">
        <v>1300592476</v>
      </c>
      <c r="M813" s="13"/>
      <c r="N813" s="18">
        <f t="shared" si="36"/>
        <v>2295238319</v>
      </c>
      <c r="O813" s="18">
        <f t="shared" si="37"/>
        <v>9180953</v>
      </c>
      <c r="P813" s="18">
        <f t="shared" si="38"/>
        <v>765079.41666666663</v>
      </c>
    </row>
    <row r="814" spans="2:16" ht="22.5">
      <c r="B814" s="9" t="s">
        <v>1603</v>
      </c>
      <c r="C814" s="2" t="s">
        <v>1555</v>
      </c>
      <c r="D814" s="12" t="s">
        <v>1604</v>
      </c>
      <c r="E814" s="12" t="s">
        <v>22</v>
      </c>
      <c r="F814" s="18">
        <v>22435749688</v>
      </c>
      <c r="G814" s="18">
        <v>293736727</v>
      </c>
      <c r="H814" s="18">
        <v>785531907</v>
      </c>
      <c r="I814" s="18">
        <v>0</v>
      </c>
      <c r="J814" s="18">
        <v>0</v>
      </c>
      <c r="K814" s="18">
        <v>1522720830</v>
      </c>
      <c r="L814" s="18">
        <v>28678492429</v>
      </c>
      <c r="M814" s="13"/>
      <c r="N814" s="18">
        <f t="shared" si="36"/>
        <v>53716231581</v>
      </c>
      <c r="O814" s="18">
        <f t="shared" si="37"/>
        <v>214864926</v>
      </c>
      <c r="P814" s="18">
        <f t="shared" si="38"/>
        <v>17905410.5</v>
      </c>
    </row>
    <row r="815" spans="2:16" ht="22.5">
      <c r="B815" s="9" t="s">
        <v>1605</v>
      </c>
      <c r="C815" s="2" t="s">
        <v>1555</v>
      </c>
      <c r="D815" s="12" t="s">
        <v>1606</v>
      </c>
      <c r="E815" s="12" t="s">
        <v>22</v>
      </c>
      <c r="F815" s="18">
        <v>7321955200</v>
      </c>
      <c r="G815" s="18">
        <v>0</v>
      </c>
      <c r="H815" s="18">
        <v>743045268</v>
      </c>
      <c r="I815" s="18">
        <v>0</v>
      </c>
      <c r="J815" s="18">
        <v>0</v>
      </c>
      <c r="K815" s="18">
        <v>498734321</v>
      </c>
      <c r="L815" s="18">
        <v>10337930139</v>
      </c>
      <c r="M815" s="13"/>
      <c r="N815" s="18">
        <f t="shared" si="36"/>
        <v>18901664928</v>
      </c>
      <c r="O815" s="18">
        <f t="shared" si="37"/>
        <v>75606660</v>
      </c>
      <c r="P815" s="18">
        <f t="shared" si="38"/>
        <v>6300555</v>
      </c>
    </row>
    <row r="816" spans="2:16" ht="22.5">
      <c r="B816" s="9" t="s">
        <v>1607</v>
      </c>
      <c r="C816" s="2" t="s">
        <v>1555</v>
      </c>
      <c r="D816" s="12" t="s">
        <v>1608</v>
      </c>
      <c r="E816" s="12" t="s">
        <v>22</v>
      </c>
      <c r="F816" s="18">
        <v>1077500259</v>
      </c>
      <c r="G816" s="18">
        <v>0</v>
      </c>
      <c r="H816" s="18">
        <v>18351226</v>
      </c>
      <c r="I816" s="18">
        <v>0</v>
      </c>
      <c r="J816" s="18">
        <v>0</v>
      </c>
      <c r="K816" s="18">
        <v>72877630</v>
      </c>
      <c r="L816" s="18">
        <v>1765802734</v>
      </c>
      <c r="M816" s="13"/>
      <c r="N816" s="18">
        <f t="shared" si="36"/>
        <v>2934531849</v>
      </c>
      <c r="O816" s="18">
        <f t="shared" si="37"/>
        <v>11738127</v>
      </c>
      <c r="P816" s="18">
        <f t="shared" si="38"/>
        <v>978177.25</v>
      </c>
    </row>
    <row r="817" spans="2:16" ht="22.5">
      <c r="B817" s="9" t="s">
        <v>1609</v>
      </c>
      <c r="C817" s="2" t="s">
        <v>1555</v>
      </c>
      <c r="D817" s="12" t="s">
        <v>1610</v>
      </c>
      <c r="E817" s="12" t="s">
        <v>22</v>
      </c>
      <c r="F817" s="18">
        <v>2942029021</v>
      </c>
      <c r="G817" s="18">
        <v>0</v>
      </c>
      <c r="H817" s="18">
        <v>54570018</v>
      </c>
      <c r="I817" s="18">
        <v>0</v>
      </c>
      <c r="J817" s="18">
        <v>0</v>
      </c>
      <c r="K817" s="18">
        <v>201891291</v>
      </c>
      <c r="L817" s="18">
        <v>4323457292</v>
      </c>
      <c r="M817" s="13"/>
      <c r="N817" s="18">
        <f t="shared" si="36"/>
        <v>7521947622</v>
      </c>
      <c r="O817" s="18">
        <f t="shared" si="37"/>
        <v>30087790</v>
      </c>
      <c r="P817" s="18">
        <f t="shared" si="38"/>
        <v>2507315.8333333335</v>
      </c>
    </row>
    <row r="818" spans="2:16" ht="22.5">
      <c r="B818" s="9" t="s">
        <v>1611</v>
      </c>
      <c r="C818" s="2" t="s">
        <v>1555</v>
      </c>
      <c r="D818" s="12" t="s">
        <v>1612</v>
      </c>
      <c r="E818" s="12" t="s">
        <v>22</v>
      </c>
      <c r="F818" s="18">
        <v>1570413628</v>
      </c>
      <c r="G818" s="18">
        <v>0</v>
      </c>
      <c r="H818" s="18">
        <v>27725143</v>
      </c>
      <c r="I818" s="18">
        <v>0</v>
      </c>
      <c r="J818" s="18">
        <v>0</v>
      </c>
      <c r="K818" s="18">
        <v>106505510</v>
      </c>
      <c r="L818" s="18">
        <v>2847806501</v>
      </c>
      <c r="M818" s="13"/>
      <c r="N818" s="18">
        <f t="shared" si="36"/>
        <v>4552450782</v>
      </c>
      <c r="O818" s="18">
        <f t="shared" si="37"/>
        <v>18209803</v>
      </c>
      <c r="P818" s="18">
        <f t="shared" si="38"/>
        <v>1517483.5833333333</v>
      </c>
    </row>
    <row r="819" spans="2:16" ht="22.5">
      <c r="B819" s="9" t="s">
        <v>1613</v>
      </c>
      <c r="C819" s="2" t="s">
        <v>1555</v>
      </c>
      <c r="D819" s="12" t="s">
        <v>1614</v>
      </c>
      <c r="E819" s="12" t="s">
        <v>22</v>
      </c>
      <c r="F819" s="18">
        <v>2228128394</v>
      </c>
      <c r="G819" s="18">
        <v>0</v>
      </c>
      <c r="H819" s="18">
        <v>38512477</v>
      </c>
      <c r="I819" s="18">
        <v>0</v>
      </c>
      <c r="J819" s="18">
        <v>0</v>
      </c>
      <c r="K819" s="18">
        <v>148214829</v>
      </c>
      <c r="L819" s="18">
        <v>3163463007</v>
      </c>
      <c r="M819" s="13"/>
      <c r="N819" s="18">
        <f t="shared" si="36"/>
        <v>5578318707</v>
      </c>
      <c r="O819" s="18">
        <f t="shared" si="37"/>
        <v>22313275</v>
      </c>
      <c r="P819" s="18">
        <f t="shared" si="38"/>
        <v>1859439.5833333333</v>
      </c>
    </row>
    <row r="820" spans="2:16" ht="22.5">
      <c r="B820" s="9" t="s">
        <v>1615</v>
      </c>
      <c r="C820" s="2" t="s">
        <v>1555</v>
      </c>
      <c r="D820" s="12" t="s">
        <v>1616</v>
      </c>
      <c r="E820" s="12" t="s">
        <v>25</v>
      </c>
      <c r="F820" s="18">
        <v>3031483864</v>
      </c>
      <c r="G820" s="18">
        <v>0</v>
      </c>
      <c r="H820" s="18">
        <v>51769892</v>
      </c>
      <c r="I820" s="18">
        <v>0</v>
      </c>
      <c r="J820" s="18">
        <v>0</v>
      </c>
      <c r="K820" s="18">
        <v>201395243</v>
      </c>
      <c r="L820" s="18">
        <v>4048963502</v>
      </c>
      <c r="M820" s="13"/>
      <c r="N820" s="18">
        <f t="shared" si="36"/>
        <v>7333612501</v>
      </c>
      <c r="O820" s="18">
        <f t="shared" si="37"/>
        <v>29334450</v>
      </c>
      <c r="P820" s="18">
        <f t="shared" si="38"/>
        <v>2444537.5</v>
      </c>
    </row>
    <row r="821" spans="2:16" ht="22.5">
      <c r="B821" s="9" t="s">
        <v>1617</v>
      </c>
      <c r="C821" s="2" t="s">
        <v>1555</v>
      </c>
      <c r="D821" s="12" t="s">
        <v>1087</v>
      </c>
      <c r="E821" s="12" t="s">
        <v>22</v>
      </c>
      <c r="F821" s="18">
        <v>867995162</v>
      </c>
      <c r="G821" s="18">
        <v>0</v>
      </c>
      <c r="H821" s="18">
        <v>15276338</v>
      </c>
      <c r="I821" s="18">
        <v>0</v>
      </c>
      <c r="J821" s="18">
        <v>0</v>
      </c>
      <c r="K821" s="18">
        <v>60600457</v>
      </c>
      <c r="L821" s="18">
        <v>1381790435</v>
      </c>
      <c r="M821" s="13"/>
      <c r="N821" s="18">
        <f t="shared" si="36"/>
        <v>2325662392</v>
      </c>
      <c r="O821" s="18">
        <f t="shared" si="37"/>
        <v>9302650</v>
      </c>
      <c r="P821" s="18">
        <f t="shared" si="38"/>
        <v>775220.83333333337</v>
      </c>
    </row>
    <row r="822" spans="2:16" ht="22.5">
      <c r="B822" s="9" t="s">
        <v>1618</v>
      </c>
      <c r="C822" s="2" t="s">
        <v>1555</v>
      </c>
      <c r="D822" s="12" t="s">
        <v>1619</v>
      </c>
      <c r="E822" s="12" t="s">
        <v>22</v>
      </c>
      <c r="F822" s="18">
        <v>651595175</v>
      </c>
      <c r="G822" s="18">
        <v>0</v>
      </c>
      <c r="H822" s="18">
        <v>11532024</v>
      </c>
      <c r="I822" s="18">
        <v>0</v>
      </c>
      <c r="J822" s="18">
        <v>0</v>
      </c>
      <c r="K822" s="18">
        <v>45739704</v>
      </c>
      <c r="L822" s="18">
        <v>995421723</v>
      </c>
      <c r="M822" s="13"/>
      <c r="N822" s="18">
        <f t="shared" si="36"/>
        <v>1704288626</v>
      </c>
      <c r="O822" s="18">
        <f t="shared" si="37"/>
        <v>6817155</v>
      </c>
      <c r="P822" s="18">
        <f t="shared" si="38"/>
        <v>568096.25</v>
      </c>
    </row>
    <row r="823" spans="2:16" ht="22.5">
      <c r="B823" s="9" t="s">
        <v>1620</v>
      </c>
      <c r="C823" s="2" t="s">
        <v>1555</v>
      </c>
      <c r="D823" s="12" t="s">
        <v>1621</v>
      </c>
      <c r="E823" s="12" t="s">
        <v>22</v>
      </c>
      <c r="F823" s="18">
        <v>5402696326</v>
      </c>
      <c r="G823" s="18">
        <v>0</v>
      </c>
      <c r="H823" s="18">
        <v>94917626</v>
      </c>
      <c r="I823" s="18">
        <v>0</v>
      </c>
      <c r="J823" s="18">
        <v>0</v>
      </c>
      <c r="K823" s="18">
        <v>365710944</v>
      </c>
      <c r="L823" s="18">
        <v>6481061412</v>
      </c>
      <c r="M823" s="13"/>
      <c r="N823" s="18">
        <f t="shared" si="36"/>
        <v>12344386308</v>
      </c>
      <c r="O823" s="18">
        <f t="shared" si="37"/>
        <v>49377545</v>
      </c>
      <c r="P823" s="18">
        <f t="shared" si="38"/>
        <v>4114795.4166666665</v>
      </c>
    </row>
    <row r="824" spans="2:16" ht="22.5">
      <c r="B824" s="9" t="s">
        <v>1622</v>
      </c>
      <c r="C824" s="2" t="s">
        <v>1555</v>
      </c>
      <c r="D824" s="12" t="s">
        <v>1623</v>
      </c>
      <c r="E824" s="12" t="s">
        <v>22</v>
      </c>
      <c r="F824" s="18">
        <v>1319904917</v>
      </c>
      <c r="G824" s="18">
        <v>0</v>
      </c>
      <c r="H824" s="18">
        <v>30534057</v>
      </c>
      <c r="I824" s="18">
        <v>0</v>
      </c>
      <c r="J824" s="18">
        <v>0</v>
      </c>
      <c r="K824" s="18">
        <v>88193094</v>
      </c>
      <c r="L824" s="18">
        <v>1816456531</v>
      </c>
      <c r="M824" s="13"/>
      <c r="N824" s="18">
        <f t="shared" si="36"/>
        <v>3255088599</v>
      </c>
      <c r="O824" s="18">
        <f t="shared" si="37"/>
        <v>13020354</v>
      </c>
      <c r="P824" s="18">
        <f t="shared" si="38"/>
        <v>1085029.5</v>
      </c>
    </row>
    <row r="825" spans="2:16" ht="22.5">
      <c r="B825" s="9" t="s">
        <v>1624</v>
      </c>
      <c r="C825" s="2" t="s">
        <v>1555</v>
      </c>
      <c r="D825" s="12" t="s">
        <v>1625</v>
      </c>
      <c r="E825" s="12" t="s">
        <v>25</v>
      </c>
      <c r="F825" s="18">
        <v>4303692925</v>
      </c>
      <c r="G825" s="18">
        <v>0</v>
      </c>
      <c r="H825" s="18">
        <v>74886992</v>
      </c>
      <c r="I825" s="18">
        <v>0</v>
      </c>
      <c r="J825" s="18">
        <v>0</v>
      </c>
      <c r="K825" s="18">
        <v>289629674</v>
      </c>
      <c r="L825" s="18">
        <v>5434701659</v>
      </c>
      <c r="M825" s="13"/>
      <c r="N825" s="18">
        <f t="shared" si="36"/>
        <v>10102911250</v>
      </c>
      <c r="O825" s="18">
        <f t="shared" si="37"/>
        <v>40411645</v>
      </c>
      <c r="P825" s="18">
        <f t="shared" si="38"/>
        <v>3367637.0833333335</v>
      </c>
    </row>
    <row r="826" spans="2:16" ht="22.5">
      <c r="B826" s="9" t="s">
        <v>1626</v>
      </c>
      <c r="C826" s="2" t="s">
        <v>1555</v>
      </c>
      <c r="D826" s="12" t="s">
        <v>1627</v>
      </c>
      <c r="E826" s="12" t="s">
        <v>22</v>
      </c>
      <c r="F826" s="18">
        <v>9916775313</v>
      </c>
      <c r="G826" s="18">
        <v>0</v>
      </c>
      <c r="H826" s="18">
        <v>237041337</v>
      </c>
      <c r="I826" s="18">
        <v>0</v>
      </c>
      <c r="J826" s="18">
        <v>0</v>
      </c>
      <c r="K826" s="18">
        <v>699736860</v>
      </c>
      <c r="L826" s="18">
        <v>11935054402</v>
      </c>
      <c r="M826" s="13"/>
      <c r="N826" s="18">
        <f t="shared" si="36"/>
        <v>22788607912</v>
      </c>
      <c r="O826" s="18">
        <f t="shared" si="37"/>
        <v>91154432</v>
      </c>
      <c r="P826" s="18">
        <f t="shared" si="38"/>
        <v>7596202.666666667</v>
      </c>
    </row>
    <row r="827" spans="2:16" ht="22.5">
      <c r="B827" s="9" t="s">
        <v>1628</v>
      </c>
      <c r="C827" s="2" t="s">
        <v>1555</v>
      </c>
      <c r="D827" s="12" t="s">
        <v>244</v>
      </c>
      <c r="E827" s="12" t="s">
        <v>25</v>
      </c>
      <c r="F827" s="18">
        <v>3655426695</v>
      </c>
      <c r="G827" s="18">
        <v>0</v>
      </c>
      <c r="H827" s="18">
        <v>64492970</v>
      </c>
      <c r="I827" s="18">
        <v>0</v>
      </c>
      <c r="J827" s="18">
        <v>0</v>
      </c>
      <c r="K827" s="18">
        <v>241967787</v>
      </c>
      <c r="L827" s="18">
        <v>6256942920</v>
      </c>
      <c r="M827" s="13"/>
      <c r="N827" s="18">
        <f t="shared" si="36"/>
        <v>10218830372</v>
      </c>
      <c r="O827" s="18">
        <f t="shared" si="37"/>
        <v>40875321</v>
      </c>
      <c r="P827" s="18">
        <f t="shared" si="38"/>
        <v>3406276.75</v>
      </c>
    </row>
    <row r="828" spans="2:16" ht="22.5">
      <c r="B828" s="9" t="s">
        <v>1629</v>
      </c>
      <c r="C828" s="2" t="s">
        <v>1555</v>
      </c>
      <c r="D828" s="12" t="s">
        <v>1630</v>
      </c>
      <c r="E828" s="12" t="s">
        <v>25</v>
      </c>
      <c r="F828" s="18">
        <v>1247143066</v>
      </c>
      <c r="G828" s="18">
        <v>99131882</v>
      </c>
      <c r="H828" s="18">
        <v>21548347</v>
      </c>
      <c r="I828" s="18">
        <v>0</v>
      </c>
      <c r="J828" s="18">
        <v>0</v>
      </c>
      <c r="K828" s="18">
        <v>86332916</v>
      </c>
      <c r="L828" s="18">
        <v>1894697131</v>
      </c>
      <c r="M828" s="13"/>
      <c r="N828" s="18">
        <f t="shared" si="36"/>
        <v>3348853342</v>
      </c>
      <c r="O828" s="18">
        <f t="shared" si="37"/>
        <v>13395413</v>
      </c>
      <c r="P828" s="18">
        <f t="shared" si="38"/>
        <v>1116284.4166666667</v>
      </c>
    </row>
    <row r="829" spans="2:16" ht="22.5">
      <c r="B829" s="9" t="s">
        <v>1631</v>
      </c>
      <c r="C829" s="2" t="s">
        <v>1555</v>
      </c>
      <c r="D829" s="12" t="s">
        <v>1632</v>
      </c>
      <c r="E829" s="12" t="s">
        <v>22</v>
      </c>
      <c r="F829" s="18">
        <v>21999293837</v>
      </c>
      <c r="G829" s="18">
        <v>0</v>
      </c>
      <c r="H829" s="18">
        <v>593184120</v>
      </c>
      <c r="I829" s="18">
        <v>0</v>
      </c>
      <c r="J829" s="18">
        <v>0</v>
      </c>
      <c r="K829" s="18">
        <v>1505049142</v>
      </c>
      <c r="L829" s="18">
        <v>33475765753</v>
      </c>
      <c r="M829" s="13"/>
      <c r="N829" s="18">
        <f t="shared" si="36"/>
        <v>57573292852</v>
      </c>
      <c r="O829" s="18">
        <f t="shared" si="37"/>
        <v>230293171</v>
      </c>
      <c r="P829" s="18">
        <f t="shared" si="38"/>
        <v>19191097.583333332</v>
      </c>
    </row>
    <row r="830" spans="2:16">
      <c r="B830" s="9" t="s">
        <v>1633</v>
      </c>
      <c r="C830" s="2" t="s">
        <v>1634</v>
      </c>
      <c r="D830" s="12" t="s">
        <v>51</v>
      </c>
      <c r="E830" s="12" t="s">
        <v>58</v>
      </c>
      <c r="F830" s="18">
        <v>28984293409</v>
      </c>
      <c r="G830" s="18">
        <v>0</v>
      </c>
      <c r="H830" s="18">
        <v>2936233343</v>
      </c>
      <c r="I830" s="18">
        <v>0</v>
      </c>
      <c r="J830" s="18">
        <v>149174070</v>
      </c>
      <c r="K830" s="18">
        <v>6361283741</v>
      </c>
      <c r="L830" s="18">
        <v>53556854674</v>
      </c>
      <c r="M830" s="13"/>
      <c r="N830" s="18">
        <f t="shared" si="36"/>
        <v>91987839237</v>
      </c>
      <c r="O830" s="18">
        <f t="shared" si="37"/>
        <v>367951357</v>
      </c>
      <c r="P830" s="18">
        <f t="shared" si="38"/>
        <v>30662613.083333332</v>
      </c>
    </row>
    <row r="831" spans="2:16">
      <c r="B831" s="9" t="s">
        <v>1635</v>
      </c>
      <c r="C831" s="2" t="s">
        <v>1634</v>
      </c>
      <c r="D831" s="12" t="s">
        <v>433</v>
      </c>
      <c r="E831" s="12" t="s">
        <v>22</v>
      </c>
      <c r="F831" s="18">
        <v>545386087</v>
      </c>
      <c r="G831" s="18">
        <v>0</v>
      </c>
      <c r="H831" s="18">
        <v>9834356</v>
      </c>
      <c r="I831" s="18">
        <v>0</v>
      </c>
      <c r="J831" s="18">
        <v>0</v>
      </c>
      <c r="K831" s="18">
        <v>118635094</v>
      </c>
      <c r="L831" s="18">
        <v>794510970</v>
      </c>
      <c r="M831" s="13"/>
      <c r="N831" s="18">
        <f t="shared" si="36"/>
        <v>1468366507</v>
      </c>
      <c r="O831" s="18">
        <f t="shared" si="37"/>
        <v>5873466</v>
      </c>
      <c r="P831" s="18">
        <f t="shared" si="38"/>
        <v>489455.5</v>
      </c>
    </row>
    <row r="832" spans="2:16">
      <c r="B832" s="9" t="s">
        <v>1636</v>
      </c>
      <c r="C832" s="2" t="s">
        <v>1634</v>
      </c>
      <c r="D832" s="12" t="s">
        <v>1637</v>
      </c>
      <c r="E832" s="12" t="s">
        <v>22</v>
      </c>
      <c r="F832" s="18">
        <v>10158113984</v>
      </c>
      <c r="G832" s="18">
        <v>0</v>
      </c>
      <c r="H832" s="18">
        <v>691588355</v>
      </c>
      <c r="I832" s="18">
        <v>0</v>
      </c>
      <c r="J832" s="18">
        <v>0</v>
      </c>
      <c r="K832" s="18">
        <v>2226140542</v>
      </c>
      <c r="L832" s="18">
        <v>15469897964</v>
      </c>
      <c r="M832" s="13"/>
      <c r="N832" s="18">
        <f t="shared" si="36"/>
        <v>28545740845</v>
      </c>
      <c r="O832" s="18">
        <f t="shared" si="37"/>
        <v>114182963</v>
      </c>
      <c r="P832" s="18">
        <f t="shared" si="38"/>
        <v>9515246.916666666</v>
      </c>
    </row>
    <row r="833" spans="2:16">
      <c r="B833" s="9" t="s">
        <v>1638</v>
      </c>
      <c r="C833" s="2" t="s">
        <v>1634</v>
      </c>
      <c r="D833" s="12" t="s">
        <v>1639</v>
      </c>
      <c r="E833" s="12" t="s">
        <v>22</v>
      </c>
      <c r="F833" s="18">
        <v>4185450529</v>
      </c>
      <c r="G833" s="18">
        <v>0</v>
      </c>
      <c r="H833" s="18">
        <v>224379756</v>
      </c>
      <c r="I833" s="18">
        <v>0</v>
      </c>
      <c r="J833" s="18">
        <v>0</v>
      </c>
      <c r="K833" s="18">
        <v>916900384</v>
      </c>
      <c r="L833" s="18">
        <v>6040687181</v>
      </c>
      <c r="M833" s="13"/>
      <c r="N833" s="18">
        <f t="shared" si="36"/>
        <v>11367417850</v>
      </c>
      <c r="O833" s="18">
        <f t="shared" si="37"/>
        <v>45469671</v>
      </c>
      <c r="P833" s="18">
        <f t="shared" si="38"/>
        <v>3789139.25</v>
      </c>
    </row>
    <row r="834" spans="2:16">
      <c r="B834" s="9" t="s">
        <v>1640</v>
      </c>
      <c r="C834" s="2" t="s">
        <v>1634</v>
      </c>
      <c r="D834" s="12" t="s">
        <v>341</v>
      </c>
      <c r="E834" s="12" t="s">
        <v>22</v>
      </c>
      <c r="F834" s="18">
        <v>1181966825</v>
      </c>
      <c r="G834" s="18">
        <v>0</v>
      </c>
      <c r="H834" s="18">
        <v>21781537</v>
      </c>
      <c r="I834" s="18">
        <v>0</v>
      </c>
      <c r="J834" s="18">
        <v>0</v>
      </c>
      <c r="K834" s="18">
        <v>257854647</v>
      </c>
      <c r="L834" s="18">
        <v>1658813654</v>
      </c>
      <c r="M834" s="13"/>
      <c r="N834" s="18">
        <f t="shared" si="36"/>
        <v>3120416663</v>
      </c>
      <c r="O834" s="18">
        <f t="shared" si="37"/>
        <v>12481667</v>
      </c>
      <c r="P834" s="18">
        <f t="shared" si="38"/>
        <v>1040138.9166666666</v>
      </c>
    </row>
    <row r="835" spans="2:16">
      <c r="B835" s="9" t="s">
        <v>1641</v>
      </c>
      <c r="C835" s="2" t="s">
        <v>1634</v>
      </c>
      <c r="D835" s="12" t="s">
        <v>1642</v>
      </c>
      <c r="E835" s="12" t="s">
        <v>22</v>
      </c>
      <c r="F835" s="18">
        <v>2259476086</v>
      </c>
      <c r="G835" s="18">
        <v>0</v>
      </c>
      <c r="H835" s="18">
        <v>78114283</v>
      </c>
      <c r="I835" s="18">
        <v>0</v>
      </c>
      <c r="J835" s="18">
        <v>0</v>
      </c>
      <c r="K835" s="18">
        <v>496222673</v>
      </c>
      <c r="L835" s="18">
        <v>3359871683</v>
      </c>
      <c r="M835" s="13"/>
      <c r="N835" s="18">
        <f t="shared" si="36"/>
        <v>6193684725</v>
      </c>
      <c r="O835" s="18">
        <f t="shared" si="37"/>
        <v>24774739</v>
      </c>
      <c r="P835" s="18">
        <f t="shared" si="38"/>
        <v>2064561.5833333333</v>
      </c>
    </row>
    <row r="836" spans="2:16">
      <c r="B836" s="9" t="s">
        <v>1643</v>
      </c>
      <c r="C836" s="2" t="s">
        <v>1634</v>
      </c>
      <c r="D836" s="12" t="s">
        <v>1644</v>
      </c>
      <c r="E836" s="12" t="s">
        <v>22</v>
      </c>
      <c r="F836" s="18">
        <v>1923565967</v>
      </c>
      <c r="G836" s="18">
        <v>0</v>
      </c>
      <c r="H836" s="18">
        <v>40552886</v>
      </c>
      <c r="I836" s="18">
        <v>0</v>
      </c>
      <c r="J836" s="18">
        <v>0</v>
      </c>
      <c r="K836" s="18">
        <v>421089400</v>
      </c>
      <c r="L836" s="18">
        <v>2699711720</v>
      </c>
      <c r="M836" s="13"/>
      <c r="N836" s="18">
        <f t="shared" si="36"/>
        <v>5084919973</v>
      </c>
      <c r="O836" s="18">
        <f t="shared" si="37"/>
        <v>20339680</v>
      </c>
      <c r="P836" s="18">
        <f t="shared" si="38"/>
        <v>1694973.3333333333</v>
      </c>
    </row>
    <row r="837" spans="2:16">
      <c r="B837" s="9" t="s">
        <v>1645</v>
      </c>
      <c r="C837" s="2" t="s">
        <v>1634</v>
      </c>
      <c r="D837" s="12" t="s">
        <v>1646</v>
      </c>
      <c r="E837" s="12" t="s">
        <v>22</v>
      </c>
      <c r="F837" s="18">
        <v>6477782237</v>
      </c>
      <c r="G837" s="18">
        <v>0</v>
      </c>
      <c r="H837" s="18">
        <v>171385069</v>
      </c>
      <c r="I837" s="18">
        <v>0</v>
      </c>
      <c r="J837" s="18">
        <v>0</v>
      </c>
      <c r="K837" s="18">
        <v>1427806637</v>
      </c>
      <c r="L837" s="18">
        <v>9008385863</v>
      </c>
      <c r="M837" s="13"/>
      <c r="N837" s="18">
        <f t="shared" si="36"/>
        <v>17085359806</v>
      </c>
      <c r="O837" s="18">
        <f t="shared" si="37"/>
        <v>68341439</v>
      </c>
      <c r="P837" s="18">
        <f t="shared" si="38"/>
        <v>5695119.916666667</v>
      </c>
    </row>
    <row r="838" spans="2:16">
      <c r="B838" s="9" t="s">
        <v>1647</v>
      </c>
      <c r="C838" s="2" t="s">
        <v>1634</v>
      </c>
      <c r="D838" s="12" t="s">
        <v>1648</v>
      </c>
      <c r="E838" s="12" t="s">
        <v>22</v>
      </c>
      <c r="F838" s="18">
        <v>7961801883</v>
      </c>
      <c r="G838" s="18">
        <v>0</v>
      </c>
      <c r="H838" s="18">
        <v>294244820</v>
      </c>
      <c r="I838" s="18">
        <v>0</v>
      </c>
      <c r="J838" s="18">
        <v>0</v>
      </c>
      <c r="K838" s="18">
        <v>1750502327</v>
      </c>
      <c r="L838" s="18">
        <v>11181460659</v>
      </c>
      <c r="M838" s="13"/>
      <c r="N838" s="18">
        <f t="shared" si="36"/>
        <v>21188009689</v>
      </c>
      <c r="O838" s="18">
        <f t="shared" si="37"/>
        <v>84752039</v>
      </c>
      <c r="P838" s="18">
        <f t="shared" si="38"/>
        <v>7062669.916666667</v>
      </c>
    </row>
    <row r="839" spans="2:16">
      <c r="B839" s="9" t="s">
        <v>1649</v>
      </c>
      <c r="C839" s="2" t="s">
        <v>1634</v>
      </c>
      <c r="D839" s="12" t="s">
        <v>1650</v>
      </c>
      <c r="E839" s="12" t="s">
        <v>22</v>
      </c>
      <c r="F839" s="18">
        <v>1257234987</v>
      </c>
      <c r="G839" s="18">
        <v>0</v>
      </c>
      <c r="H839" s="18">
        <v>61945095</v>
      </c>
      <c r="I839" s="18">
        <v>0</v>
      </c>
      <c r="J839" s="18">
        <v>0</v>
      </c>
      <c r="K839" s="18">
        <v>276380659</v>
      </c>
      <c r="L839" s="18">
        <v>1869929384</v>
      </c>
      <c r="M839" s="13"/>
      <c r="N839" s="18">
        <f t="shared" si="36"/>
        <v>3465490125</v>
      </c>
      <c r="O839" s="18">
        <f t="shared" si="37"/>
        <v>13861961</v>
      </c>
      <c r="P839" s="18">
        <f t="shared" si="38"/>
        <v>1155163.4166666667</v>
      </c>
    </row>
    <row r="840" spans="2:16">
      <c r="B840" s="9" t="s">
        <v>1651</v>
      </c>
      <c r="C840" s="2" t="s">
        <v>1634</v>
      </c>
      <c r="D840" s="12" t="s">
        <v>1652</v>
      </c>
      <c r="E840" s="12" t="s">
        <v>22</v>
      </c>
      <c r="F840" s="18">
        <v>6457274178</v>
      </c>
      <c r="G840" s="18">
        <v>0</v>
      </c>
      <c r="H840" s="18">
        <v>317068259</v>
      </c>
      <c r="I840" s="18">
        <v>0</v>
      </c>
      <c r="J840" s="18">
        <v>0</v>
      </c>
      <c r="K840" s="18">
        <v>1428218326</v>
      </c>
      <c r="L840" s="18">
        <v>9638681673</v>
      </c>
      <c r="M840" s="13"/>
      <c r="N840" s="18">
        <f t="shared" si="36"/>
        <v>17841242436</v>
      </c>
      <c r="O840" s="18">
        <f t="shared" si="37"/>
        <v>71364970</v>
      </c>
      <c r="P840" s="18">
        <f t="shared" si="38"/>
        <v>5947080.833333333</v>
      </c>
    </row>
    <row r="841" spans="2:16">
      <c r="B841" s="9" t="s">
        <v>1653</v>
      </c>
      <c r="C841" s="2" t="s">
        <v>1634</v>
      </c>
      <c r="D841" s="12" t="s">
        <v>1654</v>
      </c>
      <c r="E841" s="12" t="s">
        <v>22</v>
      </c>
      <c r="F841" s="18">
        <v>1054640751</v>
      </c>
      <c r="G841" s="18">
        <v>0</v>
      </c>
      <c r="H841" s="18">
        <v>23484861</v>
      </c>
      <c r="I841" s="18">
        <v>0</v>
      </c>
      <c r="J841" s="18">
        <v>0</v>
      </c>
      <c r="K841" s="18">
        <v>229653939</v>
      </c>
      <c r="L841" s="18">
        <v>1396489335</v>
      </c>
      <c r="M841" s="13"/>
      <c r="N841" s="18">
        <f t="shared" si="36"/>
        <v>2704268886</v>
      </c>
      <c r="O841" s="18">
        <f t="shared" si="37"/>
        <v>10817076</v>
      </c>
      <c r="P841" s="18">
        <f t="shared" si="38"/>
        <v>901423</v>
      </c>
    </row>
    <row r="842" spans="2:16">
      <c r="B842" s="9" t="s">
        <v>1655</v>
      </c>
      <c r="C842" s="2" t="s">
        <v>695</v>
      </c>
      <c r="D842" s="12" t="s">
        <v>1656</v>
      </c>
      <c r="E842" s="12" t="s">
        <v>58</v>
      </c>
      <c r="F842" s="18">
        <v>42182403111</v>
      </c>
      <c r="G842" s="18">
        <v>0</v>
      </c>
      <c r="H842" s="18">
        <v>3970298841</v>
      </c>
      <c r="I842" s="18">
        <v>705972468</v>
      </c>
      <c r="J842" s="18">
        <v>178371088</v>
      </c>
      <c r="K842" s="18">
        <v>8791619628</v>
      </c>
      <c r="L842" s="18">
        <v>75342532295</v>
      </c>
      <c r="M842" s="13"/>
      <c r="N842" s="18">
        <f t="shared" si="36"/>
        <v>131171197431</v>
      </c>
      <c r="O842" s="18">
        <f t="shared" si="37"/>
        <v>524684790</v>
      </c>
      <c r="P842" s="18">
        <f t="shared" si="38"/>
        <v>43723732.5</v>
      </c>
    </row>
    <row r="843" spans="2:16">
      <c r="B843" s="9" t="s">
        <v>1657</v>
      </c>
      <c r="C843" s="2" t="s">
        <v>695</v>
      </c>
      <c r="D843" s="12" t="s">
        <v>1658</v>
      </c>
      <c r="E843" s="12" t="s">
        <v>22</v>
      </c>
      <c r="F843" s="18">
        <v>2720066225</v>
      </c>
      <c r="G843" s="18">
        <v>0</v>
      </c>
      <c r="H843" s="18">
        <v>93570465</v>
      </c>
      <c r="I843" s="18">
        <v>0</v>
      </c>
      <c r="J843" s="18">
        <v>0</v>
      </c>
      <c r="K843" s="18">
        <v>568762013</v>
      </c>
      <c r="L843" s="18">
        <v>3761762745</v>
      </c>
      <c r="M843" s="13"/>
      <c r="N843" s="18">
        <f t="shared" si="36"/>
        <v>7144161448</v>
      </c>
      <c r="O843" s="18">
        <f t="shared" si="37"/>
        <v>28576646</v>
      </c>
      <c r="P843" s="18">
        <f t="shared" si="38"/>
        <v>2381387.1666666665</v>
      </c>
    </row>
    <row r="844" spans="2:16">
      <c r="B844" s="9" t="s">
        <v>1659</v>
      </c>
      <c r="C844" s="2" t="s">
        <v>695</v>
      </c>
      <c r="D844" s="12" t="s">
        <v>750</v>
      </c>
      <c r="E844" s="12" t="s">
        <v>22</v>
      </c>
      <c r="F844" s="18">
        <v>1390542935</v>
      </c>
      <c r="G844" s="18">
        <v>0</v>
      </c>
      <c r="H844" s="18">
        <v>31412450</v>
      </c>
      <c r="I844" s="18">
        <v>0</v>
      </c>
      <c r="J844" s="18">
        <v>0</v>
      </c>
      <c r="K844" s="18">
        <v>289778588</v>
      </c>
      <c r="L844" s="18">
        <v>2010345942</v>
      </c>
      <c r="M844" s="13"/>
      <c r="N844" s="18">
        <f t="shared" ref="N844:N907" si="39">ROUND(SUM(F844:L844),0)</f>
        <v>3722079915</v>
      </c>
      <c r="O844" s="18">
        <f t="shared" ref="O844:O907" si="40">ROUND(N844*0.004,0)</f>
        <v>14888320</v>
      </c>
      <c r="P844" s="18">
        <f t="shared" ref="P844:P907" si="41">O844/12</f>
        <v>1240693.3333333333</v>
      </c>
    </row>
    <row r="845" spans="2:16">
      <c r="B845" s="9" t="s">
        <v>1660</v>
      </c>
      <c r="C845" s="2" t="s">
        <v>695</v>
      </c>
      <c r="D845" s="12" t="s">
        <v>1661</v>
      </c>
      <c r="E845" s="12" t="s">
        <v>22</v>
      </c>
      <c r="F845" s="18">
        <v>5873004530</v>
      </c>
      <c r="G845" s="18">
        <v>0</v>
      </c>
      <c r="H845" s="18">
        <v>216105315</v>
      </c>
      <c r="I845" s="18">
        <v>0</v>
      </c>
      <c r="J845" s="18">
        <v>0</v>
      </c>
      <c r="K845" s="18">
        <v>1236046144</v>
      </c>
      <c r="L845" s="18">
        <v>7728810116</v>
      </c>
      <c r="M845" s="13"/>
      <c r="N845" s="18">
        <f t="shared" si="39"/>
        <v>15053966105</v>
      </c>
      <c r="O845" s="18">
        <f t="shared" si="40"/>
        <v>60215864</v>
      </c>
      <c r="P845" s="18">
        <f t="shared" si="41"/>
        <v>5017988.666666667</v>
      </c>
    </row>
    <row r="846" spans="2:16">
      <c r="B846" s="9" t="s">
        <v>1662</v>
      </c>
      <c r="C846" s="2" t="s">
        <v>695</v>
      </c>
      <c r="D846" s="12" t="s">
        <v>1663</v>
      </c>
      <c r="E846" s="12" t="s">
        <v>58</v>
      </c>
      <c r="F846" s="18">
        <v>21579144040</v>
      </c>
      <c r="G846" s="18">
        <v>0</v>
      </c>
      <c r="H846" s="18">
        <v>916372215</v>
      </c>
      <c r="I846" s="18">
        <v>404162345</v>
      </c>
      <c r="J846" s="18">
        <v>0</v>
      </c>
      <c r="K846" s="18">
        <v>4506265140</v>
      </c>
      <c r="L846" s="18">
        <v>40152069397</v>
      </c>
      <c r="M846" s="13"/>
      <c r="N846" s="18">
        <f t="shared" si="39"/>
        <v>67558013137</v>
      </c>
      <c r="O846" s="18">
        <f t="shared" si="40"/>
        <v>270232053</v>
      </c>
      <c r="P846" s="18">
        <f t="shared" si="41"/>
        <v>22519337.75</v>
      </c>
    </row>
    <row r="847" spans="2:16">
      <c r="B847" s="9" t="s">
        <v>1664</v>
      </c>
      <c r="C847" s="2" t="s">
        <v>695</v>
      </c>
      <c r="D847" s="12" t="s">
        <v>1665</v>
      </c>
      <c r="E847" s="12" t="s">
        <v>22</v>
      </c>
      <c r="F847" s="18">
        <v>2962034986</v>
      </c>
      <c r="G847" s="18">
        <v>0</v>
      </c>
      <c r="H847" s="18">
        <v>96243232</v>
      </c>
      <c r="I847" s="18">
        <v>0</v>
      </c>
      <c r="J847" s="18">
        <v>0</v>
      </c>
      <c r="K847" s="18">
        <v>620851925</v>
      </c>
      <c r="L847" s="18">
        <v>4149791870</v>
      </c>
      <c r="M847" s="13"/>
      <c r="N847" s="18">
        <f t="shared" si="39"/>
        <v>7828922013</v>
      </c>
      <c r="O847" s="18">
        <f t="shared" si="40"/>
        <v>31315688</v>
      </c>
      <c r="P847" s="18">
        <f t="shared" si="41"/>
        <v>2609640.6666666665</v>
      </c>
    </row>
    <row r="848" spans="2:16">
      <c r="B848" s="9" t="s">
        <v>1666</v>
      </c>
      <c r="C848" s="2" t="s">
        <v>695</v>
      </c>
      <c r="D848" s="12" t="s">
        <v>1667</v>
      </c>
      <c r="E848" s="12" t="s">
        <v>22</v>
      </c>
      <c r="F848" s="18">
        <v>1903117338</v>
      </c>
      <c r="G848" s="18">
        <v>0</v>
      </c>
      <c r="H848" s="18">
        <v>46075808</v>
      </c>
      <c r="I848" s="18">
        <v>0</v>
      </c>
      <c r="J848" s="18">
        <v>0</v>
      </c>
      <c r="K848" s="18">
        <v>401111833</v>
      </c>
      <c r="L848" s="18">
        <v>2728464779</v>
      </c>
      <c r="M848" s="13"/>
      <c r="N848" s="18">
        <f t="shared" si="39"/>
        <v>5078769758</v>
      </c>
      <c r="O848" s="18">
        <f t="shared" si="40"/>
        <v>20315079</v>
      </c>
      <c r="P848" s="18">
        <f t="shared" si="41"/>
        <v>1692923.25</v>
      </c>
    </row>
    <row r="849" spans="2:16">
      <c r="B849" s="9" t="s">
        <v>1668</v>
      </c>
      <c r="C849" s="2" t="s">
        <v>695</v>
      </c>
      <c r="D849" s="12" t="s">
        <v>1669</v>
      </c>
      <c r="E849" s="12" t="s">
        <v>22</v>
      </c>
      <c r="F849" s="18">
        <v>4961021261</v>
      </c>
      <c r="G849" s="18">
        <v>0</v>
      </c>
      <c r="H849" s="18">
        <v>519535127</v>
      </c>
      <c r="I849" s="18">
        <v>0</v>
      </c>
      <c r="J849" s="18">
        <v>0</v>
      </c>
      <c r="K849" s="18">
        <v>1035230103</v>
      </c>
      <c r="L849" s="18">
        <v>6670108883</v>
      </c>
      <c r="M849" s="13"/>
      <c r="N849" s="18">
        <f t="shared" si="39"/>
        <v>13185895374</v>
      </c>
      <c r="O849" s="18">
        <f t="shared" si="40"/>
        <v>52743581</v>
      </c>
      <c r="P849" s="18">
        <f t="shared" si="41"/>
        <v>4395298.416666667</v>
      </c>
    </row>
    <row r="850" spans="2:16">
      <c r="B850" s="9" t="s">
        <v>1670</v>
      </c>
      <c r="C850" s="2" t="s">
        <v>695</v>
      </c>
      <c r="D850" s="12" t="s">
        <v>1671</v>
      </c>
      <c r="E850" s="12" t="s">
        <v>22</v>
      </c>
      <c r="F850" s="18">
        <v>3791931091</v>
      </c>
      <c r="G850" s="18">
        <v>0</v>
      </c>
      <c r="H850" s="18">
        <v>148881138</v>
      </c>
      <c r="I850" s="18">
        <v>0</v>
      </c>
      <c r="J850" s="18">
        <v>0</v>
      </c>
      <c r="K850" s="18">
        <v>789347509</v>
      </c>
      <c r="L850" s="18">
        <v>5106426018</v>
      </c>
      <c r="M850" s="13"/>
      <c r="N850" s="18">
        <f t="shared" si="39"/>
        <v>9836585756</v>
      </c>
      <c r="O850" s="18">
        <f t="shared" si="40"/>
        <v>39346343</v>
      </c>
      <c r="P850" s="18">
        <f t="shared" si="41"/>
        <v>3278861.9166666665</v>
      </c>
    </row>
    <row r="851" spans="2:16">
      <c r="B851" s="9" t="s">
        <v>1672</v>
      </c>
      <c r="C851" s="2" t="s">
        <v>695</v>
      </c>
      <c r="D851" s="12" t="s">
        <v>1673</v>
      </c>
      <c r="E851" s="12" t="s">
        <v>25</v>
      </c>
      <c r="F851" s="18">
        <v>4463548377</v>
      </c>
      <c r="G851" s="18">
        <v>0</v>
      </c>
      <c r="H851" s="18">
        <v>103272359</v>
      </c>
      <c r="I851" s="18">
        <v>0</v>
      </c>
      <c r="J851" s="18">
        <v>0</v>
      </c>
      <c r="K851" s="18">
        <v>939309229</v>
      </c>
      <c r="L851" s="18">
        <v>5869186545</v>
      </c>
      <c r="M851" s="13"/>
      <c r="N851" s="18">
        <f t="shared" si="39"/>
        <v>11375316510</v>
      </c>
      <c r="O851" s="18">
        <f t="shared" si="40"/>
        <v>45501266</v>
      </c>
      <c r="P851" s="18">
        <f t="shared" si="41"/>
        <v>3791772.1666666665</v>
      </c>
    </row>
    <row r="852" spans="2:16">
      <c r="B852" s="9" t="s">
        <v>1674</v>
      </c>
      <c r="C852" s="2" t="s">
        <v>695</v>
      </c>
      <c r="D852" s="12" t="s">
        <v>1675</v>
      </c>
      <c r="E852" s="12" t="s">
        <v>25</v>
      </c>
      <c r="F852" s="18">
        <v>4485542482</v>
      </c>
      <c r="G852" s="18">
        <v>0</v>
      </c>
      <c r="H852" s="18">
        <v>78229457</v>
      </c>
      <c r="I852" s="18">
        <v>0</v>
      </c>
      <c r="J852" s="18">
        <v>0</v>
      </c>
      <c r="K852" s="18">
        <v>954201351</v>
      </c>
      <c r="L852" s="18">
        <v>5383173066</v>
      </c>
      <c r="M852" s="13"/>
      <c r="N852" s="18">
        <f t="shared" si="39"/>
        <v>10901146356</v>
      </c>
      <c r="O852" s="18">
        <f t="shared" si="40"/>
        <v>43604585</v>
      </c>
      <c r="P852" s="18">
        <f t="shared" si="41"/>
        <v>3633715.4166666665</v>
      </c>
    </row>
    <row r="853" spans="2:16">
      <c r="B853" s="9" t="s">
        <v>1676</v>
      </c>
      <c r="C853" s="2" t="s">
        <v>695</v>
      </c>
      <c r="D853" s="12" t="s">
        <v>1677</v>
      </c>
      <c r="E853" s="12" t="s">
        <v>22</v>
      </c>
      <c r="F853" s="18">
        <v>6828747432</v>
      </c>
      <c r="G853" s="18">
        <v>0</v>
      </c>
      <c r="H853" s="18">
        <v>272781691</v>
      </c>
      <c r="I853" s="18">
        <v>0</v>
      </c>
      <c r="J853" s="18">
        <v>0</v>
      </c>
      <c r="K853" s="18">
        <v>1427432676</v>
      </c>
      <c r="L853" s="18">
        <v>9158694184</v>
      </c>
      <c r="M853" s="13"/>
      <c r="N853" s="18">
        <f t="shared" si="39"/>
        <v>17687655983</v>
      </c>
      <c r="O853" s="18">
        <f t="shared" si="40"/>
        <v>70750624</v>
      </c>
      <c r="P853" s="18">
        <f t="shared" si="41"/>
        <v>5895885.333333333</v>
      </c>
    </row>
    <row r="854" spans="2:16">
      <c r="B854" s="9" t="s">
        <v>1678</v>
      </c>
      <c r="C854" s="2" t="s">
        <v>695</v>
      </c>
      <c r="D854" s="12" t="s">
        <v>1679</v>
      </c>
      <c r="E854" s="12" t="s">
        <v>22</v>
      </c>
      <c r="F854" s="18">
        <v>10476709025</v>
      </c>
      <c r="G854" s="18">
        <v>0</v>
      </c>
      <c r="H854" s="18">
        <v>753248548</v>
      </c>
      <c r="I854" s="18">
        <v>0</v>
      </c>
      <c r="J854" s="18">
        <v>0</v>
      </c>
      <c r="K854" s="18">
        <v>2169242449</v>
      </c>
      <c r="L854" s="18">
        <v>14569638165</v>
      </c>
      <c r="M854" s="13"/>
      <c r="N854" s="18">
        <f t="shared" si="39"/>
        <v>27968838187</v>
      </c>
      <c r="O854" s="18">
        <f t="shared" si="40"/>
        <v>111875353</v>
      </c>
      <c r="P854" s="18">
        <f t="shared" si="41"/>
        <v>9322946.083333334</v>
      </c>
    </row>
    <row r="855" spans="2:16">
      <c r="B855" s="9" t="s">
        <v>1680</v>
      </c>
      <c r="C855" s="2" t="s">
        <v>695</v>
      </c>
      <c r="D855" s="12" t="s">
        <v>1681</v>
      </c>
      <c r="E855" s="12" t="s">
        <v>22</v>
      </c>
      <c r="F855" s="18">
        <v>2793387950</v>
      </c>
      <c r="G855" s="18">
        <v>0</v>
      </c>
      <c r="H855" s="18">
        <v>156097438</v>
      </c>
      <c r="I855" s="18">
        <v>0</v>
      </c>
      <c r="J855" s="18">
        <v>0</v>
      </c>
      <c r="K855" s="18">
        <v>581703202</v>
      </c>
      <c r="L855" s="18">
        <v>3697165572</v>
      </c>
      <c r="M855" s="13"/>
      <c r="N855" s="18">
        <f t="shared" si="39"/>
        <v>7228354162</v>
      </c>
      <c r="O855" s="18">
        <f t="shared" si="40"/>
        <v>28913417</v>
      </c>
      <c r="P855" s="18">
        <f t="shared" si="41"/>
        <v>2409451.4166666665</v>
      </c>
    </row>
    <row r="856" spans="2:16">
      <c r="B856" s="9" t="s">
        <v>1682</v>
      </c>
      <c r="C856" s="2" t="s">
        <v>1683</v>
      </c>
      <c r="D856" s="12" t="s">
        <v>1684</v>
      </c>
      <c r="E856" s="12" t="s">
        <v>58</v>
      </c>
      <c r="F856" s="18">
        <v>47083324919</v>
      </c>
      <c r="G856" s="18">
        <v>0</v>
      </c>
      <c r="H856" s="18">
        <v>4781717711</v>
      </c>
      <c r="I856" s="18">
        <v>0</v>
      </c>
      <c r="J856" s="18">
        <v>345381189</v>
      </c>
      <c r="K856" s="18">
        <v>6873067628</v>
      </c>
      <c r="L856" s="18">
        <v>78968867810</v>
      </c>
      <c r="M856" s="13"/>
      <c r="N856" s="18">
        <f t="shared" si="39"/>
        <v>138052359257</v>
      </c>
      <c r="O856" s="18">
        <f t="shared" si="40"/>
        <v>552209437</v>
      </c>
      <c r="P856" s="18">
        <f t="shared" si="41"/>
        <v>46017453.083333336</v>
      </c>
    </row>
    <row r="857" spans="2:16">
      <c r="B857" s="9" t="s">
        <v>1685</v>
      </c>
      <c r="C857" s="2" t="s">
        <v>1683</v>
      </c>
      <c r="D857" s="12" t="s">
        <v>1686</v>
      </c>
      <c r="E857" s="12" t="s">
        <v>25</v>
      </c>
      <c r="F857" s="18">
        <v>394358802</v>
      </c>
      <c r="G857" s="18">
        <v>0</v>
      </c>
      <c r="H857" s="18">
        <v>6715441</v>
      </c>
      <c r="I857" s="18">
        <v>0</v>
      </c>
      <c r="J857" s="18">
        <v>0</v>
      </c>
      <c r="K857" s="18">
        <v>56226819</v>
      </c>
      <c r="L857" s="18">
        <v>830903508</v>
      </c>
      <c r="M857" s="13"/>
      <c r="N857" s="18">
        <f t="shared" si="39"/>
        <v>1288204570</v>
      </c>
      <c r="O857" s="18">
        <f t="shared" si="40"/>
        <v>5152818</v>
      </c>
      <c r="P857" s="18">
        <f t="shared" si="41"/>
        <v>429401.5</v>
      </c>
    </row>
    <row r="858" spans="2:16">
      <c r="B858" s="9" t="s">
        <v>1687</v>
      </c>
      <c r="C858" s="2" t="s">
        <v>1683</v>
      </c>
      <c r="D858" s="12" t="s">
        <v>714</v>
      </c>
      <c r="E858" s="12" t="s">
        <v>25</v>
      </c>
      <c r="F858" s="18">
        <v>736489645</v>
      </c>
      <c r="G858" s="18">
        <v>0</v>
      </c>
      <c r="H858" s="18">
        <v>13094701</v>
      </c>
      <c r="I858" s="18">
        <v>0</v>
      </c>
      <c r="J858" s="18">
        <v>0</v>
      </c>
      <c r="K858" s="18">
        <v>107518368</v>
      </c>
      <c r="L858" s="18">
        <v>1631433155</v>
      </c>
      <c r="M858" s="13"/>
      <c r="N858" s="18">
        <f t="shared" si="39"/>
        <v>2488535869</v>
      </c>
      <c r="O858" s="18">
        <f t="shared" si="40"/>
        <v>9954143</v>
      </c>
      <c r="P858" s="18">
        <f t="shared" si="41"/>
        <v>829511.91666666663</v>
      </c>
    </row>
    <row r="859" spans="2:16">
      <c r="B859" s="9" t="s">
        <v>1688</v>
      </c>
      <c r="C859" s="2" t="s">
        <v>1683</v>
      </c>
      <c r="D859" s="12" t="s">
        <v>1689</v>
      </c>
      <c r="E859" s="12" t="s">
        <v>22</v>
      </c>
      <c r="F859" s="18">
        <v>1794867551</v>
      </c>
      <c r="G859" s="18">
        <v>0</v>
      </c>
      <c r="H859" s="18">
        <v>76479022</v>
      </c>
      <c r="I859" s="18">
        <v>0</v>
      </c>
      <c r="J859" s="18">
        <v>0</v>
      </c>
      <c r="K859" s="18">
        <v>252976620</v>
      </c>
      <c r="L859" s="18">
        <v>2461549200</v>
      </c>
      <c r="M859" s="13"/>
      <c r="N859" s="18">
        <f t="shared" si="39"/>
        <v>4585872393</v>
      </c>
      <c r="O859" s="18">
        <f t="shared" si="40"/>
        <v>18343490</v>
      </c>
      <c r="P859" s="18">
        <f t="shared" si="41"/>
        <v>1528624.1666666667</v>
      </c>
    </row>
    <row r="860" spans="2:16">
      <c r="B860" s="9" t="s">
        <v>1690</v>
      </c>
      <c r="C860" s="2" t="s">
        <v>1683</v>
      </c>
      <c r="D860" s="12" t="s">
        <v>53</v>
      </c>
      <c r="E860" s="12" t="s">
        <v>22</v>
      </c>
      <c r="F860" s="18">
        <v>4387929788</v>
      </c>
      <c r="G860" s="18">
        <v>0</v>
      </c>
      <c r="H860" s="18">
        <v>316862518</v>
      </c>
      <c r="I860" s="18">
        <v>0</v>
      </c>
      <c r="J860" s="18">
        <v>0</v>
      </c>
      <c r="K860" s="18">
        <v>629643428</v>
      </c>
      <c r="L860" s="18">
        <v>5339418522</v>
      </c>
      <c r="M860" s="13"/>
      <c r="N860" s="18">
        <f t="shared" si="39"/>
        <v>10673854256</v>
      </c>
      <c r="O860" s="18">
        <f t="shared" si="40"/>
        <v>42695417</v>
      </c>
      <c r="P860" s="18">
        <f t="shared" si="41"/>
        <v>3557951.4166666665</v>
      </c>
    </row>
    <row r="861" spans="2:16">
      <c r="B861" s="9" t="s">
        <v>1691</v>
      </c>
      <c r="C861" s="2" t="s">
        <v>1683</v>
      </c>
      <c r="D861" s="12" t="s">
        <v>1692</v>
      </c>
      <c r="E861" s="12" t="s">
        <v>22</v>
      </c>
      <c r="F861" s="18">
        <v>1291137668</v>
      </c>
      <c r="G861" s="18">
        <v>0</v>
      </c>
      <c r="H861" s="18">
        <v>23312776</v>
      </c>
      <c r="I861" s="18">
        <v>0</v>
      </c>
      <c r="J861" s="18">
        <v>0</v>
      </c>
      <c r="K861" s="18">
        <v>182120252</v>
      </c>
      <c r="L861" s="18">
        <v>1967038894</v>
      </c>
      <c r="M861" s="13"/>
      <c r="N861" s="18">
        <f t="shared" si="39"/>
        <v>3463609590</v>
      </c>
      <c r="O861" s="18">
        <f t="shared" si="40"/>
        <v>13854438</v>
      </c>
      <c r="P861" s="18">
        <f t="shared" si="41"/>
        <v>1154536.5</v>
      </c>
    </row>
    <row r="862" spans="2:16">
      <c r="B862" s="9" t="s">
        <v>1693</v>
      </c>
      <c r="C862" s="2" t="s">
        <v>1683</v>
      </c>
      <c r="D862" s="12" t="s">
        <v>1694</v>
      </c>
      <c r="E862" s="12" t="s">
        <v>58</v>
      </c>
      <c r="F862" s="18">
        <v>27681055478</v>
      </c>
      <c r="G862" s="18">
        <v>0</v>
      </c>
      <c r="H862" s="18">
        <v>917741021</v>
      </c>
      <c r="I862" s="18">
        <v>942439950</v>
      </c>
      <c r="J862" s="18">
        <v>0</v>
      </c>
      <c r="K862" s="18">
        <v>3966810880</v>
      </c>
      <c r="L862" s="18">
        <v>43722796010</v>
      </c>
      <c r="M862" s="13"/>
      <c r="N862" s="18">
        <f t="shared" si="39"/>
        <v>77230843339</v>
      </c>
      <c r="O862" s="18">
        <f t="shared" si="40"/>
        <v>308923373</v>
      </c>
      <c r="P862" s="18">
        <f t="shared" si="41"/>
        <v>25743614.416666668</v>
      </c>
    </row>
    <row r="863" spans="2:16">
      <c r="B863" s="9" t="s">
        <v>1695</v>
      </c>
      <c r="C863" s="2" t="s">
        <v>1683</v>
      </c>
      <c r="D863" s="12" t="s">
        <v>62</v>
      </c>
      <c r="E863" s="12" t="s">
        <v>22</v>
      </c>
      <c r="F863" s="18">
        <v>877667056</v>
      </c>
      <c r="G863" s="18">
        <v>0</v>
      </c>
      <c r="H863" s="18">
        <v>15941561</v>
      </c>
      <c r="I863" s="18">
        <v>0</v>
      </c>
      <c r="J863" s="18">
        <v>0</v>
      </c>
      <c r="K863" s="18">
        <v>125452785</v>
      </c>
      <c r="L863" s="18">
        <v>1239500525</v>
      </c>
      <c r="M863" s="13"/>
      <c r="N863" s="18">
        <f t="shared" si="39"/>
        <v>2258561927</v>
      </c>
      <c r="O863" s="18">
        <f t="shared" si="40"/>
        <v>9034248</v>
      </c>
      <c r="P863" s="18">
        <f t="shared" si="41"/>
        <v>752854</v>
      </c>
    </row>
    <row r="864" spans="2:16">
      <c r="B864" s="9" t="s">
        <v>1696</v>
      </c>
      <c r="C864" s="2" t="s">
        <v>1683</v>
      </c>
      <c r="D864" s="12" t="s">
        <v>752</v>
      </c>
      <c r="E864" s="12" t="s">
        <v>25</v>
      </c>
      <c r="F864" s="18">
        <v>2346659693</v>
      </c>
      <c r="G864" s="18">
        <v>0</v>
      </c>
      <c r="H864" s="18">
        <v>40615160</v>
      </c>
      <c r="I864" s="18">
        <v>0</v>
      </c>
      <c r="J864" s="18">
        <v>0</v>
      </c>
      <c r="K864" s="18">
        <v>332029059</v>
      </c>
      <c r="L864" s="18">
        <v>4363561456</v>
      </c>
      <c r="M864" s="13"/>
      <c r="N864" s="18">
        <f t="shared" si="39"/>
        <v>7082865368</v>
      </c>
      <c r="O864" s="18">
        <f t="shared" si="40"/>
        <v>28331461</v>
      </c>
      <c r="P864" s="18">
        <f t="shared" si="41"/>
        <v>2360955.0833333335</v>
      </c>
    </row>
    <row r="865" spans="2:16">
      <c r="B865" s="9" t="s">
        <v>1697</v>
      </c>
      <c r="C865" s="2" t="s">
        <v>1683</v>
      </c>
      <c r="D865" s="12" t="s">
        <v>952</v>
      </c>
      <c r="E865" s="12" t="s">
        <v>22</v>
      </c>
      <c r="F865" s="18">
        <v>437946637</v>
      </c>
      <c r="G865" s="18">
        <v>0</v>
      </c>
      <c r="H865" s="18">
        <v>7631122</v>
      </c>
      <c r="I865" s="18">
        <v>0</v>
      </c>
      <c r="J865" s="18">
        <v>0</v>
      </c>
      <c r="K865" s="18">
        <v>61514607</v>
      </c>
      <c r="L865" s="18">
        <v>673898370</v>
      </c>
      <c r="M865" s="13"/>
      <c r="N865" s="18">
        <f t="shared" si="39"/>
        <v>1180990736</v>
      </c>
      <c r="O865" s="18">
        <f t="shared" si="40"/>
        <v>4723963</v>
      </c>
      <c r="P865" s="18">
        <f t="shared" si="41"/>
        <v>393663.58333333331</v>
      </c>
    </row>
    <row r="866" spans="2:16">
      <c r="B866" s="9" t="s">
        <v>1698</v>
      </c>
      <c r="C866" s="2" t="s">
        <v>1683</v>
      </c>
      <c r="D866" s="12" t="s">
        <v>1699</v>
      </c>
      <c r="E866" s="12" t="s">
        <v>22</v>
      </c>
      <c r="F866" s="18">
        <v>214615659</v>
      </c>
      <c r="G866" s="18">
        <v>0</v>
      </c>
      <c r="H866" s="18">
        <v>3837687</v>
      </c>
      <c r="I866" s="18">
        <v>0</v>
      </c>
      <c r="J866" s="18">
        <v>0</v>
      </c>
      <c r="K866" s="18">
        <v>29964135</v>
      </c>
      <c r="L866" s="18">
        <v>317180804</v>
      </c>
      <c r="M866" s="13"/>
      <c r="N866" s="18">
        <f t="shared" si="39"/>
        <v>565598285</v>
      </c>
      <c r="O866" s="18">
        <f t="shared" si="40"/>
        <v>2262393</v>
      </c>
      <c r="P866" s="18">
        <f t="shared" si="41"/>
        <v>188532.75</v>
      </c>
    </row>
    <row r="867" spans="2:16">
      <c r="B867" s="9" t="s">
        <v>1700</v>
      </c>
      <c r="C867" s="2" t="s">
        <v>1683</v>
      </c>
      <c r="D867" s="12" t="s">
        <v>1701</v>
      </c>
      <c r="E867" s="12" t="s">
        <v>22</v>
      </c>
      <c r="F867" s="18">
        <v>1385868752</v>
      </c>
      <c r="G867" s="18">
        <v>0</v>
      </c>
      <c r="H867" s="18">
        <v>25215580</v>
      </c>
      <c r="I867" s="18">
        <v>0</v>
      </c>
      <c r="J867" s="18">
        <v>0</v>
      </c>
      <c r="K867" s="18">
        <v>195427854</v>
      </c>
      <c r="L867" s="18">
        <v>2362647541</v>
      </c>
      <c r="M867" s="13"/>
      <c r="N867" s="18">
        <f t="shared" si="39"/>
        <v>3969159727</v>
      </c>
      <c r="O867" s="18">
        <f t="shared" si="40"/>
        <v>15876639</v>
      </c>
      <c r="P867" s="18">
        <f t="shared" si="41"/>
        <v>1323053.25</v>
      </c>
    </row>
    <row r="868" spans="2:16">
      <c r="B868" s="9" t="s">
        <v>1702</v>
      </c>
      <c r="C868" s="2" t="s">
        <v>1683</v>
      </c>
      <c r="D868" s="12" t="s">
        <v>1703</v>
      </c>
      <c r="E868" s="12" t="s">
        <v>25</v>
      </c>
      <c r="F868" s="18">
        <v>1254344653</v>
      </c>
      <c r="G868" s="18">
        <v>0</v>
      </c>
      <c r="H868" s="18">
        <v>21073462</v>
      </c>
      <c r="I868" s="18">
        <v>0</v>
      </c>
      <c r="J868" s="18">
        <v>0</v>
      </c>
      <c r="K868" s="18">
        <v>178198476</v>
      </c>
      <c r="L868" s="18">
        <v>2165093812</v>
      </c>
      <c r="M868" s="13"/>
      <c r="N868" s="18">
        <f t="shared" si="39"/>
        <v>3618710403</v>
      </c>
      <c r="O868" s="18">
        <f t="shared" si="40"/>
        <v>14474842</v>
      </c>
      <c r="P868" s="18">
        <f t="shared" si="41"/>
        <v>1206236.8333333333</v>
      </c>
    </row>
    <row r="869" spans="2:16">
      <c r="B869" s="9" t="s">
        <v>1704</v>
      </c>
      <c r="C869" s="2" t="s">
        <v>1683</v>
      </c>
      <c r="D869" s="12" t="s">
        <v>1705</v>
      </c>
      <c r="E869" s="12" t="s">
        <v>22</v>
      </c>
      <c r="F869" s="18">
        <v>446638152</v>
      </c>
      <c r="G869" s="18">
        <v>0</v>
      </c>
      <c r="H869" s="18">
        <v>7753536</v>
      </c>
      <c r="I869" s="18">
        <v>0</v>
      </c>
      <c r="J869" s="18">
        <v>0</v>
      </c>
      <c r="K869" s="18">
        <v>63233139</v>
      </c>
      <c r="L869" s="18">
        <v>598904258</v>
      </c>
      <c r="M869" s="13"/>
      <c r="N869" s="18">
        <f t="shared" si="39"/>
        <v>1116529085</v>
      </c>
      <c r="O869" s="18">
        <f t="shared" si="40"/>
        <v>4466116</v>
      </c>
      <c r="P869" s="18">
        <f t="shared" si="41"/>
        <v>372176.33333333331</v>
      </c>
    </row>
    <row r="870" spans="2:16">
      <c r="B870" s="9" t="s">
        <v>1706</v>
      </c>
      <c r="C870" s="2" t="s">
        <v>1683</v>
      </c>
      <c r="D870" s="12" t="s">
        <v>1707</v>
      </c>
      <c r="E870" s="12" t="s">
        <v>22</v>
      </c>
      <c r="F870" s="18">
        <v>1752490428</v>
      </c>
      <c r="G870" s="18">
        <v>0</v>
      </c>
      <c r="H870" s="18">
        <v>29655346</v>
      </c>
      <c r="I870" s="18">
        <v>0</v>
      </c>
      <c r="J870" s="18">
        <v>0</v>
      </c>
      <c r="K870" s="18">
        <v>255047670</v>
      </c>
      <c r="L870" s="18">
        <v>2392845651</v>
      </c>
      <c r="M870" s="13"/>
      <c r="N870" s="18">
        <f t="shared" si="39"/>
        <v>4430039095</v>
      </c>
      <c r="O870" s="18">
        <f t="shared" si="40"/>
        <v>17720156</v>
      </c>
      <c r="P870" s="18">
        <f t="shared" si="41"/>
        <v>1476679.6666666667</v>
      </c>
    </row>
    <row r="871" spans="2:16">
      <c r="B871" s="9" t="s">
        <v>1708</v>
      </c>
      <c r="C871" s="2" t="s">
        <v>1683</v>
      </c>
      <c r="D871" s="12" t="s">
        <v>1709</v>
      </c>
      <c r="E871" s="12" t="s">
        <v>22</v>
      </c>
      <c r="F871" s="18">
        <v>2231683412</v>
      </c>
      <c r="G871" s="18">
        <v>0</v>
      </c>
      <c r="H871" s="18">
        <v>86858069</v>
      </c>
      <c r="I871" s="18">
        <v>0</v>
      </c>
      <c r="J871" s="18">
        <v>0</v>
      </c>
      <c r="K871" s="18">
        <v>315020006</v>
      </c>
      <c r="L871" s="18">
        <v>3380239442</v>
      </c>
      <c r="M871" s="13"/>
      <c r="N871" s="18">
        <f t="shared" si="39"/>
        <v>6013800929</v>
      </c>
      <c r="O871" s="18">
        <f t="shared" si="40"/>
        <v>24055204</v>
      </c>
      <c r="P871" s="18">
        <f t="shared" si="41"/>
        <v>2004600.3333333333</v>
      </c>
    </row>
    <row r="872" spans="2:16">
      <c r="B872" s="9" t="s">
        <v>1710</v>
      </c>
      <c r="C872" s="2" t="s">
        <v>1683</v>
      </c>
      <c r="D872" s="12" t="s">
        <v>1711</v>
      </c>
      <c r="E872" s="12" t="s">
        <v>22</v>
      </c>
      <c r="F872" s="18">
        <v>562340089</v>
      </c>
      <c r="G872" s="18">
        <v>0</v>
      </c>
      <c r="H872" s="18">
        <v>9928242</v>
      </c>
      <c r="I872" s="18">
        <v>0</v>
      </c>
      <c r="J872" s="18">
        <v>0</v>
      </c>
      <c r="K872" s="18">
        <v>79537154</v>
      </c>
      <c r="L872" s="18">
        <v>884891915</v>
      </c>
      <c r="M872" s="13"/>
      <c r="N872" s="18">
        <f t="shared" si="39"/>
        <v>1536697400</v>
      </c>
      <c r="O872" s="18">
        <f t="shared" si="40"/>
        <v>6146790</v>
      </c>
      <c r="P872" s="18">
        <f t="shared" si="41"/>
        <v>512232.5</v>
      </c>
    </row>
    <row r="873" spans="2:16">
      <c r="B873" s="9" t="s">
        <v>1712</v>
      </c>
      <c r="C873" s="2" t="s">
        <v>1683</v>
      </c>
      <c r="D873" s="12" t="s">
        <v>1713</v>
      </c>
      <c r="E873" s="12" t="s">
        <v>22</v>
      </c>
      <c r="F873" s="18">
        <v>623833178</v>
      </c>
      <c r="G873" s="18">
        <v>0</v>
      </c>
      <c r="H873" s="18">
        <v>11073142</v>
      </c>
      <c r="I873" s="18">
        <v>0</v>
      </c>
      <c r="J873" s="18">
        <v>0</v>
      </c>
      <c r="K873" s="18">
        <v>89363627</v>
      </c>
      <c r="L873" s="18">
        <v>934884719</v>
      </c>
      <c r="M873" s="13"/>
      <c r="N873" s="18">
        <f t="shared" si="39"/>
        <v>1659154666</v>
      </c>
      <c r="O873" s="18">
        <f t="shared" si="40"/>
        <v>6636619</v>
      </c>
      <c r="P873" s="18">
        <f t="shared" si="41"/>
        <v>553051.58333333337</v>
      </c>
    </row>
    <row r="874" spans="2:16">
      <c r="B874" s="9" t="s">
        <v>1714</v>
      </c>
      <c r="C874" s="2" t="s">
        <v>1683</v>
      </c>
      <c r="D874" s="12" t="s">
        <v>1715</v>
      </c>
      <c r="E874" s="12" t="s">
        <v>25</v>
      </c>
      <c r="F874" s="18">
        <v>1062115059</v>
      </c>
      <c r="G874" s="18">
        <v>0</v>
      </c>
      <c r="H874" s="18">
        <v>18264756</v>
      </c>
      <c r="I874" s="18">
        <v>0</v>
      </c>
      <c r="J874" s="18">
        <v>0</v>
      </c>
      <c r="K874" s="18">
        <v>151362949</v>
      </c>
      <c r="L874" s="18">
        <v>2087682162</v>
      </c>
      <c r="M874" s="13"/>
      <c r="N874" s="18">
        <f t="shared" si="39"/>
        <v>3319424926</v>
      </c>
      <c r="O874" s="18">
        <f t="shared" si="40"/>
        <v>13277700</v>
      </c>
      <c r="P874" s="18">
        <f t="shared" si="41"/>
        <v>1106475</v>
      </c>
    </row>
    <row r="875" spans="2:16">
      <c r="B875" s="9" t="s">
        <v>1716</v>
      </c>
      <c r="C875" s="2" t="s">
        <v>1683</v>
      </c>
      <c r="D875" s="12" t="s">
        <v>1717</v>
      </c>
      <c r="E875" s="12" t="s">
        <v>22</v>
      </c>
      <c r="F875" s="18">
        <v>6666332834</v>
      </c>
      <c r="G875" s="18">
        <v>0</v>
      </c>
      <c r="H875" s="18">
        <v>232563979</v>
      </c>
      <c r="I875" s="18">
        <v>0</v>
      </c>
      <c r="J875" s="18">
        <v>0</v>
      </c>
      <c r="K875" s="18">
        <v>954445843</v>
      </c>
      <c r="L875" s="18">
        <v>7649083855</v>
      </c>
      <c r="M875" s="13"/>
      <c r="N875" s="18">
        <f t="shared" si="39"/>
        <v>15502426511</v>
      </c>
      <c r="O875" s="18">
        <f t="shared" si="40"/>
        <v>62009706</v>
      </c>
      <c r="P875" s="18">
        <f t="shared" si="41"/>
        <v>5167475.5</v>
      </c>
    </row>
    <row r="876" spans="2:16">
      <c r="B876" s="9" t="s">
        <v>1718</v>
      </c>
      <c r="C876" s="2" t="s">
        <v>1683</v>
      </c>
      <c r="D876" s="12" t="s">
        <v>98</v>
      </c>
      <c r="E876" s="12" t="s">
        <v>22</v>
      </c>
      <c r="F876" s="18">
        <v>1667848068</v>
      </c>
      <c r="G876" s="18">
        <v>0</v>
      </c>
      <c r="H876" s="18">
        <v>28594062</v>
      </c>
      <c r="I876" s="18">
        <v>0</v>
      </c>
      <c r="J876" s="18">
        <v>0</v>
      </c>
      <c r="K876" s="18">
        <v>239096175</v>
      </c>
      <c r="L876" s="18">
        <v>2401140494</v>
      </c>
      <c r="M876" s="13"/>
      <c r="N876" s="18">
        <f t="shared" si="39"/>
        <v>4336678799</v>
      </c>
      <c r="O876" s="18">
        <f t="shared" si="40"/>
        <v>17346715</v>
      </c>
      <c r="P876" s="18">
        <f t="shared" si="41"/>
        <v>1445559.5833333333</v>
      </c>
    </row>
    <row r="877" spans="2:16">
      <c r="B877" s="9" t="s">
        <v>1719</v>
      </c>
      <c r="C877" s="2" t="s">
        <v>1683</v>
      </c>
      <c r="D877" s="12" t="s">
        <v>1720</v>
      </c>
      <c r="E877" s="12" t="s">
        <v>22</v>
      </c>
      <c r="F877" s="18">
        <v>629506223</v>
      </c>
      <c r="G877" s="18">
        <v>0</v>
      </c>
      <c r="H877" s="18">
        <v>10845349</v>
      </c>
      <c r="I877" s="18">
        <v>0</v>
      </c>
      <c r="J877" s="18">
        <v>0</v>
      </c>
      <c r="K877" s="18">
        <v>90729639</v>
      </c>
      <c r="L877" s="18">
        <v>882563169</v>
      </c>
      <c r="M877" s="13"/>
      <c r="N877" s="18">
        <f t="shared" si="39"/>
        <v>1613644380</v>
      </c>
      <c r="O877" s="18">
        <f t="shared" si="40"/>
        <v>6454578</v>
      </c>
      <c r="P877" s="18">
        <f t="shared" si="41"/>
        <v>537881.5</v>
      </c>
    </row>
    <row r="878" spans="2:16">
      <c r="B878" s="9" t="s">
        <v>1721</v>
      </c>
      <c r="C878" s="2" t="s">
        <v>1683</v>
      </c>
      <c r="D878" s="12" t="s">
        <v>1722</v>
      </c>
      <c r="E878" s="12" t="s">
        <v>22</v>
      </c>
      <c r="F878" s="18">
        <v>744066255</v>
      </c>
      <c r="G878" s="18">
        <v>0</v>
      </c>
      <c r="H878" s="18">
        <v>12890363</v>
      </c>
      <c r="I878" s="18">
        <v>0</v>
      </c>
      <c r="J878" s="18">
        <v>0</v>
      </c>
      <c r="K878" s="18">
        <v>104830409</v>
      </c>
      <c r="L878" s="18">
        <v>1319451544</v>
      </c>
      <c r="M878" s="13"/>
      <c r="N878" s="18">
        <f t="shared" si="39"/>
        <v>2181238571</v>
      </c>
      <c r="O878" s="18">
        <f t="shared" si="40"/>
        <v>8724954</v>
      </c>
      <c r="P878" s="18">
        <f t="shared" si="41"/>
        <v>727079.5</v>
      </c>
    </row>
    <row r="879" spans="2:16">
      <c r="B879" s="9" t="s">
        <v>1723</v>
      </c>
      <c r="C879" s="2" t="s">
        <v>1683</v>
      </c>
      <c r="D879" s="12" t="s">
        <v>1724</v>
      </c>
      <c r="E879" s="12" t="s">
        <v>22</v>
      </c>
      <c r="F879" s="18">
        <v>1387624534</v>
      </c>
      <c r="G879" s="18">
        <v>0</v>
      </c>
      <c r="H879" s="18">
        <v>24356390</v>
      </c>
      <c r="I879" s="18">
        <v>0</v>
      </c>
      <c r="J879" s="18">
        <v>0</v>
      </c>
      <c r="K879" s="18">
        <v>196926061</v>
      </c>
      <c r="L879" s="18">
        <v>1950559655</v>
      </c>
      <c r="M879" s="13"/>
      <c r="N879" s="18">
        <f t="shared" si="39"/>
        <v>3559466640</v>
      </c>
      <c r="O879" s="18">
        <f t="shared" si="40"/>
        <v>14237867</v>
      </c>
      <c r="P879" s="18">
        <f t="shared" si="41"/>
        <v>1186488.9166666667</v>
      </c>
    </row>
    <row r="880" spans="2:16">
      <c r="B880" s="9" t="s">
        <v>1725</v>
      </c>
      <c r="C880" s="2" t="s">
        <v>1683</v>
      </c>
      <c r="D880" s="12" t="s">
        <v>1726</v>
      </c>
      <c r="E880" s="12" t="s">
        <v>22</v>
      </c>
      <c r="F880" s="18">
        <v>2104476952</v>
      </c>
      <c r="G880" s="18">
        <v>0</v>
      </c>
      <c r="H880" s="18">
        <v>38794667</v>
      </c>
      <c r="I880" s="18">
        <v>0</v>
      </c>
      <c r="J880" s="18">
        <v>0</v>
      </c>
      <c r="K880" s="18">
        <v>305634181</v>
      </c>
      <c r="L880" s="18">
        <v>3144924203</v>
      </c>
      <c r="M880" s="13"/>
      <c r="N880" s="18">
        <f t="shared" si="39"/>
        <v>5593830003</v>
      </c>
      <c r="O880" s="18">
        <f t="shared" si="40"/>
        <v>22375320</v>
      </c>
      <c r="P880" s="18">
        <f t="shared" si="41"/>
        <v>1864610</v>
      </c>
    </row>
    <row r="881" spans="2:16">
      <c r="B881" s="9" t="s">
        <v>1727</v>
      </c>
      <c r="C881" s="2" t="s">
        <v>1683</v>
      </c>
      <c r="D881" s="12" t="s">
        <v>1728</v>
      </c>
      <c r="E881" s="12" t="s">
        <v>22</v>
      </c>
      <c r="F881" s="18">
        <v>3636875721</v>
      </c>
      <c r="G881" s="18">
        <v>0</v>
      </c>
      <c r="H881" s="18">
        <v>64141905</v>
      </c>
      <c r="I881" s="18">
        <v>0</v>
      </c>
      <c r="J881" s="18">
        <v>0</v>
      </c>
      <c r="K881" s="18">
        <v>525562122</v>
      </c>
      <c r="L881" s="18">
        <v>4024480514</v>
      </c>
      <c r="M881" s="13"/>
      <c r="N881" s="18">
        <f t="shared" si="39"/>
        <v>8251060262</v>
      </c>
      <c r="O881" s="18">
        <f t="shared" si="40"/>
        <v>33004241</v>
      </c>
      <c r="P881" s="18">
        <f t="shared" si="41"/>
        <v>2750353.4166666665</v>
      </c>
    </row>
    <row r="882" spans="2:16">
      <c r="B882" s="9" t="s">
        <v>1729</v>
      </c>
      <c r="C882" s="2" t="s">
        <v>1683</v>
      </c>
      <c r="D882" s="12" t="s">
        <v>1730</v>
      </c>
      <c r="E882" s="12" t="s">
        <v>25</v>
      </c>
      <c r="F882" s="18">
        <v>450383826</v>
      </c>
      <c r="G882" s="18">
        <v>0</v>
      </c>
      <c r="H882" s="18">
        <v>8115208</v>
      </c>
      <c r="I882" s="18">
        <v>0</v>
      </c>
      <c r="J882" s="18">
        <v>0</v>
      </c>
      <c r="K882" s="18">
        <v>62968749</v>
      </c>
      <c r="L882" s="18">
        <v>889102535</v>
      </c>
      <c r="M882" s="13"/>
      <c r="N882" s="18">
        <f t="shared" si="39"/>
        <v>1410570318</v>
      </c>
      <c r="O882" s="18">
        <f t="shared" si="40"/>
        <v>5642281</v>
      </c>
      <c r="P882" s="18">
        <f t="shared" si="41"/>
        <v>470190.08333333331</v>
      </c>
    </row>
    <row r="883" spans="2:16">
      <c r="B883" s="9" t="s">
        <v>1731</v>
      </c>
      <c r="C883" s="2" t="s">
        <v>1683</v>
      </c>
      <c r="D883" s="12" t="s">
        <v>349</v>
      </c>
      <c r="E883" s="12" t="s">
        <v>25</v>
      </c>
      <c r="F883" s="18">
        <v>1062604477</v>
      </c>
      <c r="G883" s="18">
        <v>0</v>
      </c>
      <c r="H883" s="18">
        <v>18352890</v>
      </c>
      <c r="I883" s="18">
        <v>0</v>
      </c>
      <c r="J883" s="18">
        <v>0</v>
      </c>
      <c r="K883" s="18">
        <v>151935793</v>
      </c>
      <c r="L883" s="18">
        <v>1582714912</v>
      </c>
      <c r="M883" s="13"/>
      <c r="N883" s="18">
        <f t="shared" si="39"/>
        <v>2815608072</v>
      </c>
      <c r="O883" s="18">
        <f t="shared" si="40"/>
        <v>11262432</v>
      </c>
      <c r="P883" s="18">
        <f t="shared" si="41"/>
        <v>938536</v>
      </c>
    </row>
    <row r="884" spans="2:16">
      <c r="B884" s="9" t="s">
        <v>1732</v>
      </c>
      <c r="C884" s="2" t="s">
        <v>1683</v>
      </c>
      <c r="D884" s="12" t="s">
        <v>1733</v>
      </c>
      <c r="E884" s="12" t="s">
        <v>22</v>
      </c>
      <c r="F884" s="18">
        <v>3121394048</v>
      </c>
      <c r="G884" s="18">
        <v>0</v>
      </c>
      <c r="H884" s="18">
        <v>94368251</v>
      </c>
      <c r="I884" s="18">
        <v>0</v>
      </c>
      <c r="J884" s="18">
        <v>0</v>
      </c>
      <c r="K884" s="18">
        <v>450872108</v>
      </c>
      <c r="L884" s="18">
        <v>4175458439</v>
      </c>
      <c r="M884" s="13"/>
      <c r="N884" s="18">
        <f t="shared" si="39"/>
        <v>7842092846</v>
      </c>
      <c r="O884" s="18">
        <f t="shared" si="40"/>
        <v>31368371</v>
      </c>
      <c r="P884" s="18">
        <f t="shared" si="41"/>
        <v>2614030.9166666665</v>
      </c>
    </row>
    <row r="885" spans="2:16">
      <c r="B885" s="9" t="s">
        <v>1734</v>
      </c>
      <c r="C885" s="2" t="s">
        <v>1683</v>
      </c>
      <c r="D885" s="12" t="s">
        <v>1735</v>
      </c>
      <c r="E885" s="12" t="s">
        <v>25</v>
      </c>
      <c r="F885" s="18">
        <v>623551935</v>
      </c>
      <c r="G885" s="18">
        <v>0</v>
      </c>
      <c r="H885" s="18">
        <v>10921338</v>
      </c>
      <c r="I885" s="18">
        <v>0</v>
      </c>
      <c r="J885" s="18">
        <v>0</v>
      </c>
      <c r="K885" s="18">
        <v>89099238</v>
      </c>
      <c r="L885" s="18">
        <v>959875824</v>
      </c>
      <c r="M885" s="13"/>
      <c r="N885" s="18">
        <f t="shared" si="39"/>
        <v>1683448335</v>
      </c>
      <c r="O885" s="18">
        <f t="shared" si="40"/>
        <v>6733793</v>
      </c>
      <c r="P885" s="18">
        <f t="shared" si="41"/>
        <v>561149.41666666663</v>
      </c>
    </row>
    <row r="886" spans="2:16">
      <c r="B886" s="9" t="s">
        <v>1736</v>
      </c>
      <c r="C886" s="2" t="s">
        <v>1683</v>
      </c>
      <c r="D886" s="12" t="s">
        <v>1737</v>
      </c>
      <c r="E886" s="12" t="s">
        <v>25</v>
      </c>
      <c r="F886" s="18">
        <v>928387670</v>
      </c>
      <c r="G886" s="18">
        <v>0</v>
      </c>
      <c r="H886" s="18">
        <v>16076543</v>
      </c>
      <c r="I886" s="18">
        <v>0</v>
      </c>
      <c r="J886" s="18">
        <v>0</v>
      </c>
      <c r="K886" s="18">
        <v>131754066</v>
      </c>
      <c r="L886" s="18">
        <v>1703159502</v>
      </c>
      <c r="M886" s="13"/>
      <c r="N886" s="18">
        <f t="shared" si="39"/>
        <v>2779377781</v>
      </c>
      <c r="O886" s="18">
        <f t="shared" si="40"/>
        <v>11117511</v>
      </c>
      <c r="P886" s="18">
        <f t="shared" si="41"/>
        <v>926459.25</v>
      </c>
    </row>
    <row r="887" spans="2:16">
      <c r="B887" s="9" t="s">
        <v>1738</v>
      </c>
      <c r="C887" s="2" t="s">
        <v>1683</v>
      </c>
      <c r="D887" s="12" t="s">
        <v>1739</v>
      </c>
      <c r="E887" s="12" t="s">
        <v>25</v>
      </c>
      <c r="F887" s="18">
        <v>1322874124</v>
      </c>
      <c r="G887" s="18">
        <v>0</v>
      </c>
      <c r="H887" s="18">
        <v>23146606</v>
      </c>
      <c r="I887" s="18">
        <v>0</v>
      </c>
      <c r="J887" s="18">
        <v>0</v>
      </c>
      <c r="K887" s="18">
        <v>188113080</v>
      </c>
      <c r="L887" s="18">
        <v>2251689002</v>
      </c>
      <c r="M887" s="13"/>
      <c r="N887" s="18">
        <f t="shared" si="39"/>
        <v>3785822812</v>
      </c>
      <c r="O887" s="18">
        <f t="shared" si="40"/>
        <v>15143291</v>
      </c>
      <c r="P887" s="18">
        <f t="shared" si="41"/>
        <v>1261940.9166666667</v>
      </c>
    </row>
    <row r="888" spans="2:16">
      <c r="B888" s="9" t="s">
        <v>1740</v>
      </c>
      <c r="C888" s="2" t="s">
        <v>1683</v>
      </c>
      <c r="D888" s="12" t="s">
        <v>1741</v>
      </c>
      <c r="E888" s="12" t="s">
        <v>58</v>
      </c>
      <c r="F888" s="18">
        <v>22251495467</v>
      </c>
      <c r="G888" s="18">
        <v>0</v>
      </c>
      <c r="H888" s="18">
        <v>1291379786</v>
      </c>
      <c r="I888" s="18">
        <v>0</v>
      </c>
      <c r="J888" s="18">
        <v>0</v>
      </c>
      <c r="K888" s="18">
        <v>3211362148</v>
      </c>
      <c r="L888" s="18">
        <v>38716869227</v>
      </c>
      <c r="M888" s="13"/>
      <c r="N888" s="18">
        <f t="shared" si="39"/>
        <v>65471106628</v>
      </c>
      <c r="O888" s="18">
        <f t="shared" si="40"/>
        <v>261884427</v>
      </c>
      <c r="P888" s="18">
        <f t="shared" si="41"/>
        <v>21823702.25</v>
      </c>
    </row>
    <row r="889" spans="2:16">
      <c r="B889" s="9" t="s">
        <v>1742</v>
      </c>
      <c r="C889" s="2" t="s">
        <v>1683</v>
      </c>
      <c r="D889" s="12" t="s">
        <v>1743</v>
      </c>
      <c r="E889" s="12" t="s">
        <v>22</v>
      </c>
      <c r="F889" s="18">
        <v>789439004</v>
      </c>
      <c r="G889" s="18">
        <v>0</v>
      </c>
      <c r="H889" s="18">
        <v>13443109</v>
      </c>
      <c r="I889" s="18">
        <v>0</v>
      </c>
      <c r="J889" s="18">
        <v>0</v>
      </c>
      <c r="K889" s="18">
        <v>111572340</v>
      </c>
      <c r="L889" s="18">
        <v>1257857403</v>
      </c>
      <c r="M889" s="13"/>
      <c r="N889" s="18">
        <f t="shared" si="39"/>
        <v>2172311856</v>
      </c>
      <c r="O889" s="18">
        <f t="shared" si="40"/>
        <v>8689247</v>
      </c>
      <c r="P889" s="18">
        <f t="shared" si="41"/>
        <v>724103.91666666663</v>
      </c>
    </row>
    <row r="890" spans="2:16">
      <c r="B890" s="9" t="s">
        <v>1744</v>
      </c>
      <c r="C890" s="2" t="s">
        <v>1683</v>
      </c>
      <c r="D890" s="12" t="s">
        <v>1745</v>
      </c>
      <c r="E890" s="12" t="s">
        <v>25</v>
      </c>
      <c r="F890" s="18">
        <v>884262220</v>
      </c>
      <c r="G890" s="18">
        <v>0</v>
      </c>
      <c r="H890" s="18">
        <v>15314635</v>
      </c>
      <c r="I890" s="18">
        <v>0</v>
      </c>
      <c r="J890" s="18">
        <v>0</v>
      </c>
      <c r="K890" s="18">
        <v>127171316</v>
      </c>
      <c r="L890" s="18">
        <v>1464001714</v>
      </c>
      <c r="M890" s="13"/>
      <c r="N890" s="18">
        <f t="shared" si="39"/>
        <v>2490749885</v>
      </c>
      <c r="O890" s="18">
        <f t="shared" si="40"/>
        <v>9963000</v>
      </c>
      <c r="P890" s="18">
        <f t="shared" si="41"/>
        <v>830250</v>
      </c>
    </row>
    <row r="891" spans="2:16">
      <c r="B891" s="9" t="s">
        <v>1746</v>
      </c>
      <c r="C891" s="2" t="s">
        <v>1683</v>
      </c>
      <c r="D891" s="12" t="s">
        <v>1747</v>
      </c>
      <c r="E891" s="12" t="s">
        <v>22</v>
      </c>
      <c r="F891" s="18">
        <v>17483171024</v>
      </c>
      <c r="G891" s="18">
        <v>0</v>
      </c>
      <c r="H891" s="18">
        <v>621869619</v>
      </c>
      <c r="I891" s="18">
        <v>547428410</v>
      </c>
      <c r="J891" s="18">
        <v>0</v>
      </c>
      <c r="K891" s="18">
        <v>2525844421</v>
      </c>
      <c r="L891" s="18">
        <v>22028379175</v>
      </c>
      <c r="M891" s="13"/>
      <c r="N891" s="18">
        <f t="shared" si="39"/>
        <v>43206692649</v>
      </c>
      <c r="O891" s="18">
        <f t="shared" si="40"/>
        <v>172826771</v>
      </c>
      <c r="P891" s="18">
        <f t="shared" si="41"/>
        <v>14402230.916666666</v>
      </c>
    </row>
    <row r="892" spans="2:16">
      <c r="B892" s="9" t="s">
        <v>1748</v>
      </c>
      <c r="C892" s="2" t="s">
        <v>1683</v>
      </c>
      <c r="D892" s="12" t="s">
        <v>1749</v>
      </c>
      <c r="E892" s="12" t="s">
        <v>22</v>
      </c>
      <c r="F892" s="18">
        <v>1643107736</v>
      </c>
      <c r="G892" s="18">
        <v>0</v>
      </c>
      <c r="H892" s="18">
        <v>28574767</v>
      </c>
      <c r="I892" s="18">
        <v>0</v>
      </c>
      <c r="J892" s="18">
        <v>0</v>
      </c>
      <c r="K892" s="18">
        <v>234821879</v>
      </c>
      <c r="L892" s="18">
        <v>2235335153</v>
      </c>
      <c r="M892" s="13"/>
      <c r="N892" s="18">
        <f t="shared" si="39"/>
        <v>4141839535</v>
      </c>
      <c r="O892" s="18">
        <f t="shared" si="40"/>
        <v>16567358</v>
      </c>
      <c r="P892" s="18">
        <f t="shared" si="41"/>
        <v>1380613.1666666667</v>
      </c>
    </row>
    <row r="893" spans="2:16">
      <c r="B893" s="9" t="s">
        <v>1750</v>
      </c>
      <c r="C893" s="2" t="s">
        <v>1683</v>
      </c>
      <c r="D893" s="12" t="s">
        <v>128</v>
      </c>
      <c r="E893" s="12" t="s">
        <v>25</v>
      </c>
      <c r="F893" s="18">
        <v>1076495008</v>
      </c>
      <c r="G893" s="18">
        <v>0</v>
      </c>
      <c r="H893" s="18">
        <v>22675101</v>
      </c>
      <c r="I893" s="18">
        <v>0</v>
      </c>
      <c r="J893" s="18">
        <v>0</v>
      </c>
      <c r="K893" s="18">
        <v>152420506</v>
      </c>
      <c r="L893" s="18">
        <v>2003836290</v>
      </c>
      <c r="M893" s="13"/>
      <c r="N893" s="18">
        <f t="shared" si="39"/>
        <v>3255426905</v>
      </c>
      <c r="O893" s="18">
        <f t="shared" si="40"/>
        <v>13021708</v>
      </c>
      <c r="P893" s="18">
        <f t="shared" si="41"/>
        <v>1085142.3333333333</v>
      </c>
    </row>
    <row r="894" spans="2:16">
      <c r="B894" s="9" t="s">
        <v>1751</v>
      </c>
      <c r="C894" s="2" t="s">
        <v>1683</v>
      </c>
      <c r="D894" s="12" t="s">
        <v>1752</v>
      </c>
      <c r="E894" s="12" t="s">
        <v>22</v>
      </c>
      <c r="F894" s="18">
        <v>406922578</v>
      </c>
      <c r="G894" s="18">
        <v>0</v>
      </c>
      <c r="H894" s="18">
        <v>7487646</v>
      </c>
      <c r="I894" s="18">
        <v>0</v>
      </c>
      <c r="J894" s="18">
        <v>0</v>
      </c>
      <c r="K894" s="18">
        <v>57240312</v>
      </c>
      <c r="L894" s="18">
        <v>589387712</v>
      </c>
      <c r="M894" s="13"/>
      <c r="N894" s="18">
        <f t="shared" si="39"/>
        <v>1061038248</v>
      </c>
      <c r="O894" s="18">
        <f t="shared" si="40"/>
        <v>4244153</v>
      </c>
      <c r="P894" s="18">
        <f t="shared" si="41"/>
        <v>353679.41666666669</v>
      </c>
    </row>
    <row r="895" spans="2:16">
      <c r="B895" s="9" t="s">
        <v>1753</v>
      </c>
      <c r="C895" s="2" t="s">
        <v>1683</v>
      </c>
      <c r="D895" s="12" t="s">
        <v>1754</v>
      </c>
      <c r="E895" s="12" t="s">
        <v>25</v>
      </c>
      <c r="F895" s="18">
        <v>840990084</v>
      </c>
      <c r="G895" s="18">
        <v>0</v>
      </c>
      <c r="H895" s="18">
        <v>14652216</v>
      </c>
      <c r="I895" s="18">
        <v>0</v>
      </c>
      <c r="J895" s="18">
        <v>0</v>
      </c>
      <c r="K895" s="18">
        <v>120164996</v>
      </c>
      <c r="L895" s="18">
        <v>1961098063</v>
      </c>
      <c r="M895" s="13"/>
      <c r="N895" s="18">
        <f t="shared" si="39"/>
        <v>2936905359</v>
      </c>
      <c r="O895" s="18">
        <f t="shared" si="40"/>
        <v>11747621</v>
      </c>
      <c r="P895" s="18">
        <f t="shared" si="41"/>
        <v>978968.41666666663</v>
      </c>
    </row>
    <row r="896" spans="2:16">
      <c r="B896" s="9" t="s">
        <v>1755</v>
      </c>
      <c r="C896" s="2" t="s">
        <v>1683</v>
      </c>
      <c r="D896" s="12" t="s">
        <v>1756</v>
      </c>
      <c r="E896" s="12" t="s">
        <v>22</v>
      </c>
      <c r="F896" s="18">
        <v>1018181915</v>
      </c>
      <c r="G896" s="18">
        <v>0</v>
      </c>
      <c r="H896" s="18">
        <v>17764083</v>
      </c>
      <c r="I896" s="18">
        <v>0</v>
      </c>
      <c r="J896" s="18">
        <v>0</v>
      </c>
      <c r="K896" s="18">
        <v>146559874</v>
      </c>
      <c r="L896" s="18">
        <v>1448894030</v>
      </c>
      <c r="M896" s="13"/>
      <c r="N896" s="18">
        <f t="shared" si="39"/>
        <v>2631399902</v>
      </c>
      <c r="O896" s="18">
        <f t="shared" si="40"/>
        <v>10525600</v>
      </c>
      <c r="P896" s="18">
        <f t="shared" si="41"/>
        <v>877133.33333333337</v>
      </c>
    </row>
    <row r="897" spans="2:16">
      <c r="B897" s="9" t="s">
        <v>1757</v>
      </c>
      <c r="C897" s="2" t="s">
        <v>1683</v>
      </c>
      <c r="D897" s="12" t="s">
        <v>1758</v>
      </c>
      <c r="E897" s="12" t="s">
        <v>22</v>
      </c>
      <c r="F897" s="18">
        <v>521304631</v>
      </c>
      <c r="G897" s="18">
        <v>0</v>
      </c>
      <c r="H897" s="18">
        <v>9040739</v>
      </c>
      <c r="I897" s="18">
        <v>0</v>
      </c>
      <c r="J897" s="18">
        <v>0</v>
      </c>
      <c r="K897" s="18">
        <v>74734079</v>
      </c>
      <c r="L897" s="18">
        <v>726285141</v>
      </c>
      <c r="M897" s="13"/>
      <c r="N897" s="18">
        <f t="shared" si="39"/>
        <v>1331364590</v>
      </c>
      <c r="O897" s="18">
        <f t="shared" si="40"/>
        <v>5325458</v>
      </c>
      <c r="P897" s="18">
        <f t="shared" si="41"/>
        <v>443788.16666666669</v>
      </c>
    </row>
    <row r="898" spans="2:16">
      <c r="B898" s="9" t="s">
        <v>1759</v>
      </c>
      <c r="C898" s="2" t="s">
        <v>1683</v>
      </c>
      <c r="D898" s="12" t="s">
        <v>1760</v>
      </c>
      <c r="E898" s="12" t="s">
        <v>25</v>
      </c>
      <c r="F898" s="18">
        <v>764155251</v>
      </c>
      <c r="G898" s="18">
        <v>0</v>
      </c>
      <c r="H898" s="18">
        <v>12922516</v>
      </c>
      <c r="I898" s="18">
        <v>0</v>
      </c>
      <c r="J898" s="18">
        <v>0</v>
      </c>
      <c r="K898" s="18">
        <v>107562433</v>
      </c>
      <c r="L898" s="18">
        <v>1503149780</v>
      </c>
      <c r="M898" s="13"/>
      <c r="N898" s="18">
        <f t="shared" si="39"/>
        <v>2387789980</v>
      </c>
      <c r="O898" s="18">
        <f t="shared" si="40"/>
        <v>9551160</v>
      </c>
      <c r="P898" s="18">
        <f t="shared" si="41"/>
        <v>795930</v>
      </c>
    </row>
    <row r="899" spans="2:16">
      <c r="B899" s="9" t="s">
        <v>1761</v>
      </c>
      <c r="C899" s="2" t="s">
        <v>1683</v>
      </c>
      <c r="D899" s="12" t="s">
        <v>1762</v>
      </c>
      <c r="E899" s="12" t="s">
        <v>22</v>
      </c>
      <c r="F899" s="18">
        <v>351644890</v>
      </c>
      <c r="G899" s="18">
        <v>0</v>
      </c>
      <c r="H899" s="18">
        <v>5963144</v>
      </c>
      <c r="I899" s="18">
        <v>0</v>
      </c>
      <c r="J899" s="18">
        <v>0</v>
      </c>
      <c r="K899" s="18">
        <v>50718706</v>
      </c>
      <c r="L899" s="18">
        <v>445722340</v>
      </c>
      <c r="M899" s="13"/>
      <c r="N899" s="18">
        <f t="shared" si="39"/>
        <v>854049080</v>
      </c>
      <c r="O899" s="18">
        <f t="shared" si="40"/>
        <v>3416196</v>
      </c>
      <c r="P899" s="18">
        <f t="shared" si="41"/>
        <v>284683</v>
      </c>
    </row>
    <row r="900" spans="2:16">
      <c r="B900" s="9" t="s">
        <v>1763</v>
      </c>
      <c r="C900" s="2" t="s">
        <v>1683</v>
      </c>
      <c r="D900" s="12" t="s">
        <v>1764</v>
      </c>
      <c r="E900" s="12" t="s">
        <v>25</v>
      </c>
      <c r="F900" s="18">
        <v>1568839021</v>
      </c>
      <c r="G900" s="18">
        <v>0</v>
      </c>
      <c r="H900" s="18">
        <v>27360622</v>
      </c>
      <c r="I900" s="18">
        <v>0</v>
      </c>
      <c r="J900" s="18">
        <v>0</v>
      </c>
      <c r="K900" s="18">
        <v>228300273</v>
      </c>
      <c r="L900" s="18">
        <v>2624479899</v>
      </c>
      <c r="M900" s="13"/>
      <c r="N900" s="18">
        <f t="shared" si="39"/>
        <v>4448979815</v>
      </c>
      <c r="O900" s="18">
        <f t="shared" si="40"/>
        <v>17795919</v>
      </c>
      <c r="P900" s="18">
        <f t="shared" si="41"/>
        <v>1482993.25</v>
      </c>
    </row>
    <row r="901" spans="2:16">
      <c r="B901" s="9" t="s">
        <v>1765</v>
      </c>
      <c r="C901" s="2" t="s">
        <v>1683</v>
      </c>
      <c r="D901" s="12" t="s">
        <v>1766</v>
      </c>
      <c r="E901" s="12" t="s">
        <v>25</v>
      </c>
      <c r="F901" s="18">
        <v>2593015004</v>
      </c>
      <c r="G901" s="18">
        <v>0</v>
      </c>
      <c r="H901" s="18">
        <v>55166494</v>
      </c>
      <c r="I901" s="18">
        <v>0</v>
      </c>
      <c r="J901" s="18">
        <v>0</v>
      </c>
      <c r="K901" s="18">
        <v>367721632</v>
      </c>
      <c r="L901" s="18">
        <v>4119207127</v>
      </c>
      <c r="M901" s="13"/>
      <c r="N901" s="18">
        <f t="shared" si="39"/>
        <v>7135110257</v>
      </c>
      <c r="O901" s="18">
        <f t="shared" si="40"/>
        <v>28540441</v>
      </c>
      <c r="P901" s="18">
        <f t="shared" si="41"/>
        <v>2378370.0833333335</v>
      </c>
    </row>
    <row r="902" spans="2:16">
      <c r="B902" s="9" t="s">
        <v>1767</v>
      </c>
      <c r="C902" s="2" t="s">
        <v>1683</v>
      </c>
      <c r="D902" s="12" t="s">
        <v>866</v>
      </c>
      <c r="E902" s="12" t="s">
        <v>25</v>
      </c>
      <c r="F902" s="18">
        <v>1162615101</v>
      </c>
      <c r="G902" s="18">
        <v>0</v>
      </c>
      <c r="H902" s="18">
        <v>20128303</v>
      </c>
      <c r="I902" s="18">
        <v>0</v>
      </c>
      <c r="J902" s="18">
        <v>0</v>
      </c>
      <c r="K902" s="18">
        <v>164185836</v>
      </c>
      <c r="L902" s="18">
        <v>2293694941</v>
      </c>
      <c r="M902" s="13"/>
      <c r="N902" s="18">
        <f t="shared" si="39"/>
        <v>3640624181</v>
      </c>
      <c r="O902" s="18">
        <f t="shared" si="40"/>
        <v>14562497</v>
      </c>
      <c r="P902" s="18">
        <f t="shared" si="41"/>
        <v>1213541.4166666667</v>
      </c>
    </row>
    <row r="903" spans="2:16">
      <c r="B903" s="9" t="s">
        <v>1768</v>
      </c>
      <c r="C903" s="2" t="s">
        <v>1683</v>
      </c>
      <c r="D903" s="12" t="s">
        <v>1769</v>
      </c>
      <c r="E903" s="12" t="s">
        <v>22</v>
      </c>
      <c r="F903" s="18">
        <v>6607601157</v>
      </c>
      <c r="G903" s="18">
        <v>0</v>
      </c>
      <c r="H903" s="18">
        <v>297277484</v>
      </c>
      <c r="I903" s="18">
        <v>0</v>
      </c>
      <c r="J903" s="18">
        <v>0</v>
      </c>
      <c r="K903" s="18">
        <v>932809974</v>
      </c>
      <c r="L903" s="18">
        <v>7868931027</v>
      </c>
      <c r="M903" s="13"/>
      <c r="N903" s="18">
        <f t="shared" si="39"/>
        <v>15706619642</v>
      </c>
      <c r="O903" s="18">
        <f t="shared" si="40"/>
        <v>62826479</v>
      </c>
      <c r="P903" s="18">
        <f t="shared" si="41"/>
        <v>5235539.916666667</v>
      </c>
    </row>
    <row r="904" spans="2:16">
      <c r="B904" s="9" t="s">
        <v>1770</v>
      </c>
      <c r="C904" s="2" t="s">
        <v>1683</v>
      </c>
      <c r="D904" s="12" t="s">
        <v>1771</v>
      </c>
      <c r="E904" s="12" t="s">
        <v>22</v>
      </c>
      <c r="F904" s="18">
        <v>2169394794</v>
      </c>
      <c r="G904" s="18">
        <v>0</v>
      </c>
      <c r="H904" s="18">
        <v>53254157</v>
      </c>
      <c r="I904" s="18">
        <v>0</v>
      </c>
      <c r="J904" s="18">
        <v>0</v>
      </c>
      <c r="K904" s="18">
        <v>306427350</v>
      </c>
      <c r="L904" s="18">
        <v>2655542629</v>
      </c>
      <c r="M904" s="13"/>
      <c r="N904" s="18">
        <f t="shared" si="39"/>
        <v>5184618930</v>
      </c>
      <c r="O904" s="18">
        <f t="shared" si="40"/>
        <v>20738476</v>
      </c>
      <c r="P904" s="18">
        <f t="shared" si="41"/>
        <v>1728206.3333333333</v>
      </c>
    </row>
    <row r="905" spans="2:16">
      <c r="B905" s="9" t="s">
        <v>1772</v>
      </c>
      <c r="C905" s="2" t="s">
        <v>1683</v>
      </c>
      <c r="D905" s="12" t="s">
        <v>1773</v>
      </c>
      <c r="E905" s="12" t="s">
        <v>25</v>
      </c>
      <c r="F905" s="18">
        <v>620021308</v>
      </c>
      <c r="G905" s="18">
        <v>0</v>
      </c>
      <c r="H905" s="18">
        <v>10844000</v>
      </c>
      <c r="I905" s="18">
        <v>0</v>
      </c>
      <c r="J905" s="18">
        <v>0</v>
      </c>
      <c r="K905" s="18">
        <v>89363627</v>
      </c>
      <c r="L905" s="18">
        <v>1295252963</v>
      </c>
      <c r="M905" s="13"/>
      <c r="N905" s="18">
        <f t="shared" si="39"/>
        <v>2015481898</v>
      </c>
      <c r="O905" s="18">
        <f t="shared" si="40"/>
        <v>8061928</v>
      </c>
      <c r="P905" s="18">
        <f t="shared" si="41"/>
        <v>671827.33333333337</v>
      </c>
    </row>
    <row r="906" spans="2:16">
      <c r="B906" s="9" t="s">
        <v>1774</v>
      </c>
      <c r="C906" s="2" t="s">
        <v>1683</v>
      </c>
      <c r="D906" s="12" t="s">
        <v>1775</v>
      </c>
      <c r="E906" s="12" t="s">
        <v>22</v>
      </c>
      <c r="F906" s="18">
        <v>4014962723</v>
      </c>
      <c r="G906" s="18">
        <v>0</v>
      </c>
      <c r="H906" s="18">
        <v>238226995</v>
      </c>
      <c r="I906" s="18">
        <v>0</v>
      </c>
      <c r="J906" s="18">
        <v>0</v>
      </c>
      <c r="K906" s="18">
        <v>571345559</v>
      </c>
      <c r="L906" s="18">
        <v>5725842467</v>
      </c>
      <c r="M906" s="13"/>
      <c r="N906" s="18">
        <f t="shared" si="39"/>
        <v>10550377744</v>
      </c>
      <c r="O906" s="18">
        <f t="shared" si="40"/>
        <v>42201511</v>
      </c>
      <c r="P906" s="18">
        <f t="shared" si="41"/>
        <v>3516792.5833333335</v>
      </c>
    </row>
    <row r="907" spans="2:16">
      <c r="B907" s="9" t="s">
        <v>1776</v>
      </c>
      <c r="C907" s="2" t="s">
        <v>1683</v>
      </c>
      <c r="D907" s="12" t="s">
        <v>1777</v>
      </c>
      <c r="E907" s="12" t="s">
        <v>22</v>
      </c>
      <c r="F907" s="18">
        <v>1030788082</v>
      </c>
      <c r="G907" s="18">
        <v>0</v>
      </c>
      <c r="H907" s="18">
        <v>17682801</v>
      </c>
      <c r="I907" s="18">
        <v>0</v>
      </c>
      <c r="J907" s="18">
        <v>0</v>
      </c>
      <c r="K907" s="18">
        <v>154183103</v>
      </c>
      <c r="L907" s="18">
        <v>1667108723</v>
      </c>
      <c r="M907" s="13"/>
      <c r="N907" s="18">
        <f t="shared" si="39"/>
        <v>2869762709</v>
      </c>
      <c r="O907" s="18">
        <f t="shared" si="40"/>
        <v>11479051</v>
      </c>
      <c r="P907" s="18">
        <f t="shared" si="41"/>
        <v>956587.58333333337</v>
      </c>
    </row>
    <row r="908" spans="2:16">
      <c r="B908" s="9" t="s">
        <v>1778</v>
      </c>
      <c r="C908" s="2" t="s">
        <v>1683</v>
      </c>
      <c r="D908" s="12" t="s">
        <v>1779</v>
      </c>
      <c r="E908" s="12" t="s">
        <v>22</v>
      </c>
      <c r="F908" s="18">
        <v>2509827534</v>
      </c>
      <c r="G908" s="18">
        <v>0</v>
      </c>
      <c r="H908" s="18">
        <v>50332085</v>
      </c>
      <c r="I908" s="18">
        <v>0</v>
      </c>
      <c r="J908" s="18">
        <v>0</v>
      </c>
      <c r="K908" s="18">
        <v>356705406</v>
      </c>
      <c r="L908" s="18">
        <v>3316242250</v>
      </c>
      <c r="M908" s="13"/>
      <c r="N908" s="18">
        <f t="shared" ref="N908:N971" si="42">ROUND(SUM(F908:L908),0)</f>
        <v>6233107275</v>
      </c>
      <c r="O908" s="18">
        <f t="shared" ref="O908:O971" si="43">ROUND(N908*0.004,0)</f>
        <v>24932429</v>
      </c>
      <c r="P908" s="18">
        <f t="shared" ref="P908:P971" si="44">O908/12</f>
        <v>2077702.4166666667</v>
      </c>
    </row>
    <row r="909" spans="2:16">
      <c r="B909" s="9" t="s">
        <v>1780</v>
      </c>
      <c r="C909" s="2" t="s">
        <v>1683</v>
      </c>
      <c r="D909" s="12" t="s">
        <v>1781</v>
      </c>
      <c r="E909" s="12" t="s">
        <v>22</v>
      </c>
      <c r="F909" s="18">
        <v>1175640710</v>
      </c>
      <c r="G909" s="18">
        <v>0</v>
      </c>
      <c r="H909" s="18">
        <v>20333602</v>
      </c>
      <c r="I909" s="18">
        <v>0</v>
      </c>
      <c r="J909" s="18">
        <v>0</v>
      </c>
      <c r="K909" s="18">
        <v>164846810</v>
      </c>
      <c r="L909" s="18">
        <v>1839163587</v>
      </c>
      <c r="M909" s="13"/>
      <c r="N909" s="18">
        <f t="shared" si="42"/>
        <v>3199984709</v>
      </c>
      <c r="O909" s="18">
        <f t="shared" si="43"/>
        <v>12799939</v>
      </c>
      <c r="P909" s="18">
        <f t="shared" si="44"/>
        <v>1066661.5833333333</v>
      </c>
    </row>
    <row r="910" spans="2:16">
      <c r="B910" s="9" t="s">
        <v>1782</v>
      </c>
      <c r="C910" s="2" t="s">
        <v>1683</v>
      </c>
      <c r="D910" s="12" t="s">
        <v>1783</v>
      </c>
      <c r="E910" s="12" t="s">
        <v>22</v>
      </c>
      <c r="F910" s="18">
        <v>1130667857</v>
      </c>
      <c r="G910" s="18">
        <v>0</v>
      </c>
      <c r="H910" s="18">
        <v>19813208</v>
      </c>
      <c r="I910" s="18">
        <v>0</v>
      </c>
      <c r="J910" s="18">
        <v>0</v>
      </c>
      <c r="K910" s="18">
        <v>159206502</v>
      </c>
      <c r="L910" s="18">
        <v>1519052707</v>
      </c>
      <c r="M910" s="13"/>
      <c r="N910" s="18">
        <f t="shared" si="42"/>
        <v>2828740274</v>
      </c>
      <c r="O910" s="18">
        <f t="shared" si="43"/>
        <v>11314961</v>
      </c>
      <c r="P910" s="18">
        <f t="shared" si="44"/>
        <v>942913.41666666663</v>
      </c>
    </row>
    <row r="911" spans="2:16">
      <c r="B911" s="9" t="s">
        <v>1784</v>
      </c>
      <c r="C911" s="2" t="s">
        <v>1683</v>
      </c>
      <c r="D911" s="12" t="s">
        <v>1785</v>
      </c>
      <c r="E911" s="12" t="s">
        <v>22</v>
      </c>
      <c r="F911" s="18">
        <v>2243665054</v>
      </c>
      <c r="G911" s="18">
        <v>0</v>
      </c>
      <c r="H911" s="18">
        <v>71734561</v>
      </c>
      <c r="I911" s="18">
        <v>0</v>
      </c>
      <c r="J911" s="18">
        <v>0</v>
      </c>
      <c r="K911" s="18">
        <v>316165694</v>
      </c>
      <c r="L911" s="18">
        <v>3147235930</v>
      </c>
      <c r="M911" s="13"/>
      <c r="N911" s="18">
        <f t="shared" si="42"/>
        <v>5778801239</v>
      </c>
      <c r="O911" s="18">
        <f t="shared" si="43"/>
        <v>23115205</v>
      </c>
      <c r="P911" s="18">
        <f t="shared" si="44"/>
        <v>1926267.0833333333</v>
      </c>
    </row>
    <row r="912" spans="2:16">
      <c r="B912" s="9" t="s">
        <v>1786</v>
      </c>
      <c r="C912" s="2" t="s">
        <v>1683</v>
      </c>
      <c r="D912" s="12" t="s">
        <v>1787</v>
      </c>
      <c r="E912" s="12" t="s">
        <v>25</v>
      </c>
      <c r="F912" s="18">
        <v>1088052467</v>
      </c>
      <c r="G912" s="18">
        <v>0</v>
      </c>
      <c r="H912" s="18">
        <v>19602609</v>
      </c>
      <c r="I912" s="18">
        <v>0</v>
      </c>
      <c r="J912" s="18">
        <v>0</v>
      </c>
      <c r="K912" s="18">
        <v>153654324</v>
      </c>
      <c r="L912" s="18">
        <v>2407077269</v>
      </c>
      <c r="M912" s="13"/>
      <c r="N912" s="18">
        <f t="shared" si="42"/>
        <v>3668386669</v>
      </c>
      <c r="O912" s="18">
        <f t="shared" si="43"/>
        <v>14673547</v>
      </c>
      <c r="P912" s="18">
        <f t="shared" si="44"/>
        <v>1222795.5833333333</v>
      </c>
    </row>
    <row r="913" spans="2:16">
      <c r="B913" s="9" t="s">
        <v>1788</v>
      </c>
      <c r="C913" s="2" t="s">
        <v>1683</v>
      </c>
      <c r="D913" s="12" t="s">
        <v>1789</v>
      </c>
      <c r="E913" s="12" t="s">
        <v>22</v>
      </c>
      <c r="F913" s="18">
        <v>312042645</v>
      </c>
      <c r="G913" s="18">
        <v>0</v>
      </c>
      <c r="H913" s="18">
        <v>5591409</v>
      </c>
      <c r="I913" s="18">
        <v>0</v>
      </c>
      <c r="J913" s="18">
        <v>0</v>
      </c>
      <c r="K913" s="18">
        <v>45078398</v>
      </c>
      <c r="L913" s="18">
        <v>487270539</v>
      </c>
      <c r="M913" s="13"/>
      <c r="N913" s="18">
        <f t="shared" si="42"/>
        <v>849982991</v>
      </c>
      <c r="O913" s="18">
        <f t="shared" si="43"/>
        <v>3399932</v>
      </c>
      <c r="P913" s="18">
        <f t="shared" si="44"/>
        <v>283327.66666666669</v>
      </c>
    </row>
    <row r="914" spans="2:16">
      <c r="B914" s="9" t="s">
        <v>1790</v>
      </c>
      <c r="C914" s="2" t="s">
        <v>1683</v>
      </c>
      <c r="D914" s="12" t="s">
        <v>1791</v>
      </c>
      <c r="E914" s="12" t="s">
        <v>22</v>
      </c>
      <c r="F914" s="18">
        <v>585771668</v>
      </c>
      <c r="G914" s="18">
        <v>0</v>
      </c>
      <c r="H914" s="18">
        <v>14164608</v>
      </c>
      <c r="I914" s="18">
        <v>0</v>
      </c>
      <c r="J914" s="18">
        <v>0</v>
      </c>
      <c r="K914" s="18">
        <v>83018281</v>
      </c>
      <c r="L914" s="18">
        <v>800820687</v>
      </c>
      <c r="M914" s="13"/>
      <c r="N914" s="18">
        <f t="shared" si="42"/>
        <v>1483775244</v>
      </c>
      <c r="O914" s="18">
        <f t="shared" si="43"/>
        <v>5935101</v>
      </c>
      <c r="P914" s="18">
        <f t="shared" si="44"/>
        <v>494591.75</v>
      </c>
    </row>
    <row r="915" spans="2:16">
      <c r="B915" s="9" t="s">
        <v>1792</v>
      </c>
      <c r="C915" s="2" t="s">
        <v>1683</v>
      </c>
      <c r="D915" s="12" t="s">
        <v>1793</v>
      </c>
      <c r="E915" s="12" t="s">
        <v>22</v>
      </c>
      <c r="F915" s="18">
        <v>915127950</v>
      </c>
      <c r="G915" s="18">
        <v>0</v>
      </c>
      <c r="H915" s="18">
        <v>21563724</v>
      </c>
      <c r="I915" s="18">
        <v>0</v>
      </c>
      <c r="J915" s="18">
        <v>0</v>
      </c>
      <c r="K915" s="18">
        <v>131093092</v>
      </c>
      <c r="L915" s="18">
        <v>1193103861</v>
      </c>
      <c r="M915" s="13"/>
      <c r="N915" s="18">
        <f t="shared" si="42"/>
        <v>2260888627</v>
      </c>
      <c r="O915" s="18">
        <f t="shared" si="43"/>
        <v>9043555</v>
      </c>
      <c r="P915" s="18">
        <f t="shared" si="44"/>
        <v>753629.58333333337</v>
      </c>
    </row>
    <row r="916" spans="2:16">
      <c r="B916" s="9" t="s">
        <v>1794</v>
      </c>
      <c r="C916" s="2" t="s">
        <v>1683</v>
      </c>
      <c r="D916" s="12" t="s">
        <v>1795</v>
      </c>
      <c r="E916" s="12" t="s">
        <v>22</v>
      </c>
      <c r="F916" s="18">
        <v>14667199106</v>
      </c>
      <c r="G916" s="18">
        <v>0</v>
      </c>
      <c r="H916" s="18">
        <v>509903047</v>
      </c>
      <c r="I916" s="18">
        <v>0</v>
      </c>
      <c r="J916" s="18">
        <v>0</v>
      </c>
      <c r="K916" s="18">
        <v>2141157800</v>
      </c>
      <c r="L916" s="18">
        <v>19646474496</v>
      </c>
      <c r="M916" s="13"/>
      <c r="N916" s="18">
        <f t="shared" si="42"/>
        <v>36964734449</v>
      </c>
      <c r="O916" s="18">
        <f t="shared" si="43"/>
        <v>147858938</v>
      </c>
      <c r="P916" s="18">
        <f t="shared" si="44"/>
        <v>12321578.166666666</v>
      </c>
    </row>
    <row r="917" spans="2:16">
      <c r="B917" s="9" t="s">
        <v>1796</v>
      </c>
      <c r="C917" s="2" t="s">
        <v>1683</v>
      </c>
      <c r="D917" s="12" t="s">
        <v>1797</v>
      </c>
      <c r="E917" s="12" t="s">
        <v>22</v>
      </c>
      <c r="F917" s="18">
        <v>684395147</v>
      </c>
      <c r="G917" s="18">
        <v>0</v>
      </c>
      <c r="H917" s="18">
        <v>12251109</v>
      </c>
      <c r="I917" s="18">
        <v>0</v>
      </c>
      <c r="J917" s="18">
        <v>0</v>
      </c>
      <c r="K917" s="18">
        <v>97603765</v>
      </c>
      <c r="L917" s="18">
        <v>1011420551</v>
      </c>
      <c r="M917" s="13"/>
      <c r="N917" s="18">
        <f t="shared" si="42"/>
        <v>1805670572</v>
      </c>
      <c r="O917" s="18">
        <f t="shared" si="43"/>
        <v>7222682</v>
      </c>
      <c r="P917" s="18">
        <f t="shared" si="44"/>
        <v>601890.16666666663</v>
      </c>
    </row>
    <row r="918" spans="2:16">
      <c r="B918" s="9" t="s">
        <v>1798</v>
      </c>
      <c r="C918" s="2" t="s">
        <v>1683</v>
      </c>
      <c r="D918" s="12" t="s">
        <v>1799</v>
      </c>
      <c r="E918" s="12" t="s">
        <v>22</v>
      </c>
      <c r="F918" s="18">
        <v>2308103544</v>
      </c>
      <c r="G918" s="18">
        <v>0</v>
      </c>
      <c r="H918" s="18">
        <v>62312412</v>
      </c>
      <c r="I918" s="18">
        <v>0</v>
      </c>
      <c r="J918" s="18">
        <v>0</v>
      </c>
      <c r="K918" s="18">
        <v>334408564</v>
      </c>
      <c r="L918" s="18">
        <v>3967353340</v>
      </c>
      <c r="M918" s="13"/>
      <c r="N918" s="18">
        <f t="shared" si="42"/>
        <v>6672177860</v>
      </c>
      <c r="O918" s="18">
        <f t="shared" si="43"/>
        <v>26688711</v>
      </c>
      <c r="P918" s="18">
        <f t="shared" si="44"/>
        <v>2224059.25</v>
      </c>
    </row>
    <row r="919" spans="2:16">
      <c r="B919" s="9" t="s">
        <v>1800</v>
      </c>
      <c r="C919" s="2" t="s">
        <v>1683</v>
      </c>
      <c r="D919" s="12" t="s">
        <v>1801</v>
      </c>
      <c r="E919" s="12" t="s">
        <v>22</v>
      </c>
      <c r="F919" s="18">
        <v>1230842033</v>
      </c>
      <c r="G919" s="18">
        <v>0</v>
      </c>
      <c r="H919" s="18">
        <v>22049475</v>
      </c>
      <c r="I919" s="18">
        <v>0</v>
      </c>
      <c r="J919" s="18">
        <v>0</v>
      </c>
      <c r="K919" s="18">
        <v>175730841</v>
      </c>
      <c r="L919" s="18">
        <v>1458349538</v>
      </c>
      <c r="M919" s="13"/>
      <c r="N919" s="18">
        <f t="shared" si="42"/>
        <v>2886971887</v>
      </c>
      <c r="O919" s="18">
        <f t="shared" si="43"/>
        <v>11547888</v>
      </c>
      <c r="P919" s="18">
        <f t="shared" si="44"/>
        <v>962324</v>
      </c>
    </row>
    <row r="920" spans="2:16">
      <c r="B920" s="9" t="s">
        <v>1802</v>
      </c>
      <c r="C920" s="2" t="s">
        <v>1683</v>
      </c>
      <c r="D920" s="12" t="s">
        <v>1803</v>
      </c>
      <c r="E920" s="12" t="s">
        <v>22</v>
      </c>
      <c r="F920" s="18">
        <v>5391191804</v>
      </c>
      <c r="G920" s="18">
        <v>0</v>
      </c>
      <c r="H920" s="18">
        <v>93645677</v>
      </c>
      <c r="I920" s="18">
        <v>0</v>
      </c>
      <c r="J920" s="18">
        <v>0</v>
      </c>
      <c r="K920" s="18">
        <v>767654710</v>
      </c>
      <c r="L920" s="18">
        <v>6577845654</v>
      </c>
      <c r="M920" s="13"/>
      <c r="N920" s="18">
        <f t="shared" si="42"/>
        <v>12830337845</v>
      </c>
      <c r="O920" s="18">
        <f t="shared" si="43"/>
        <v>51321351</v>
      </c>
      <c r="P920" s="18">
        <f t="shared" si="44"/>
        <v>4276779.25</v>
      </c>
    </row>
    <row r="921" spans="2:16">
      <c r="B921" s="9" t="s">
        <v>1804</v>
      </c>
      <c r="C921" s="2" t="s">
        <v>1683</v>
      </c>
      <c r="D921" s="12" t="s">
        <v>190</v>
      </c>
      <c r="E921" s="12" t="s">
        <v>22</v>
      </c>
      <c r="F921" s="18">
        <v>5309700893</v>
      </c>
      <c r="G921" s="18">
        <v>0</v>
      </c>
      <c r="H921" s="18">
        <v>106393712</v>
      </c>
      <c r="I921" s="18">
        <v>0</v>
      </c>
      <c r="J921" s="18">
        <v>0</v>
      </c>
      <c r="K921" s="18">
        <v>747517049</v>
      </c>
      <c r="L921" s="18">
        <v>7277840809</v>
      </c>
      <c r="M921" s="13"/>
      <c r="N921" s="18">
        <f t="shared" si="42"/>
        <v>13441452463</v>
      </c>
      <c r="O921" s="18">
        <f t="shared" si="43"/>
        <v>53765810</v>
      </c>
      <c r="P921" s="18">
        <f t="shared" si="44"/>
        <v>4480484.166666667</v>
      </c>
    </row>
    <row r="922" spans="2:16">
      <c r="B922" s="9" t="s">
        <v>1805</v>
      </c>
      <c r="C922" s="2" t="s">
        <v>1683</v>
      </c>
      <c r="D922" s="12" t="s">
        <v>1806</v>
      </c>
      <c r="E922" s="12" t="s">
        <v>22</v>
      </c>
      <c r="F922" s="18">
        <v>5118060992</v>
      </c>
      <c r="G922" s="18">
        <v>0</v>
      </c>
      <c r="H922" s="18">
        <v>136996229</v>
      </c>
      <c r="I922" s="18">
        <v>0</v>
      </c>
      <c r="J922" s="18">
        <v>0</v>
      </c>
      <c r="K922" s="18">
        <v>721210301</v>
      </c>
      <c r="L922" s="18">
        <v>5731301019</v>
      </c>
      <c r="M922" s="13"/>
      <c r="N922" s="18">
        <f t="shared" si="42"/>
        <v>11707568541</v>
      </c>
      <c r="O922" s="18">
        <f t="shared" si="43"/>
        <v>46830274</v>
      </c>
      <c r="P922" s="18">
        <f t="shared" si="44"/>
        <v>3902522.8333333335</v>
      </c>
    </row>
    <row r="923" spans="2:16">
      <c r="B923" s="9" t="s">
        <v>1807</v>
      </c>
      <c r="C923" s="2" t="s">
        <v>1683</v>
      </c>
      <c r="D923" s="12" t="s">
        <v>1808</v>
      </c>
      <c r="E923" s="12" t="s">
        <v>22</v>
      </c>
      <c r="F923" s="18">
        <v>2163589836</v>
      </c>
      <c r="G923" s="18">
        <v>0</v>
      </c>
      <c r="H923" s="18">
        <v>53153059</v>
      </c>
      <c r="I923" s="18">
        <v>0</v>
      </c>
      <c r="J923" s="18">
        <v>0</v>
      </c>
      <c r="K923" s="18">
        <v>304929143</v>
      </c>
      <c r="L923" s="18">
        <v>3587958533</v>
      </c>
      <c r="M923" s="13"/>
      <c r="N923" s="18">
        <f t="shared" si="42"/>
        <v>6109630571</v>
      </c>
      <c r="O923" s="18">
        <f t="shared" si="43"/>
        <v>24438522</v>
      </c>
      <c r="P923" s="18">
        <f t="shared" si="44"/>
        <v>2036543.5</v>
      </c>
    </row>
    <row r="924" spans="2:16">
      <c r="B924" s="9" t="s">
        <v>1809</v>
      </c>
      <c r="C924" s="2" t="s">
        <v>1683</v>
      </c>
      <c r="D924" s="12" t="s">
        <v>1810</v>
      </c>
      <c r="E924" s="12" t="s">
        <v>25</v>
      </c>
      <c r="F924" s="18">
        <v>683404700</v>
      </c>
      <c r="G924" s="18">
        <v>0</v>
      </c>
      <c r="H924" s="18">
        <v>12157723</v>
      </c>
      <c r="I924" s="18">
        <v>0</v>
      </c>
      <c r="J924" s="18">
        <v>0</v>
      </c>
      <c r="K924" s="18">
        <v>97868154</v>
      </c>
      <c r="L924" s="18">
        <v>1292269302</v>
      </c>
      <c r="M924" s="13"/>
      <c r="N924" s="18">
        <f t="shared" si="42"/>
        <v>2085699879</v>
      </c>
      <c r="O924" s="18">
        <f t="shared" si="43"/>
        <v>8342800</v>
      </c>
      <c r="P924" s="18">
        <f t="shared" si="44"/>
        <v>695233.33333333337</v>
      </c>
    </row>
    <row r="925" spans="2:16">
      <c r="B925" s="9" t="s">
        <v>1811</v>
      </c>
      <c r="C925" s="2" t="s">
        <v>1683</v>
      </c>
      <c r="D925" s="12" t="s">
        <v>1812</v>
      </c>
      <c r="E925" s="12" t="s">
        <v>22</v>
      </c>
      <c r="F925" s="18">
        <v>6070273264</v>
      </c>
      <c r="G925" s="18">
        <v>0</v>
      </c>
      <c r="H925" s="18">
        <v>1286269792</v>
      </c>
      <c r="I925" s="18">
        <v>0</v>
      </c>
      <c r="J925" s="18">
        <v>0</v>
      </c>
      <c r="K925" s="18">
        <v>909587770</v>
      </c>
      <c r="L925" s="18">
        <v>8149932838</v>
      </c>
      <c r="M925" s="13"/>
      <c r="N925" s="18">
        <f t="shared" si="42"/>
        <v>16416063664</v>
      </c>
      <c r="O925" s="18">
        <f t="shared" si="43"/>
        <v>65664255</v>
      </c>
      <c r="P925" s="18">
        <f t="shared" si="44"/>
        <v>5472021.25</v>
      </c>
    </row>
    <row r="926" spans="2:16">
      <c r="B926" s="9" t="s">
        <v>1813</v>
      </c>
      <c r="C926" s="2" t="s">
        <v>1683</v>
      </c>
      <c r="D926" s="12" t="s">
        <v>1814</v>
      </c>
      <c r="E926" s="12" t="s">
        <v>22</v>
      </c>
      <c r="F926" s="18">
        <v>580825828</v>
      </c>
      <c r="G926" s="18">
        <v>0</v>
      </c>
      <c r="H926" s="18">
        <v>9825430</v>
      </c>
      <c r="I926" s="18">
        <v>0</v>
      </c>
      <c r="J926" s="18">
        <v>0</v>
      </c>
      <c r="K926" s="18">
        <v>81916658</v>
      </c>
      <c r="L926" s="18">
        <v>1008515494</v>
      </c>
      <c r="M926" s="13"/>
      <c r="N926" s="18">
        <f t="shared" si="42"/>
        <v>1681083410</v>
      </c>
      <c r="O926" s="18">
        <f t="shared" si="43"/>
        <v>6724334</v>
      </c>
      <c r="P926" s="18">
        <f t="shared" si="44"/>
        <v>560361.16666666663</v>
      </c>
    </row>
    <row r="927" spans="2:16">
      <c r="B927" s="9" t="s">
        <v>1815</v>
      </c>
      <c r="C927" s="2" t="s">
        <v>1683</v>
      </c>
      <c r="D927" s="12" t="s">
        <v>1816</v>
      </c>
      <c r="E927" s="12" t="s">
        <v>22</v>
      </c>
      <c r="F927" s="18">
        <v>1078918668</v>
      </c>
      <c r="G927" s="18">
        <v>0</v>
      </c>
      <c r="H927" s="18">
        <v>17990672</v>
      </c>
      <c r="I927" s="18">
        <v>0</v>
      </c>
      <c r="J927" s="18">
        <v>0</v>
      </c>
      <c r="K927" s="18">
        <v>152684896</v>
      </c>
      <c r="L927" s="18">
        <v>1758014906</v>
      </c>
      <c r="M927" s="13"/>
      <c r="N927" s="18">
        <f t="shared" si="42"/>
        <v>3007609142</v>
      </c>
      <c r="O927" s="18">
        <f t="shared" si="43"/>
        <v>12030437</v>
      </c>
      <c r="P927" s="18">
        <f t="shared" si="44"/>
        <v>1002536.4166666666</v>
      </c>
    </row>
    <row r="928" spans="2:16">
      <c r="B928" s="9" t="s">
        <v>1817</v>
      </c>
      <c r="C928" s="2" t="s">
        <v>1683</v>
      </c>
      <c r="D928" s="12" t="s">
        <v>1818</v>
      </c>
      <c r="E928" s="12" t="s">
        <v>25</v>
      </c>
      <c r="F928" s="18">
        <v>625034410</v>
      </c>
      <c r="G928" s="18">
        <v>0</v>
      </c>
      <c r="H928" s="18">
        <v>10856351</v>
      </c>
      <c r="I928" s="18">
        <v>0</v>
      </c>
      <c r="J928" s="18">
        <v>0</v>
      </c>
      <c r="K928" s="18">
        <v>89231433</v>
      </c>
      <c r="L928" s="18">
        <v>1288326953</v>
      </c>
      <c r="M928" s="13"/>
      <c r="N928" s="18">
        <f t="shared" si="42"/>
        <v>2013449147</v>
      </c>
      <c r="O928" s="18">
        <f t="shared" si="43"/>
        <v>8053797</v>
      </c>
      <c r="P928" s="18">
        <f t="shared" si="44"/>
        <v>671149.75</v>
      </c>
    </row>
    <row r="929" spans="2:16">
      <c r="B929" s="9" t="s">
        <v>1819</v>
      </c>
      <c r="C929" s="2" t="s">
        <v>1683</v>
      </c>
      <c r="D929" s="12" t="s">
        <v>1820</v>
      </c>
      <c r="E929" s="12" t="s">
        <v>22</v>
      </c>
      <c r="F929" s="18">
        <v>6218348278</v>
      </c>
      <c r="G929" s="18">
        <v>0</v>
      </c>
      <c r="H929" s="18">
        <v>108652776</v>
      </c>
      <c r="I929" s="18">
        <v>0</v>
      </c>
      <c r="J929" s="18">
        <v>0</v>
      </c>
      <c r="K929" s="18">
        <v>875217144</v>
      </c>
      <c r="L929" s="18">
        <v>8075070459</v>
      </c>
      <c r="M929" s="13"/>
      <c r="N929" s="18">
        <f t="shared" si="42"/>
        <v>15277288657</v>
      </c>
      <c r="O929" s="18">
        <f t="shared" si="43"/>
        <v>61109155</v>
      </c>
      <c r="P929" s="18">
        <f t="shared" si="44"/>
        <v>5092429.583333333</v>
      </c>
    </row>
    <row r="930" spans="2:16">
      <c r="B930" s="9" t="s">
        <v>1821</v>
      </c>
      <c r="C930" s="2" t="s">
        <v>1683</v>
      </c>
      <c r="D930" s="12" t="s">
        <v>1539</v>
      </c>
      <c r="E930" s="12" t="s">
        <v>22</v>
      </c>
      <c r="F930" s="18">
        <v>454397481</v>
      </c>
      <c r="G930" s="18">
        <v>0</v>
      </c>
      <c r="H930" s="18">
        <v>7757050</v>
      </c>
      <c r="I930" s="18">
        <v>0</v>
      </c>
      <c r="J930" s="18">
        <v>0</v>
      </c>
      <c r="K930" s="18">
        <v>64995735</v>
      </c>
      <c r="L930" s="18">
        <v>692592525</v>
      </c>
      <c r="M930" s="13"/>
      <c r="N930" s="18">
        <f t="shared" si="42"/>
        <v>1219742791</v>
      </c>
      <c r="O930" s="18">
        <f t="shared" si="43"/>
        <v>4878971</v>
      </c>
      <c r="P930" s="18">
        <f t="shared" si="44"/>
        <v>406580.91666666669</v>
      </c>
    </row>
    <row r="931" spans="2:16">
      <c r="B931" s="9" t="s">
        <v>1822</v>
      </c>
      <c r="C931" s="2" t="s">
        <v>1683</v>
      </c>
      <c r="D931" s="12" t="s">
        <v>1823</v>
      </c>
      <c r="E931" s="12" t="s">
        <v>25</v>
      </c>
      <c r="F931" s="18">
        <v>1030169946</v>
      </c>
      <c r="G931" s="18">
        <v>0</v>
      </c>
      <c r="H931" s="18">
        <v>17921818</v>
      </c>
      <c r="I931" s="18">
        <v>0</v>
      </c>
      <c r="J931" s="18">
        <v>0</v>
      </c>
      <c r="K931" s="18">
        <v>145193862</v>
      </c>
      <c r="L931" s="18">
        <v>1395057501</v>
      </c>
      <c r="M931" s="13"/>
      <c r="N931" s="18">
        <f t="shared" si="42"/>
        <v>2588343127</v>
      </c>
      <c r="O931" s="18">
        <f t="shared" si="43"/>
        <v>10353373</v>
      </c>
      <c r="P931" s="18">
        <f t="shared" si="44"/>
        <v>862781.08333333337</v>
      </c>
    </row>
    <row r="932" spans="2:16">
      <c r="B932" s="9" t="s">
        <v>1824</v>
      </c>
      <c r="C932" s="2" t="s">
        <v>1683</v>
      </c>
      <c r="D932" s="12" t="s">
        <v>1825</v>
      </c>
      <c r="E932" s="12" t="s">
        <v>22</v>
      </c>
      <c r="F932" s="18">
        <v>1863217979</v>
      </c>
      <c r="G932" s="18">
        <v>0</v>
      </c>
      <c r="H932" s="18">
        <v>33833726</v>
      </c>
      <c r="I932" s="18">
        <v>0</v>
      </c>
      <c r="J932" s="18">
        <v>0</v>
      </c>
      <c r="K932" s="18">
        <v>261701471</v>
      </c>
      <c r="L932" s="18">
        <v>2475004767</v>
      </c>
      <c r="M932" s="13"/>
      <c r="N932" s="18">
        <f t="shared" si="42"/>
        <v>4633757943</v>
      </c>
      <c r="O932" s="18">
        <f t="shared" si="43"/>
        <v>18535032</v>
      </c>
      <c r="P932" s="18">
        <f t="shared" si="44"/>
        <v>1544586</v>
      </c>
    </row>
    <row r="933" spans="2:16">
      <c r="B933" s="9" t="s">
        <v>1826</v>
      </c>
      <c r="C933" s="2" t="s">
        <v>1683</v>
      </c>
      <c r="D933" s="12" t="s">
        <v>1827</v>
      </c>
      <c r="E933" s="12" t="s">
        <v>22</v>
      </c>
      <c r="F933" s="18">
        <v>4844169173</v>
      </c>
      <c r="G933" s="18">
        <v>0</v>
      </c>
      <c r="H933" s="18">
        <v>392647383</v>
      </c>
      <c r="I933" s="18">
        <v>0</v>
      </c>
      <c r="J933" s="18">
        <v>0</v>
      </c>
      <c r="K933" s="18">
        <v>686002441</v>
      </c>
      <c r="L933" s="18">
        <v>6085132176</v>
      </c>
      <c r="M933" s="13"/>
      <c r="N933" s="18">
        <f t="shared" si="42"/>
        <v>12007951173</v>
      </c>
      <c r="O933" s="18">
        <f t="shared" si="43"/>
        <v>48031805</v>
      </c>
      <c r="P933" s="18">
        <f t="shared" si="44"/>
        <v>4002650.4166666665</v>
      </c>
    </row>
    <row r="934" spans="2:16">
      <c r="B934" s="9" t="s">
        <v>1828</v>
      </c>
      <c r="C934" s="2" t="s">
        <v>1683</v>
      </c>
      <c r="D934" s="12" t="s">
        <v>1829</v>
      </c>
      <c r="E934" s="12" t="s">
        <v>25</v>
      </c>
      <c r="F934" s="18">
        <v>2157872855</v>
      </c>
      <c r="G934" s="18">
        <v>0</v>
      </c>
      <c r="H934" s="18">
        <v>53490620</v>
      </c>
      <c r="I934" s="18">
        <v>0</v>
      </c>
      <c r="J934" s="18">
        <v>0</v>
      </c>
      <c r="K934" s="18">
        <v>306471414</v>
      </c>
      <c r="L934" s="18">
        <v>3898262030</v>
      </c>
      <c r="M934" s="13"/>
      <c r="N934" s="18">
        <f t="shared" si="42"/>
        <v>6416096919</v>
      </c>
      <c r="O934" s="18">
        <f t="shared" si="43"/>
        <v>25664388</v>
      </c>
      <c r="P934" s="18">
        <f t="shared" si="44"/>
        <v>2138699</v>
      </c>
    </row>
    <row r="935" spans="2:16">
      <c r="B935" s="9" t="s">
        <v>1830</v>
      </c>
      <c r="C935" s="2" t="s">
        <v>1683</v>
      </c>
      <c r="D935" s="12" t="s">
        <v>813</v>
      </c>
      <c r="E935" s="12" t="s">
        <v>25</v>
      </c>
      <c r="F935" s="18">
        <v>1653105395</v>
      </c>
      <c r="G935" s="18">
        <v>0</v>
      </c>
      <c r="H935" s="18">
        <v>28708161</v>
      </c>
      <c r="I935" s="18">
        <v>0</v>
      </c>
      <c r="J935" s="18">
        <v>0</v>
      </c>
      <c r="K935" s="18">
        <v>232706763</v>
      </c>
      <c r="L935" s="18">
        <v>3061422533</v>
      </c>
      <c r="M935" s="13"/>
      <c r="N935" s="18">
        <f t="shared" si="42"/>
        <v>4975942852</v>
      </c>
      <c r="O935" s="18">
        <f t="shared" si="43"/>
        <v>19903771</v>
      </c>
      <c r="P935" s="18">
        <f t="shared" si="44"/>
        <v>1658647.5833333333</v>
      </c>
    </row>
    <row r="936" spans="2:16">
      <c r="B936" s="9" t="s">
        <v>1831</v>
      </c>
      <c r="C936" s="2" t="s">
        <v>1683</v>
      </c>
      <c r="D936" s="12" t="s">
        <v>1832</v>
      </c>
      <c r="E936" s="12" t="s">
        <v>22</v>
      </c>
      <c r="F936" s="18">
        <v>794210058</v>
      </c>
      <c r="G936" s="18">
        <v>0</v>
      </c>
      <c r="H936" s="18">
        <v>14102023</v>
      </c>
      <c r="I936" s="18">
        <v>0</v>
      </c>
      <c r="J936" s="18">
        <v>0</v>
      </c>
      <c r="K936" s="18">
        <v>114436558</v>
      </c>
      <c r="L936" s="18">
        <v>1219940630</v>
      </c>
      <c r="M936" s="13"/>
      <c r="N936" s="18">
        <f t="shared" si="42"/>
        <v>2142689269</v>
      </c>
      <c r="O936" s="18">
        <f t="shared" si="43"/>
        <v>8570757</v>
      </c>
      <c r="P936" s="18">
        <f t="shared" si="44"/>
        <v>714229.75</v>
      </c>
    </row>
    <row r="937" spans="2:16">
      <c r="B937" s="9" t="s">
        <v>1833</v>
      </c>
      <c r="C937" s="2" t="s">
        <v>1683</v>
      </c>
      <c r="D937" s="12" t="s">
        <v>1834</v>
      </c>
      <c r="E937" s="12" t="s">
        <v>22</v>
      </c>
      <c r="F937" s="18">
        <v>1403774486</v>
      </c>
      <c r="G937" s="18">
        <v>0</v>
      </c>
      <c r="H937" s="18">
        <v>45639885</v>
      </c>
      <c r="I937" s="18">
        <v>0</v>
      </c>
      <c r="J937" s="18">
        <v>0</v>
      </c>
      <c r="K937" s="18">
        <v>203271407</v>
      </c>
      <c r="L937" s="18">
        <v>1878345299</v>
      </c>
      <c r="M937" s="13"/>
      <c r="N937" s="18">
        <f t="shared" si="42"/>
        <v>3531031077</v>
      </c>
      <c r="O937" s="18">
        <f t="shared" si="43"/>
        <v>14124124</v>
      </c>
      <c r="P937" s="18">
        <f t="shared" si="44"/>
        <v>1177010.3333333333</v>
      </c>
    </row>
    <row r="938" spans="2:16">
      <c r="B938" s="9" t="s">
        <v>1835</v>
      </c>
      <c r="C938" s="2" t="s">
        <v>1683</v>
      </c>
      <c r="D938" s="12" t="s">
        <v>1836</v>
      </c>
      <c r="E938" s="12" t="s">
        <v>22</v>
      </c>
      <c r="F938" s="18">
        <v>1171235094</v>
      </c>
      <c r="G938" s="18">
        <v>0</v>
      </c>
      <c r="H938" s="18">
        <v>19979400</v>
      </c>
      <c r="I938" s="18">
        <v>0</v>
      </c>
      <c r="J938" s="18">
        <v>0</v>
      </c>
      <c r="K938" s="18">
        <v>165331524</v>
      </c>
      <c r="L938" s="18">
        <v>1555666470</v>
      </c>
      <c r="M938" s="13"/>
      <c r="N938" s="18">
        <f t="shared" si="42"/>
        <v>2912212488</v>
      </c>
      <c r="O938" s="18">
        <f t="shared" si="43"/>
        <v>11648850</v>
      </c>
      <c r="P938" s="18">
        <f t="shared" si="44"/>
        <v>970737.5</v>
      </c>
    </row>
    <row r="939" spans="2:16">
      <c r="B939" s="9" t="s">
        <v>1837</v>
      </c>
      <c r="C939" s="2" t="s">
        <v>1683</v>
      </c>
      <c r="D939" s="12" t="s">
        <v>1838</v>
      </c>
      <c r="E939" s="12" t="s">
        <v>22</v>
      </c>
      <c r="F939" s="18">
        <v>3412318743</v>
      </c>
      <c r="G939" s="18">
        <v>0</v>
      </c>
      <c r="H939" s="18">
        <v>145210743</v>
      </c>
      <c r="I939" s="18">
        <v>0</v>
      </c>
      <c r="J939" s="18">
        <v>0</v>
      </c>
      <c r="K939" s="18">
        <v>511857937</v>
      </c>
      <c r="L939" s="18">
        <v>5961584220</v>
      </c>
      <c r="M939" s="13"/>
      <c r="N939" s="18">
        <f t="shared" si="42"/>
        <v>10030971643</v>
      </c>
      <c r="O939" s="18">
        <f t="shared" si="43"/>
        <v>40123887</v>
      </c>
      <c r="P939" s="18">
        <f t="shared" si="44"/>
        <v>3343657.25</v>
      </c>
    </row>
    <row r="940" spans="2:16">
      <c r="B940" s="9" t="s">
        <v>1839</v>
      </c>
      <c r="C940" s="2" t="s">
        <v>1683</v>
      </c>
      <c r="D940" s="12" t="s">
        <v>1840</v>
      </c>
      <c r="E940" s="12" t="s">
        <v>22</v>
      </c>
      <c r="F940" s="18">
        <v>197446611</v>
      </c>
      <c r="G940" s="18">
        <v>0</v>
      </c>
      <c r="H940" s="18">
        <v>3707091</v>
      </c>
      <c r="I940" s="18">
        <v>0</v>
      </c>
      <c r="J940" s="18">
        <v>0</v>
      </c>
      <c r="K940" s="18">
        <v>28642188</v>
      </c>
      <c r="L940" s="18">
        <v>379047308</v>
      </c>
      <c r="M940" s="13"/>
      <c r="N940" s="18">
        <f t="shared" si="42"/>
        <v>608843198</v>
      </c>
      <c r="O940" s="18">
        <f t="shared" si="43"/>
        <v>2435373</v>
      </c>
      <c r="P940" s="18">
        <f t="shared" si="44"/>
        <v>202947.75</v>
      </c>
    </row>
    <row r="941" spans="2:16">
      <c r="B941" s="9" t="s">
        <v>1841</v>
      </c>
      <c r="C941" s="2" t="s">
        <v>1683</v>
      </c>
      <c r="D941" s="12" t="s">
        <v>409</v>
      </c>
      <c r="E941" s="12" t="s">
        <v>22</v>
      </c>
      <c r="F941" s="18">
        <v>1740279415</v>
      </c>
      <c r="G941" s="18">
        <v>0</v>
      </c>
      <c r="H941" s="18">
        <v>71512568</v>
      </c>
      <c r="I941" s="18">
        <v>0</v>
      </c>
      <c r="J941" s="18">
        <v>0</v>
      </c>
      <c r="K941" s="18">
        <v>248041350</v>
      </c>
      <c r="L941" s="18">
        <v>2671898904</v>
      </c>
      <c r="M941" s="13"/>
      <c r="N941" s="18">
        <f t="shared" si="42"/>
        <v>4731732237</v>
      </c>
      <c r="O941" s="18">
        <f t="shared" si="43"/>
        <v>18926929</v>
      </c>
      <c r="P941" s="18">
        <f t="shared" si="44"/>
        <v>1577244.0833333333</v>
      </c>
    </row>
    <row r="942" spans="2:16">
      <c r="B942" s="9" t="s">
        <v>1842</v>
      </c>
      <c r="C942" s="2" t="s">
        <v>1683</v>
      </c>
      <c r="D942" s="12" t="s">
        <v>1843</v>
      </c>
      <c r="E942" s="12" t="s">
        <v>22</v>
      </c>
      <c r="F942" s="18">
        <v>1740313390</v>
      </c>
      <c r="G942" s="18">
        <v>0</v>
      </c>
      <c r="H942" s="18">
        <v>72103074</v>
      </c>
      <c r="I942" s="18">
        <v>0</v>
      </c>
      <c r="J942" s="18">
        <v>0</v>
      </c>
      <c r="K942" s="18">
        <v>247027858</v>
      </c>
      <c r="L942" s="18">
        <v>2482716496</v>
      </c>
      <c r="M942" s="13"/>
      <c r="N942" s="18">
        <f t="shared" si="42"/>
        <v>4542160818</v>
      </c>
      <c r="O942" s="18">
        <f t="shared" si="43"/>
        <v>18168643</v>
      </c>
      <c r="P942" s="18">
        <f t="shared" si="44"/>
        <v>1514053.5833333333</v>
      </c>
    </row>
    <row r="943" spans="2:16">
      <c r="B943" s="9" t="s">
        <v>1844</v>
      </c>
      <c r="C943" s="2" t="s">
        <v>813</v>
      </c>
      <c r="D943" s="12" t="s">
        <v>1845</v>
      </c>
      <c r="E943" s="12" t="s">
        <v>58</v>
      </c>
      <c r="F943" s="18">
        <v>76668690073</v>
      </c>
      <c r="G943" s="18">
        <v>1480578462</v>
      </c>
      <c r="H943" s="18">
        <v>1698645641</v>
      </c>
      <c r="I943" s="18">
        <v>0</v>
      </c>
      <c r="J943" s="18">
        <v>99261242</v>
      </c>
      <c r="K943" s="18">
        <v>3615953295</v>
      </c>
      <c r="L943" s="18">
        <v>126253000824</v>
      </c>
      <c r="M943" s="13"/>
      <c r="N943" s="18">
        <f t="shared" si="42"/>
        <v>209816129537</v>
      </c>
      <c r="O943" s="18">
        <f t="shared" si="43"/>
        <v>839264518</v>
      </c>
      <c r="P943" s="18">
        <f t="shared" si="44"/>
        <v>69938709.833333328</v>
      </c>
    </row>
    <row r="944" spans="2:16">
      <c r="B944" s="9" t="s">
        <v>1846</v>
      </c>
      <c r="C944" s="2" t="s">
        <v>813</v>
      </c>
      <c r="D944" s="12" t="s">
        <v>433</v>
      </c>
      <c r="E944" s="12" t="s">
        <v>25</v>
      </c>
      <c r="F944" s="18">
        <v>2609662308</v>
      </c>
      <c r="G944" s="18">
        <v>0</v>
      </c>
      <c r="H944" s="18">
        <v>44087066</v>
      </c>
      <c r="I944" s="18">
        <v>0</v>
      </c>
      <c r="J944" s="18">
        <v>0</v>
      </c>
      <c r="K944" s="18">
        <v>124242804</v>
      </c>
      <c r="L944" s="18">
        <v>4195719830</v>
      </c>
      <c r="M944" s="13"/>
      <c r="N944" s="18">
        <f t="shared" si="42"/>
        <v>6973712008</v>
      </c>
      <c r="O944" s="18">
        <f t="shared" si="43"/>
        <v>27894848</v>
      </c>
      <c r="P944" s="18">
        <f t="shared" si="44"/>
        <v>2324570.6666666665</v>
      </c>
    </row>
    <row r="945" spans="2:16">
      <c r="B945" s="9" t="s">
        <v>1847</v>
      </c>
      <c r="C945" s="2" t="s">
        <v>813</v>
      </c>
      <c r="D945" s="12" t="s">
        <v>1848</v>
      </c>
      <c r="E945" s="12" t="s">
        <v>25</v>
      </c>
      <c r="F945" s="18">
        <v>3412140179</v>
      </c>
      <c r="G945" s="18">
        <v>0</v>
      </c>
      <c r="H945" s="18">
        <v>58920455</v>
      </c>
      <c r="I945" s="18">
        <v>0</v>
      </c>
      <c r="J945" s="18">
        <v>0</v>
      </c>
      <c r="K945" s="18">
        <v>163566285</v>
      </c>
      <c r="L945" s="18">
        <v>5185711939</v>
      </c>
      <c r="M945" s="13"/>
      <c r="N945" s="18">
        <f t="shared" si="42"/>
        <v>8820338858</v>
      </c>
      <c r="O945" s="18">
        <f t="shared" si="43"/>
        <v>35281355</v>
      </c>
      <c r="P945" s="18">
        <f t="shared" si="44"/>
        <v>2940112.9166666665</v>
      </c>
    </row>
    <row r="946" spans="2:16">
      <c r="B946" s="9" t="s">
        <v>1849</v>
      </c>
      <c r="C946" s="2" t="s">
        <v>813</v>
      </c>
      <c r="D946" s="12" t="s">
        <v>1850</v>
      </c>
      <c r="E946" s="12" t="s">
        <v>25</v>
      </c>
      <c r="F946" s="18">
        <v>1941106260</v>
      </c>
      <c r="G946" s="18">
        <v>0</v>
      </c>
      <c r="H946" s="18">
        <v>32596029</v>
      </c>
      <c r="I946" s="18">
        <v>0</v>
      </c>
      <c r="J946" s="18">
        <v>0</v>
      </c>
      <c r="K946" s="18">
        <v>93174759</v>
      </c>
      <c r="L946" s="18">
        <v>3441455045</v>
      </c>
      <c r="M946" s="13"/>
      <c r="N946" s="18">
        <f t="shared" si="42"/>
        <v>5508332093</v>
      </c>
      <c r="O946" s="18">
        <f t="shared" si="43"/>
        <v>22033328</v>
      </c>
      <c r="P946" s="18">
        <f t="shared" si="44"/>
        <v>1836110.6666666667</v>
      </c>
    </row>
    <row r="947" spans="2:16">
      <c r="B947" s="9" t="s">
        <v>1851</v>
      </c>
      <c r="C947" s="2" t="s">
        <v>813</v>
      </c>
      <c r="D947" s="12" t="s">
        <v>1852</v>
      </c>
      <c r="E947" s="12" t="s">
        <v>25</v>
      </c>
      <c r="F947" s="18">
        <v>13171978580</v>
      </c>
      <c r="G947" s="18">
        <v>242228515</v>
      </c>
      <c r="H947" s="18">
        <v>268541991</v>
      </c>
      <c r="I947" s="18">
        <v>0</v>
      </c>
      <c r="J947" s="18">
        <v>0</v>
      </c>
      <c r="K947" s="18">
        <v>633038976</v>
      </c>
      <c r="L947" s="18">
        <v>22729467130</v>
      </c>
      <c r="M947" s="13"/>
      <c r="N947" s="18">
        <f t="shared" si="42"/>
        <v>37045255192</v>
      </c>
      <c r="O947" s="18">
        <f t="shared" si="43"/>
        <v>148181021</v>
      </c>
      <c r="P947" s="18">
        <f t="shared" si="44"/>
        <v>12348418.416666666</v>
      </c>
    </row>
    <row r="948" spans="2:16">
      <c r="B948" s="9" t="s">
        <v>1853</v>
      </c>
      <c r="C948" s="2" t="s">
        <v>813</v>
      </c>
      <c r="D948" s="12" t="s">
        <v>1854</v>
      </c>
      <c r="E948" s="12" t="s">
        <v>25</v>
      </c>
      <c r="F948" s="18">
        <v>2797338020</v>
      </c>
      <c r="G948" s="18">
        <v>0</v>
      </c>
      <c r="H948" s="18">
        <v>49211324</v>
      </c>
      <c r="I948" s="18">
        <v>0</v>
      </c>
      <c r="J948" s="18">
        <v>0</v>
      </c>
      <c r="K948" s="18">
        <v>132439480</v>
      </c>
      <c r="L948" s="18">
        <v>4345650057</v>
      </c>
      <c r="M948" s="13"/>
      <c r="N948" s="18">
        <f t="shared" si="42"/>
        <v>7324638881</v>
      </c>
      <c r="O948" s="18">
        <f t="shared" si="43"/>
        <v>29298556</v>
      </c>
      <c r="P948" s="18">
        <f t="shared" si="44"/>
        <v>2441546.3333333335</v>
      </c>
    </row>
    <row r="949" spans="2:16">
      <c r="B949" s="9" t="s">
        <v>1855</v>
      </c>
      <c r="C949" s="2" t="s">
        <v>813</v>
      </c>
      <c r="D949" s="12" t="s">
        <v>1856</v>
      </c>
      <c r="E949" s="12" t="s">
        <v>25</v>
      </c>
      <c r="F949" s="18">
        <v>1338458981</v>
      </c>
      <c r="G949" s="18">
        <v>0</v>
      </c>
      <c r="H949" s="18">
        <v>22572686</v>
      </c>
      <c r="I949" s="18">
        <v>0</v>
      </c>
      <c r="J949" s="18">
        <v>0</v>
      </c>
      <c r="K949" s="18">
        <v>63634409</v>
      </c>
      <c r="L949" s="18">
        <v>2259875527</v>
      </c>
      <c r="M949" s="13"/>
      <c r="N949" s="18">
        <f t="shared" si="42"/>
        <v>3684541603</v>
      </c>
      <c r="O949" s="18">
        <f t="shared" si="43"/>
        <v>14738166</v>
      </c>
      <c r="P949" s="18">
        <f t="shared" si="44"/>
        <v>1228180.5</v>
      </c>
    </row>
    <row r="950" spans="2:16">
      <c r="B950" s="9" t="s">
        <v>1857</v>
      </c>
      <c r="C950" s="2" t="s">
        <v>813</v>
      </c>
      <c r="D950" s="12" t="s">
        <v>1858</v>
      </c>
      <c r="E950" s="12" t="s">
        <v>25</v>
      </c>
      <c r="F950" s="18">
        <v>2626612634</v>
      </c>
      <c r="G950" s="18">
        <v>0</v>
      </c>
      <c r="H950" s="18">
        <v>45004808</v>
      </c>
      <c r="I950" s="18">
        <v>0</v>
      </c>
      <c r="J950" s="18">
        <v>0</v>
      </c>
      <c r="K950" s="18">
        <v>124125289</v>
      </c>
      <c r="L950" s="18">
        <v>4328297043</v>
      </c>
      <c r="M950" s="13"/>
      <c r="N950" s="18">
        <f t="shared" si="42"/>
        <v>7124039774</v>
      </c>
      <c r="O950" s="18">
        <f t="shared" si="43"/>
        <v>28496159</v>
      </c>
      <c r="P950" s="18">
        <f t="shared" si="44"/>
        <v>2374679.9166666665</v>
      </c>
    </row>
    <row r="951" spans="2:16">
      <c r="B951" s="9" t="s">
        <v>1859</v>
      </c>
      <c r="C951" s="2" t="s">
        <v>813</v>
      </c>
      <c r="D951" s="12" t="s">
        <v>1860</v>
      </c>
      <c r="E951" s="12" t="s">
        <v>25</v>
      </c>
      <c r="F951" s="18">
        <v>5241193300</v>
      </c>
      <c r="G951" s="18">
        <v>0</v>
      </c>
      <c r="H951" s="18">
        <v>131472077</v>
      </c>
      <c r="I951" s="18">
        <v>0</v>
      </c>
      <c r="J951" s="18">
        <v>0</v>
      </c>
      <c r="K951" s="18">
        <v>251173766</v>
      </c>
      <c r="L951" s="18">
        <v>8416451827</v>
      </c>
      <c r="M951" s="13"/>
      <c r="N951" s="18">
        <f t="shared" si="42"/>
        <v>14040290970</v>
      </c>
      <c r="O951" s="18">
        <f t="shared" si="43"/>
        <v>56161164</v>
      </c>
      <c r="P951" s="18">
        <f t="shared" si="44"/>
        <v>4680097</v>
      </c>
    </row>
    <row r="952" spans="2:16">
      <c r="B952" s="9" t="s">
        <v>1861</v>
      </c>
      <c r="C952" s="2" t="s">
        <v>813</v>
      </c>
      <c r="D952" s="12" t="s">
        <v>1862</v>
      </c>
      <c r="E952" s="12" t="s">
        <v>25</v>
      </c>
      <c r="F952" s="18">
        <v>4884919334</v>
      </c>
      <c r="G952" s="18">
        <v>0</v>
      </c>
      <c r="H952" s="18">
        <v>83481920</v>
      </c>
      <c r="I952" s="18">
        <v>0</v>
      </c>
      <c r="J952" s="18">
        <v>0</v>
      </c>
      <c r="K952" s="18">
        <v>235294543</v>
      </c>
      <c r="L952" s="18">
        <v>7422955671</v>
      </c>
      <c r="M952" s="13"/>
      <c r="N952" s="18">
        <f t="shared" si="42"/>
        <v>12626651468</v>
      </c>
      <c r="O952" s="18">
        <f t="shared" si="43"/>
        <v>50506606</v>
      </c>
      <c r="P952" s="18">
        <f t="shared" si="44"/>
        <v>4208883.833333333</v>
      </c>
    </row>
    <row r="953" spans="2:16">
      <c r="B953" s="9" t="s">
        <v>1863</v>
      </c>
      <c r="C953" s="2" t="s">
        <v>813</v>
      </c>
      <c r="D953" s="12" t="s">
        <v>152</v>
      </c>
      <c r="E953" s="12" t="s">
        <v>25</v>
      </c>
      <c r="F953" s="18">
        <v>3124546080</v>
      </c>
      <c r="G953" s="18">
        <v>0</v>
      </c>
      <c r="H953" s="18">
        <v>53081379</v>
      </c>
      <c r="I953" s="18">
        <v>0</v>
      </c>
      <c r="J953" s="18">
        <v>0</v>
      </c>
      <c r="K953" s="18">
        <v>148304014</v>
      </c>
      <c r="L953" s="18">
        <v>5148962672</v>
      </c>
      <c r="M953" s="13"/>
      <c r="N953" s="18">
        <f t="shared" si="42"/>
        <v>8474894145</v>
      </c>
      <c r="O953" s="18">
        <f t="shared" si="43"/>
        <v>33899577</v>
      </c>
      <c r="P953" s="18">
        <f t="shared" si="44"/>
        <v>2824964.75</v>
      </c>
    </row>
    <row r="954" spans="2:16">
      <c r="B954" s="9" t="s">
        <v>1864</v>
      </c>
      <c r="C954" s="2" t="s">
        <v>813</v>
      </c>
      <c r="D954" s="12" t="s">
        <v>1865</v>
      </c>
      <c r="E954" s="12" t="s">
        <v>25</v>
      </c>
      <c r="F954" s="18">
        <v>6097259758</v>
      </c>
      <c r="G954" s="18">
        <v>0</v>
      </c>
      <c r="H954" s="18">
        <v>103669811</v>
      </c>
      <c r="I954" s="18">
        <v>0</v>
      </c>
      <c r="J954" s="18">
        <v>0</v>
      </c>
      <c r="K954" s="18">
        <v>291510813</v>
      </c>
      <c r="L954" s="18">
        <v>10590793167</v>
      </c>
      <c r="M954" s="13"/>
      <c r="N954" s="18">
        <f t="shared" si="42"/>
        <v>17083233549</v>
      </c>
      <c r="O954" s="18">
        <f t="shared" si="43"/>
        <v>68332934</v>
      </c>
      <c r="P954" s="18">
        <f t="shared" si="44"/>
        <v>5694411.166666667</v>
      </c>
    </row>
    <row r="955" spans="2:16">
      <c r="B955" s="9" t="s">
        <v>1866</v>
      </c>
      <c r="C955" s="2" t="s">
        <v>813</v>
      </c>
      <c r="D955" s="12" t="s">
        <v>1867</v>
      </c>
      <c r="E955" s="12" t="s">
        <v>25</v>
      </c>
      <c r="F955" s="18">
        <v>11208763923</v>
      </c>
      <c r="G955" s="18">
        <v>23627455</v>
      </c>
      <c r="H955" s="18">
        <v>192962775</v>
      </c>
      <c r="I955" s="18">
        <v>0</v>
      </c>
      <c r="J955" s="18">
        <v>0</v>
      </c>
      <c r="K955" s="18">
        <v>534267562</v>
      </c>
      <c r="L955" s="18">
        <v>21178561228</v>
      </c>
      <c r="M955" s="13"/>
      <c r="N955" s="18">
        <f t="shared" si="42"/>
        <v>33138182943</v>
      </c>
      <c r="O955" s="18">
        <f t="shared" si="43"/>
        <v>132552732</v>
      </c>
      <c r="P955" s="18">
        <f t="shared" si="44"/>
        <v>11046061</v>
      </c>
    </row>
    <row r="956" spans="2:16">
      <c r="B956" s="9" t="s">
        <v>1868</v>
      </c>
      <c r="C956" s="2" t="s">
        <v>813</v>
      </c>
      <c r="D956" s="12" t="s">
        <v>1869</v>
      </c>
      <c r="E956" s="12" t="s">
        <v>25</v>
      </c>
      <c r="F956" s="18">
        <v>4044018190</v>
      </c>
      <c r="G956" s="18">
        <v>0</v>
      </c>
      <c r="H956" s="18">
        <v>97506827</v>
      </c>
      <c r="I956" s="18">
        <v>0</v>
      </c>
      <c r="J956" s="18">
        <v>0</v>
      </c>
      <c r="K956" s="18">
        <v>196044510</v>
      </c>
      <c r="L956" s="18">
        <v>6650882945</v>
      </c>
      <c r="M956" s="13"/>
      <c r="N956" s="18">
        <f t="shared" si="42"/>
        <v>10988452472</v>
      </c>
      <c r="O956" s="18">
        <f t="shared" si="43"/>
        <v>43953810</v>
      </c>
      <c r="P956" s="18">
        <f t="shared" si="44"/>
        <v>3662817.5</v>
      </c>
    </row>
    <row r="957" spans="2:16">
      <c r="B957" s="9" t="s">
        <v>1870</v>
      </c>
      <c r="C957" s="2" t="s">
        <v>813</v>
      </c>
      <c r="D957" s="12" t="s">
        <v>1871</v>
      </c>
      <c r="E957" s="12" t="s">
        <v>25</v>
      </c>
      <c r="F957" s="18">
        <v>6804605104</v>
      </c>
      <c r="G957" s="18">
        <v>0</v>
      </c>
      <c r="H957" s="18">
        <v>166458129</v>
      </c>
      <c r="I957" s="18">
        <v>0</v>
      </c>
      <c r="J957" s="18">
        <v>0</v>
      </c>
      <c r="K957" s="18">
        <v>321961904</v>
      </c>
      <c r="L957" s="18">
        <v>11682306909</v>
      </c>
      <c r="M957" s="13"/>
      <c r="N957" s="18">
        <f t="shared" si="42"/>
        <v>18975332046</v>
      </c>
      <c r="O957" s="18">
        <f t="shared" si="43"/>
        <v>75901328</v>
      </c>
      <c r="P957" s="18">
        <f t="shared" si="44"/>
        <v>6325110.666666667</v>
      </c>
    </row>
    <row r="958" spans="2:16">
      <c r="B958" s="9" t="s">
        <v>1872</v>
      </c>
      <c r="C958" s="2" t="s">
        <v>813</v>
      </c>
      <c r="D958" s="12" t="s">
        <v>1873</v>
      </c>
      <c r="E958" s="12" t="s">
        <v>25</v>
      </c>
      <c r="F958" s="18">
        <v>3677936635</v>
      </c>
      <c r="G958" s="18">
        <v>0</v>
      </c>
      <c r="H958" s="18">
        <v>86987068</v>
      </c>
      <c r="I958" s="18">
        <v>0</v>
      </c>
      <c r="J958" s="18">
        <v>0</v>
      </c>
      <c r="K958" s="18">
        <v>174950556</v>
      </c>
      <c r="L958" s="18">
        <v>5631200807</v>
      </c>
      <c r="M958" s="13"/>
      <c r="N958" s="18">
        <f t="shared" si="42"/>
        <v>9571075066</v>
      </c>
      <c r="O958" s="18">
        <f t="shared" si="43"/>
        <v>38284300</v>
      </c>
      <c r="P958" s="18">
        <f t="shared" si="44"/>
        <v>3190358.3333333335</v>
      </c>
    </row>
    <row r="959" spans="2:16">
      <c r="B959" s="9" t="s">
        <v>1874</v>
      </c>
      <c r="C959" s="2" t="s">
        <v>813</v>
      </c>
      <c r="D959" s="12" t="s">
        <v>1875</v>
      </c>
      <c r="E959" s="12" t="s">
        <v>25</v>
      </c>
      <c r="F959" s="18">
        <v>11842508500</v>
      </c>
      <c r="G959" s="18">
        <v>0</v>
      </c>
      <c r="H959" s="18">
        <v>287682194</v>
      </c>
      <c r="I959" s="18">
        <v>0</v>
      </c>
      <c r="J959" s="18">
        <v>0</v>
      </c>
      <c r="K959" s="18">
        <v>562779655</v>
      </c>
      <c r="L959" s="18">
        <v>18335216749</v>
      </c>
      <c r="M959" s="13"/>
      <c r="N959" s="18">
        <f t="shared" si="42"/>
        <v>31028187098</v>
      </c>
      <c r="O959" s="18">
        <f t="shared" si="43"/>
        <v>124112748</v>
      </c>
      <c r="P959" s="18">
        <f t="shared" si="44"/>
        <v>10342729</v>
      </c>
    </row>
    <row r="960" spans="2:16">
      <c r="B960" s="9" t="s">
        <v>1876</v>
      </c>
      <c r="C960" s="2" t="s">
        <v>813</v>
      </c>
      <c r="D960" s="12" t="s">
        <v>1877</v>
      </c>
      <c r="E960" s="12" t="s">
        <v>25</v>
      </c>
      <c r="F960" s="18">
        <v>6986249786</v>
      </c>
      <c r="G960" s="18">
        <v>0</v>
      </c>
      <c r="H960" s="18">
        <v>120741375</v>
      </c>
      <c r="I960" s="18">
        <v>0</v>
      </c>
      <c r="J960" s="18">
        <v>0</v>
      </c>
      <c r="K960" s="18">
        <v>327720143</v>
      </c>
      <c r="L960" s="18">
        <v>10371389509</v>
      </c>
      <c r="M960" s="13"/>
      <c r="N960" s="18">
        <f t="shared" si="42"/>
        <v>17806100813</v>
      </c>
      <c r="O960" s="18">
        <f t="shared" si="43"/>
        <v>71224403</v>
      </c>
      <c r="P960" s="18">
        <f t="shared" si="44"/>
        <v>5935366.916666667</v>
      </c>
    </row>
    <row r="961" spans="2:16">
      <c r="B961" s="9" t="s">
        <v>1878</v>
      </c>
      <c r="C961" s="2" t="s">
        <v>813</v>
      </c>
      <c r="D961" s="12" t="s">
        <v>1879</v>
      </c>
      <c r="E961" s="12" t="s">
        <v>25</v>
      </c>
      <c r="F961" s="18">
        <v>3608898198</v>
      </c>
      <c r="G961" s="18">
        <v>0</v>
      </c>
      <c r="H961" s="18">
        <v>60492819</v>
      </c>
      <c r="I961" s="18">
        <v>0</v>
      </c>
      <c r="J961" s="18">
        <v>0</v>
      </c>
      <c r="K961" s="18">
        <v>171410414</v>
      </c>
      <c r="L961" s="18">
        <v>6264107291</v>
      </c>
      <c r="M961" s="13"/>
      <c r="N961" s="18">
        <f t="shared" si="42"/>
        <v>10104908722</v>
      </c>
      <c r="O961" s="18">
        <f t="shared" si="43"/>
        <v>40419635</v>
      </c>
      <c r="P961" s="18">
        <f t="shared" si="44"/>
        <v>3368302.9166666665</v>
      </c>
    </row>
    <row r="962" spans="2:16">
      <c r="B962" s="9" t="s">
        <v>1880</v>
      </c>
      <c r="C962" s="2" t="s">
        <v>813</v>
      </c>
      <c r="D962" s="12" t="s">
        <v>1881</v>
      </c>
      <c r="E962" s="12" t="s">
        <v>25</v>
      </c>
      <c r="F962" s="18">
        <v>18574393286</v>
      </c>
      <c r="G962" s="18">
        <v>301165260</v>
      </c>
      <c r="H962" s="18">
        <v>317551834</v>
      </c>
      <c r="I962" s="18">
        <v>0</v>
      </c>
      <c r="J962" s="18">
        <v>0</v>
      </c>
      <c r="K962" s="18">
        <v>876397990</v>
      </c>
      <c r="L962" s="18">
        <v>31962707967</v>
      </c>
      <c r="M962" s="13"/>
      <c r="N962" s="18">
        <f t="shared" si="42"/>
        <v>52032216337</v>
      </c>
      <c r="O962" s="18">
        <f t="shared" si="43"/>
        <v>208128865</v>
      </c>
      <c r="P962" s="18">
        <f t="shared" si="44"/>
        <v>17344072.083333332</v>
      </c>
    </row>
    <row r="963" spans="2:16">
      <c r="B963" s="9" t="s">
        <v>1882</v>
      </c>
      <c r="C963" s="2" t="s">
        <v>813</v>
      </c>
      <c r="D963" s="12" t="s">
        <v>1883</v>
      </c>
      <c r="E963" s="12" t="s">
        <v>25</v>
      </c>
      <c r="F963" s="18">
        <v>18091443703</v>
      </c>
      <c r="G963" s="18">
        <v>0</v>
      </c>
      <c r="H963" s="18">
        <v>438549806</v>
      </c>
      <c r="I963" s="18">
        <v>0</v>
      </c>
      <c r="J963" s="18">
        <v>0</v>
      </c>
      <c r="K963" s="18">
        <v>849619244</v>
      </c>
      <c r="L963" s="18">
        <v>35939034874</v>
      </c>
      <c r="M963" s="13"/>
      <c r="N963" s="18">
        <f t="shared" si="42"/>
        <v>55318647627</v>
      </c>
      <c r="O963" s="18">
        <f t="shared" si="43"/>
        <v>221274591</v>
      </c>
      <c r="P963" s="18">
        <f t="shared" si="44"/>
        <v>18439549.25</v>
      </c>
    </row>
    <row r="964" spans="2:16">
      <c r="B964" s="9" t="s">
        <v>1884</v>
      </c>
      <c r="C964" s="2" t="s">
        <v>813</v>
      </c>
      <c r="D964" s="12" t="s">
        <v>212</v>
      </c>
      <c r="E964" s="12" t="s">
        <v>25</v>
      </c>
      <c r="F964" s="18">
        <v>4974753256</v>
      </c>
      <c r="G964" s="18">
        <v>0</v>
      </c>
      <c r="H964" s="18">
        <v>84867298</v>
      </c>
      <c r="I964" s="18">
        <v>0</v>
      </c>
      <c r="J964" s="18">
        <v>0</v>
      </c>
      <c r="K964" s="18">
        <v>237130715</v>
      </c>
      <c r="L964" s="18">
        <v>8721851207</v>
      </c>
      <c r="M964" s="13"/>
      <c r="N964" s="18">
        <f t="shared" si="42"/>
        <v>14018602476</v>
      </c>
      <c r="O964" s="18">
        <f t="shared" si="43"/>
        <v>56074410</v>
      </c>
      <c r="P964" s="18">
        <f t="shared" si="44"/>
        <v>4672867.5</v>
      </c>
    </row>
    <row r="965" spans="2:16">
      <c r="B965" s="9" t="s">
        <v>1885</v>
      </c>
      <c r="C965" s="2" t="s">
        <v>813</v>
      </c>
      <c r="D965" s="12" t="s">
        <v>1886</v>
      </c>
      <c r="E965" s="12" t="s">
        <v>25</v>
      </c>
      <c r="F965" s="18">
        <v>8336385257</v>
      </c>
      <c r="G965" s="18">
        <v>0</v>
      </c>
      <c r="H965" s="18">
        <v>143779863</v>
      </c>
      <c r="I965" s="18">
        <v>0</v>
      </c>
      <c r="J965" s="18">
        <v>0</v>
      </c>
      <c r="K965" s="18">
        <v>392764732</v>
      </c>
      <c r="L965" s="18">
        <v>14371969675</v>
      </c>
      <c r="M965" s="13"/>
      <c r="N965" s="18">
        <f t="shared" si="42"/>
        <v>23244899527</v>
      </c>
      <c r="O965" s="18">
        <f t="shared" si="43"/>
        <v>92979598</v>
      </c>
      <c r="P965" s="18">
        <f t="shared" si="44"/>
        <v>7748299.833333333</v>
      </c>
    </row>
    <row r="966" spans="2:16">
      <c r="B966" s="9" t="s">
        <v>1887</v>
      </c>
      <c r="C966" s="2" t="s">
        <v>813</v>
      </c>
      <c r="D966" s="12" t="s">
        <v>813</v>
      </c>
      <c r="E966" s="12" t="s">
        <v>25</v>
      </c>
      <c r="F966" s="18">
        <v>6927530991</v>
      </c>
      <c r="G966" s="18">
        <v>0</v>
      </c>
      <c r="H966" s="18">
        <v>118978031</v>
      </c>
      <c r="I966" s="18">
        <v>0</v>
      </c>
      <c r="J966" s="18">
        <v>0</v>
      </c>
      <c r="K966" s="18">
        <v>326442166</v>
      </c>
      <c r="L966" s="18">
        <v>12322582390</v>
      </c>
      <c r="M966" s="13"/>
      <c r="N966" s="18">
        <f t="shared" si="42"/>
        <v>19695533578</v>
      </c>
      <c r="O966" s="18">
        <f t="shared" si="43"/>
        <v>78782134</v>
      </c>
      <c r="P966" s="18">
        <f t="shared" si="44"/>
        <v>6565177.833333333</v>
      </c>
    </row>
    <row r="967" spans="2:16">
      <c r="B967" s="9" t="s">
        <v>1888</v>
      </c>
      <c r="C967" s="2" t="s">
        <v>813</v>
      </c>
      <c r="D967" s="12" t="s">
        <v>1889</v>
      </c>
      <c r="E967" s="12" t="s">
        <v>25</v>
      </c>
      <c r="F967" s="18">
        <v>7324836157</v>
      </c>
      <c r="G967" s="18">
        <v>169876501</v>
      </c>
      <c r="H967" s="18">
        <v>126696234</v>
      </c>
      <c r="I967" s="18">
        <v>0</v>
      </c>
      <c r="J967" s="18">
        <v>0</v>
      </c>
      <c r="K967" s="18">
        <v>352339549</v>
      </c>
      <c r="L967" s="18">
        <v>11210049388</v>
      </c>
      <c r="M967" s="13"/>
      <c r="N967" s="18">
        <f t="shared" si="42"/>
        <v>19183797829</v>
      </c>
      <c r="O967" s="18">
        <f t="shared" si="43"/>
        <v>76735191</v>
      </c>
      <c r="P967" s="18">
        <f t="shared" si="44"/>
        <v>6394599.25</v>
      </c>
    </row>
    <row r="968" spans="2:16">
      <c r="B968" s="9" t="s">
        <v>1890</v>
      </c>
      <c r="C968" s="2" t="s">
        <v>813</v>
      </c>
      <c r="D968" s="12" t="s">
        <v>1891</v>
      </c>
      <c r="E968" s="12" t="s">
        <v>25</v>
      </c>
      <c r="F968" s="18">
        <v>5593482744</v>
      </c>
      <c r="G968" s="18">
        <v>0</v>
      </c>
      <c r="H968" s="18">
        <v>95445245</v>
      </c>
      <c r="I968" s="18">
        <v>0</v>
      </c>
      <c r="J968" s="18">
        <v>0</v>
      </c>
      <c r="K968" s="18">
        <v>265760324</v>
      </c>
      <c r="L968" s="18">
        <v>9472497224</v>
      </c>
      <c r="M968" s="13"/>
      <c r="N968" s="18">
        <f t="shared" si="42"/>
        <v>15427185537</v>
      </c>
      <c r="O968" s="18">
        <f t="shared" si="43"/>
        <v>61708742</v>
      </c>
      <c r="P968" s="18">
        <f t="shared" si="44"/>
        <v>5142395.166666667</v>
      </c>
    </row>
    <row r="969" spans="2:16">
      <c r="B969" s="9" t="s">
        <v>1892</v>
      </c>
      <c r="C969" s="2" t="s">
        <v>1893</v>
      </c>
      <c r="D969" s="12" t="s">
        <v>1894</v>
      </c>
      <c r="E969" s="12" t="s">
        <v>58</v>
      </c>
      <c r="F969" s="18">
        <v>53536262702</v>
      </c>
      <c r="G969" s="18">
        <v>0</v>
      </c>
      <c r="H969" s="18">
        <v>3347189480</v>
      </c>
      <c r="I969" s="18">
        <v>0</v>
      </c>
      <c r="J969" s="18">
        <v>940919462</v>
      </c>
      <c r="K969" s="18">
        <v>7144809953</v>
      </c>
      <c r="L969" s="18">
        <v>95603285781</v>
      </c>
      <c r="M969" s="13"/>
      <c r="N969" s="18">
        <f t="shared" si="42"/>
        <v>160572467378</v>
      </c>
      <c r="O969" s="18">
        <f t="shared" si="43"/>
        <v>642289870</v>
      </c>
      <c r="P969" s="18">
        <f t="shared" si="44"/>
        <v>53524155.833333336</v>
      </c>
    </row>
    <row r="970" spans="2:16">
      <c r="B970" s="9" t="s">
        <v>1895</v>
      </c>
      <c r="C970" s="2" t="s">
        <v>1893</v>
      </c>
      <c r="D970" s="12" t="s">
        <v>1896</v>
      </c>
      <c r="E970" s="12" t="s">
        <v>25</v>
      </c>
      <c r="F970" s="18">
        <v>929946407</v>
      </c>
      <c r="G970" s="18">
        <v>0</v>
      </c>
      <c r="H970" s="18">
        <v>24285181</v>
      </c>
      <c r="I970" s="18">
        <v>0</v>
      </c>
      <c r="J970" s="18">
        <v>0</v>
      </c>
      <c r="K970" s="18">
        <v>126050577</v>
      </c>
      <c r="L970" s="18">
        <v>2016453979</v>
      </c>
      <c r="M970" s="13"/>
      <c r="N970" s="18">
        <f t="shared" si="42"/>
        <v>3096736144</v>
      </c>
      <c r="O970" s="18">
        <f t="shared" si="43"/>
        <v>12386945</v>
      </c>
      <c r="P970" s="18">
        <f t="shared" si="44"/>
        <v>1032245.4166666666</v>
      </c>
    </row>
    <row r="971" spans="2:16">
      <c r="B971" s="9" t="s">
        <v>1897</v>
      </c>
      <c r="C971" s="2" t="s">
        <v>1893</v>
      </c>
      <c r="D971" s="12" t="s">
        <v>1898</v>
      </c>
      <c r="E971" s="12" t="s">
        <v>22</v>
      </c>
      <c r="F971" s="18">
        <v>1713140879</v>
      </c>
      <c r="G971" s="18">
        <v>0</v>
      </c>
      <c r="H971" s="18">
        <v>31640746</v>
      </c>
      <c r="I971" s="18">
        <v>0</v>
      </c>
      <c r="J971" s="18">
        <v>0</v>
      </c>
      <c r="K971" s="18">
        <v>229606999</v>
      </c>
      <c r="L971" s="18">
        <v>2670773945</v>
      </c>
      <c r="M971" s="13"/>
      <c r="N971" s="18">
        <f t="shared" si="42"/>
        <v>4645162569</v>
      </c>
      <c r="O971" s="18">
        <f t="shared" si="43"/>
        <v>18580650</v>
      </c>
      <c r="P971" s="18">
        <f t="shared" si="44"/>
        <v>1548387.5</v>
      </c>
    </row>
    <row r="972" spans="2:16">
      <c r="B972" s="9" t="s">
        <v>1899</v>
      </c>
      <c r="C972" s="2" t="s">
        <v>1893</v>
      </c>
      <c r="D972" s="12" t="s">
        <v>1900</v>
      </c>
      <c r="E972" s="12" t="s">
        <v>22</v>
      </c>
      <c r="F972" s="18">
        <v>1180743334</v>
      </c>
      <c r="G972" s="18">
        <v>0</v>
      </c>
      <c r="H972" s="18">
        <v>21319165</v>
      </c>
      <c r="I972" s="18">
        <v>0</v>
      </c>
      <c r="J972" s="18">
        <v>0</v>
      </c>
      <c r="K972" s="18">
        <v>156917555</v>
      </c>
      <c r="L972" s="18">
        <v>1961525373</v>
      </c>
      <c r="M972" s="13"/>
      <c r="N972" s="18">
        <f t="shared" ref="N972:N1035" si="45">ROUND(SUM(F972:L972),0)</f>
        <v>3320505427</v>
      </c>
      <c r="O972" s="18">
        <f t="shared" ref="O972:O1035" si="46">ROUND(N972*0.004,0)</f>
        <v>13282022</v>
      </c>
      <c r="P972" s="18">
        <f t="shared" ref="P972:P1035" si="47">O972/12</f>
        <v>1106835.1666666667</v>
      </c>
    </row>
    <row r="973" spans="2:16">
      <c r="B973" s="9" t="s">
        <v>1901</v>
      </c>
      <c r="C973" s="2" t="s">
        <v>1893</v>
      </c>
      <c r="D973" s="12" t="s">
        <v>1902</v>
      </c>
      <c r="E973" s="12" t="s">
        <v>22</v>
      </c>
      <c r="F973" s="18">
        <v>2433577446</v>
      </c>
      <c r="G973" s="18">
        <v>0</v>
      </c>
      <c r="H973" s="18">
        <v>74611959</v>
      </c>
      <c r="I973" s="18">
        <v>0</v>
      </c>
      <c r="J973" s="18">
        <v>0</v>
      </c>
      <c r="K973" s="18">
        <v>327331604</v>
      </c>
      <c r="L973" s="18">
        <v>2931163499</v>
      </c>
      <c r="M973" s="13"/>
      <c r="N973" s="18">
        <f t="shared" si="45"/>
        <v>5766684508</v>
      </c>
      <c r="O973" s="18">
        <f t="shared" si="46"/>
        <v>23066738</v>
      </c>
      <c r="P973" s="18">
        <f t="shared" si="47"/>
        <v>1922228.1666666667</v>
      </c>
    </row>
    <row r="974" spans="2:16">
      <c r="B974" s="9" t="s">
        <v>1903</v>
      </c>
      <c r="C974" s="2" t="s">
        <v>1893</v>
      </c>
      <c r="D974" s="12" t="s">
        <v>1904</v>
      </c>
      <c r="E974" s="12" t="s">
        <v>22</v>
      </c>
      <c r="F974" s="18">
        <v>2100100569</v>
      </c>
      <c r="G974" s="18">
        <v>0</v>
      </c>
      <c r="H974" s="18">
        <v>37178329</v>
      </c>
      <c r="I974" s="18">
        <v>0</v>
      </c>
      <c r="J974" s="18">
        <v>0</v>
      </c>
      <c r="K974" s="18">
        <v>283926217</v>
      </c>
      <c r="L974" s="18">
        <v>3666623468</v>
      </c>
      <c r="M974" s="13"/>
      <c r="N974" s="18">
        <f t="shared" si="45"/>
        <v>6087828583</v>
      </c>
      <c r="O974" s="18">
        <f t="shared" si="46"/>
        <v>24351314</v>
      </c>
      <c r="P974" s="18">
        <f t="shared" si="47"/>
        <v>2029276.1666666667</v>
      </c>
    </row>
    <row r="975" spans="2:16">
      <c r="B975" s="9" t="s">
        <v>1905</v>
      </c>
      <c r="C975" s="2" t="s">
        <v>1893</v>
      </c>
      <c r="D975" s="12" t="s">
        <v>1906</v>
      </c>
      <c r="E975" s="12" t="s">
        <v>25</v>
      </c>
      <c r="F975" s="18">
        <v>4951870422</v>
      </c>
      <c r="G975" s="18">
        <v>0</v>
      </c>
      <c r="H975" s="18">
        <v>86171175</v>
      </c>
      <c r="I975" s="18">
        <v>0</v>
      </c>
      <c r="J975" s="18">
        <v>0</v>
      </c>
      <c r="K975" s="18">
        <v>670784018</v>
      </c>
      <c r="L975" s="18">
        <v>7474576839</v>
      </c>
      <c r="M975" s="13"/>
      <c r="N975" s="18">
        <f t="shared" si="45"/>
        <v>13183402454</v>
      </c>
      <c r="O975" s="18">
        <f t="shared" si="46"/>
        <v>52733610</v>
      </c>
      <c r="P975" s="18">
        <f t="shared" si="47"/>
        <v>4394467.5</v>
      </c>
    </row>
    <row r="976" spans="2:16">
      <c r="B976" s="9" t="s">
        <v>1907</v>
      </c>
      <c r="C976" s="2" t="s">
        <v>1893</v>
      </c>
      <c r="D976" s="12" t="s">
        <v>1908</v>
      </c>
      <c r="E976" s="12" t="s">
        <v>22</v>
      </c>
      <c r="F976" s="18">
        <v>4151262517</v>
      </c>
      <c r="G976" s="18">
        <v>0</v>
      </c>
      <c r="H976" s="18">
        <v>227036974</v>
      </c>
      <c r="I976" s="18">
        <v>0</v>
      </c>
      <c r="J976" s="18">
        <v>0</v>
      </c>
      <c r="K976" s="18">
        <v>572601199</v>
      </c>
      <c r="L976" s="18">
        <v>5696935666</v>
      </c>
      <c r="M976" s="13"/>
      <c r="N976" s="18">
        <f t="shared" si="45"/>
        <v>10647836356</v>
      </c>
      <c r="O976" s="18">
        <f t="shared" si="46"/>
        <v>42591345</v>
      </c>
      <c r="P976" s="18">
        <f t="shared" si="47"/>
        <v>3549278.75</v>
      </c>
    </row>
    <row r="977" spans="2:16">
      <c r="B977" s="9" t="s">
        <v>1909</v>
      </c>
      <c r="C977" s="2" t="s">
        <v>1893</v>
      </c>
      <c r="D977" s="12" t="s">
        <v>1910</v>
      </c>
      <c r="E977" s="12" t="s">
        <v>22</v>
      </c>
      <c r="F977" s="18">
        <v>1377292215</v>
      </c>
      <c r="G977" s="18">
        <v>0</v>
      </c>
      <c r="H977" s="18">
        <v>56730633</v>
      </c>
      <c r="I977" s="18">
        <v>0</v>
      </c>
      <c r="J977" s="18">
        <v>0</v>
      </c>
      <c r="K977" s="18">
        <v>187867846</v>
      </c>
      <c r="L977" s="18">
        <v>2148194719</v>
      </c>
      <c r="M977" s="13"/>
      <c r="N977" s="18">
        <f t="shared" si="45"/>
        <v>3770085413</v>
      </c>
      <c r="O977" s="18">
        <f t="shared" si="46"/>
        <v>15080342</v>
      </c>
      <c r="P977" s="18">
        <f t="shared" si="47"/>
        <v>1256695.1666666667</v>
      </c>
    </row>
    <row r="978" spans="2:16">
      <c r="B978" s="9" t="s">
        <v>1911</v>
      </c>
      <c r="C978" s="2" t="s">
        <v>1893</v>
      </c>
      <c r="D978" s="12" t="s">
        <v>1912</v>
      </c>
      <c r="E978" s="12" t="s">
        <v>25</v>
      </c>
      <c r="F978" s="18">
        <v>1548161606</v>
      </c>
      <c r="G978" s="18">
        <v>0</v>
      </c>
      <c r="H978" s="18">
        <v>25850185</v>
      </c>
      <c r="I978" s="18">
        <v>0</v>
      </c>
      <c r="J978" s="18">
        <v>0</v>
      </c>
      <c r="K978" s="18">
        <v>213027974</v>
      </c>
      <c r="L978" s="18">
        <v>2686317951</v>
      </c>
      <c r="M978" s="13"/>
      <c r="N978" s="18">
        <f t="shared" si="45"/>
        <v>4473357716</v>
      </c>
      <c r="O978" s="18">
        <f t="shared" si="46"/>
        <v>17893431</v>
      </c>
      <c r="P978" s="18">
        <f t="shared" si="47"/>
        <v>1491119.25</v>
      </c>
    </row>
    <row r="979" spans="2:16">
      <c r="B979" s="9" t="s">
        <v>1913</v>
      </c>
      <c r="C979" s="2" t="s">
        <v>1893</v>
      </c>
      <c r="D979" s="12" t="s">
        <v>1914</v>
      </c>
      <c r="E979" s="12" t="s">
        <v>22</v>
      </c>
      <c r="F979" s="18">
        <v>11901821726</v>
      </c>
      <c r="G979" s="18">
        <v>0</v>
      </c>
      <c r="H979" s="18">
        <v>361460036</v>
      </c>
      <c r="I979" s="18">
        <v>0</v>
      </c>
      <c r="J979" s="18">
        <v>0</v>
      </c>
      <c r="K979" s="18">
        <v>1595835293</v>
      </c>
      <c r="L979" s="18">
        <v>15736865555</v>
      </c>
      <c r="M979" s="13"/>
      <c r="N979" s="18">
        <f t="shared" si="45"/>
        <v>29595982610</v>
      </c>
      <c r="O979" s="18">
        <f t="shared" si="46"/>
        <v>118383930</v>
      </c>
      <c r="P979" s="18">
        <f t="shared" si="47"/>
        <v>9865327.5</v>
      </c>
    </row>
    <row r="980" spans="2:16">
      <c r="B980" s="9" t="s">
        <v>1915</v>
      </c>
      <c r="C980" s="2" t="s">
        <v>1893</v>
      </c>
      <c r="D980" s="12" t="s">
        <v>1916</v>
      </c>
      <c r="E980" s="12" t="s">
        <v>22</v>
      </c>
      <c r="F980" s="18">
        <v>1327969398</v>
      </c>
      <c r="G980" s="18">
        <v>0</v>
      </c>
      <c r="H980" s="18">
        <v>24174315</v>
      </c>
      <c r="I980" s="18">
        <v>0</v>
      </c>
      <c r="J980" s="18">
        <v>0</v>
      </c>
      <c r="K980" s="18">
        <v>178495281</v>
      </c>
      <c r="L980" s="18">
        <v>2527296095</v>
      </c>
      <c r="M980" s="13"/>
      <c r="N980" s="18">
        <f t="shared" si="45"/>
        <v>4057935089</v>
      </c>
      <c r="O980" s="18">
        <f t="shared" si="46"/>
        <v>16231740</v>
      </c>
      <c r="P980" s="18">
        <f t="shared" si="47"/>
        <v>1352645</v>
      </c>
    </row>
    <row r="981" spans="2:16">
      <c r="B981" s="9" t="s">
        <v>1917</v>
      </c>
      <c r="C981" s="2" t="s">
        <v>1893</v>
      </c>
      <c r="D981" s="12" t="s">
        <v>1918</v>
      </c>
      <c r="E981" s="12" t="s">
        <v>22</v>
      </c>
      <c r="F981" s="18">
        <v>6861006113</v>
      </c>
      <c r="G981" s="18">
        <v>0</v>
      </c>
      <c r="H981" s="18">
        <v>118374188</v>
      </c>
      <c r="I981" s="18">
        <v>0</v>
      </c>
      <c r="J981" s="18">
        <v>0</v>
      </c>
      <c r="K981" s="18">
        <v>917719847</v>
      </c>
      <c r="L981" s="18">
        <v>10088158021</v>
      </c>
      <c r="M981" s="13"/>
      <c r="N981" s="18">
        <f t="shared" si="45"/>
        <v>17985258169</v>
      </c>
      <c r="O981" s="18">
        <f t="shared" si="46"/>
        <v>71941033</v>
      </c>
      <c r="P981" s="18">
        <f t="shared" si="47"/>
        <v>5995086.083333333</v>
      </c>
    </row>
    <row r="982" spans="2:16">
      <c r="B982" s="9" t="s">
        <v>1919</v>
      </c>
      <c r="C982" s="2" t="s">
        <v>1893</v>
      </c>
      <c r="D982" s="12" t="s">
        <v>1920</v>
      </c>
      <c r="E982" s="12" t="s">
        <v>22</v>
      </c>
      <c r="F982" s="18">
        <v>1913754808</v>
      </c>
      <c r="G982" s="18">
        <v>0</v>
      </c>
      <c r="H982" s="18">
        <v>35576161</v>
      </c>
      <c r="I982" s="18">
        <v>0</v>
      </c>
      <c r="J982" s="18">
        <v>0</v>
      </c>
      <c r="K982" s="18">
        <v>256558329</v>
      </c>
      <c r="L982" s="18">
        <v>3161924453</v>
      </c>
      <c r="M982" s="13"/>
      <c r="N982" s="18">
        <f t="shared" si="45"/>
        <v>5367813751</v>
      </c>
      <c r="O982" s="18">
        <f t="shared" si="46"/>
        <v>21471255</v>
      </c>
      <c r="P982" s="18">
        <f t="shared" si="47"/>
        <v>1789271.25</v>
      </c>
    </row>
    <row r="983" spans="2:16">
      <c r="B983" s="9" t="s">
        <v>1921</v>
      </c>
      <c r="C983" s="2" t="s">
        <v>1893</v>
      </c>
      <c r="D983" s="12" t="s">
        <v>1922</v>
      </c>
      <c r="E983" s="12" t="s">
        <v>25</v>
      </c>
      <c r="F983" s="18">
        <v>1965988467</v>
      </c>
      <c r="G983" s="18">
        <v>0</v>
      </c>
      <c r="H983" s="18">
        <v>34697032</v>
      </c>
      <c r="I983" s="18">
        <v>0</v>
      </c>
      <c r="J983" s="18">
        <v>0</v>
      </c>
      <c r="K983" s="18">
        <v>265722614</v>
      </c>
      <c r="L983" s="18">
        <v>3757269658</v>
      </c>
      <c r="M983" s="13"/>
      <c r="N983" s="18">
        <f t="shared" si="45"/>
        <v>6023677771</v>
      </c>
      <c r="O983" s="18">
        <f t="shared" si="46"/>
        <v>24094711</v>
      </c>
      <c r="P983" s="18">
        <f t="shared" si="47"/>
        <v>2007892.5833333333</v>
      </c>
    </row>
    <row r="984" spans="2:16">
      <c r="B984" s="9" t="s">
        <v>1923</v>
      </c>
      <c r="C984" s="2" t="s">
        <v>1893</v>
      </c>
      <c r="D984" s="12" t="s">
        <v>1924</v>
      </c>
      <c r="E984" s="12" t="s">
        <v>22</v>
      </c>
      <c r="F984" s="18">
        <v>12056528386</v>
      </c>
      <c r="G984" s="18">
        <v>0</v>
      </c>
      <c r="H984" s="18">
        <v>569986216</v>
      </c>
      <c r="I984" s="18">
        <v>0</v>
      </c>
      <c r="J984" s="18">
        <v>0</v>
      </c>
      <c r="K984" s="18">
        <v>1667983211</v>
      </c>
      <c r="L984" s="18">
        <v>19668240512</v>
      </c>
      <c r="M984" s="13"/>
      <c r="N984" s="18">
        <f t="shared" si="45"/>
        <v>33962738325</v>
      </c>
      <c r="O984" s="18">
        <f t="shared" si="46"/>
        <v>135850953</v>
      </c>
      <c r="P984" s="18">
        <f t="shared" si="47"/>
        <v>11320912.75</v>
      </c>
    </row>
    <row r="985" spans="2:16">
      <c r="B985" s="9" t="s">
        <v>1925</v>
      </c>
      <c r="C985" s="2" t="s">
        <v>1893</v>
      </c>
      <c r="D985" s="12" t="s">
        <v>1926</v>
      </c>
      <c r="E985" s="12" t="s">
        <v>22</v>
      </c>
      <c r="F985" s="18">
        <v>1624537801</v>
      </c>
      <c r="G985" s="18">
        <v>0</v>
      </c>
      <c r="H985" s="18">
        <v>29750771</v>
      </c>
      <c r="I985" s="18">
        <v>0</v>
      </c>
      <c r="J985" s="18">
        <v>0</v>
      </c>
      <c r="K985" s="18">
        <v>218693169</v>
      </c>
      <c r="L985" s="18">
        <v>2669439841</v>
      </c>
      <c r="M985" s="13"/>
      <c r="N985" s="18">
        <f t="shared" si="45"/>
        <v>4542421582</v>
      </c>
      <c r="O985" s="18">
        <f t="shared" si="46"/>
        <v>18169686</v>
      </c>
      <c r="P985" s="18">
        <f t="shared" si="47"/>
        <v>1514140.5</v>
      </c>
    </row>
    <row r="986" spans="2:16">
      <c r="B986" s="9" t="s">
        <v>1927</v>
      </c>
      <c r="C986" s="2" t="s">
        <v>1893</v>
      </c>
      <c r="D986" s="12" t="s">
        <v>1928</v>
      </c>
      <c r="E986" s="12" t="s">
        <v>22</v>
      </c>
      <c r="F986" s="18">
        <v>2572129996</v>
      </c>
      <c r="G986" s="18">
        <v>0</v>
      </c>
      <c r="H986" s="18">
        <v>75274424</v>
      </c>
      <c r="I986" s="18">
        <v>0</v>
      </c>
      <c r="J986" s="18">
        <v>0</v>
      </c>
      <c r="K986" s="18">
        <v>341286311</v>
      </c>
      <c r="L986" s="18">
        <v>3803569129</v>
      </c>
      <c r="M986" s="13"/>
      <c r="N986" s="18">
        <f t="shared" si="45"/>
        <v>6792259860</v>
      </c>
      <c r="O986" s="18">
        <f t="shared" si="46"/>
        <v>27169039</v>
      </c>
      <c r="P986" s="18">
        <f t="shared" si="47"/>
        <v>2264086.5833333335</v>
      </c>
    </row>
    <row r="987" spans="2:16">
      <c r="B987" s="9" t="s">
        <v>1929</v>
      </c>
      <c r="C987" s="2" t="s">
        <v>1893</v>
      </c>
      <c r="D987" s="12" t="s">
        <v>1930</v>
      </c>
      <c r="E987" s="12" t="s">
        <v>22</v>
      </c>
      <c r="F987" s="18">
        <v>7305898719</v>
      </c>
      <c r="G987" s="18">
        <v>0</v>
      </c>
      <c r="H987" s="18">
        <v>321285961</v>
      </c>
      <c r="I987" s="18">
        <v>0</v>
      </c>
      <c r="J987" s="18">
        <v>0</v>
      </c>
      <c r="K987" s="18">
        <v>984827408</v>
      </c>
      <c r="L987" s="18">
        <v>10022815601</v>
      </c>
      <c r="M987" s="13"/>
      <c r="N987" s="18">
        <f t="shared" si="45"/>
        <v>18634827689</v>
      </c>
      <c r="O987" s="18">
        <f t="shared" si="46"/>
        <v>74539311</v>
      </c>
      <c r="P987" s="18">
        <f t="shared" si="47"/>
        <v>6211609.25</v>
      </c>
    </row>
    <row r="988" spans="2:16">
      <c r="B988" s="9" t="s">
        <v>1931</v>
      </c>
      <c r="C988" s="2" t="s">
        <v>1893</v>
      </c>
      <c r="D988" s="12" t="s">
        <v>1932</v>
      </c>
      <c r="E988" s="12" t="s">
        <v>22</v>
      </c>
      <c r="F988" s="18">
        <v>6476068159</v>
      </c>
      <c r="G988" s="18">
        <v>0</v>
      </c>
      <c r="H988" s="18">
        <v>226327770</v>
      </c>
      <c r="I988" s="18">
        <v>0</v>
      </c>
      <c r="J988" s="18">
        <v>0</v>
      </c>
      <c r="K988" s="18">
        <v>862317578</v>
      </c>
      <c r="L988" s="18">
        <v>10550702416</v>
      </c>
      <c r="M988" s="13"/>
      <c r="N988" s="18">
        <f t="shared" si="45"/>
        <v>18115415923</v>
      </c>
      <c r="O988" s="18">
        <f t="shared" si="46"/>
        <v>72461664</v>
      </c>
      <c r="P988" s="18">
        <f t="shared" si="47"/>
        <v>6038472</v>
      </c>
    </row>
    <row r="989" spans="2:16">
      <c r="B989" s="9" t="s">
        <v>1933</v>
      </c>
      <c r="C989" s="2" t="s">
        <v>1893</v>
      </c>
      <c r="D989" s="12" t="s">
        <v>1934</v>
      </c>
      <c r="E989" s="12" t="s">
        <v>25</v>
      </c>
      <c r="F989" s="18">
        <v>1229749974</v>
      </c>
      <c r="G989" s="18">
        <v>0</v>
      </c>
      <c r="H989" s="18">
        <v>21092001</v>
      </c>
      <c r="I989" s="18">
        <v>0</v>
      </c>
      <c r="J989" s="18">
        <v>0</v>
      </c>
      <c r="K989" s="18">
        <v>168039665</v>
      </c>
      <c r="L989" s="18">
        <v>2258229799</v>
      </c>
      <c r="M989" s="13"/>
      <c r="N989" s="18">
        <f t="shared" si="45"/>
        <v>3677111439</v>
      </c>
      <c r="O989" s="18">
        <f t="shared" si="46"/>
        <v>14708446</v>
      </c>
      <c r="P989" s="18">
        <f t="shared" si="47"/>
        <v>1225703.8333333333</v>
      </c>
    </row>
    <row r="990" spans="2:16">
      <c r="B990" s="9" t="s">
        <v>1935</v>
      </c>
      <c r="C990" s="2" t="s">
        <v>1893</v>
      </c>
      <c r="D990" s="12" t="s">
        <v>1936</v>
      </c>
      <c r="E990" s="12" t="s">
        <v>22</v>
      </c>
      <c r="F990" s="18">
        <v>3115330212</v>
      </c>
      <c r="G990" s="18">
        <v>0</v>
      </c>
      <c r="H990" s="18">
        <v>123569937</v>
      </c>
      <c r="I990" s="18">
        <v>0</v>
      </c>
      <c r="J990" s="18">
        <v>0</v>
      </c>
      <c r="K990" s="18">
        <v>415725300</v>
      </c>
      <c r="L990" s="18">
        <v>5547247033</v>
      </c>
      <c r="M990" s="13"/>
      <c r="N990" s="18">
        <f t="shared" si="45"/>
        <v>9201872482</v>
      </c>
      <c r="O990" s="18">
        <f t="shared" si="46"/>
        <v>36807490</v>
      </c>
      <c r="P990" s="18">
        <f t="shared" si="47"/>
        <v>3067290.8333333335</v>
      </c>
    </row>
    <row r="991" spans="2:16">
      <c r="B991" s="9" t="s">
        <v>1937</v>
      </c>
      <c r="C991" s="2" t="s">
        <v>1893</v>
      </c>
      <c r="D991" s="12" t="s">
        <v>1938</v>
      </c>
      <c r="E991" s="12" t="s">
        <v>22</v>
      </c>
      <c r="F991" s="18">
        <v>1908895775</v>
      </c>
      <c r="G991" s="18">
        <v>0</v>
      </c>
      <c r="H991" s="18">
        <v>34425639</v>
      </c>
      <c r="I991" s="18">
        <v>0</v>
      </c>
      <c r="J991" s="18">
        <v>0</v>
      </c>
      <c r="K991" s="18">
        <v>257266478</v>
      </c>
      <c r="L991" s="18">
        <v>3068070423</v>
      </c>
      <c r="M991" s="13"/>
      <c r="N991" s="18">
        <f t="shared" si="45"/>
        <v>5268658315</v>
      </c>
      <c r="O991" s="18">
        <f t="shared" si="46"/>
        <v>21074633</v>
      </c>
      <c r="P991" s="18">
        <f t="shared" si="47"/>
        <v>1756219.4166666667</v>
      </c>
    </row>
    <row r="992" spans="2:16">
      <c r="B992" s="9" t="s">
        <v>1939</v>
      </c>
      <c r="C992" s="2" t="s">
        <v>1893</v>
      </c>
      <c r="D992" s="12" t="s">
        <v>1940</v>
      </c>
      <c r="E992" s="12" t="s">
        <v>22</v>
      </c>
      <c r="F992" s="18">
        <v>3276536328</v>
      </c>
      <c r="G992" s="18">
        <v>0</v>
      </c>
      <c r="H992" s="18">
        <v>65337445</v>
      </c>
      <c r="I992" s="18">
        <v>0</v>
      </c>
      <c r="J992" s="18">
        <v>0</v>
      </c>
      <c r="K992" s="18">
        <v>435428513</v>
      </c>
      <c r="L992" s="18">
        <v>5470045929</v>
      </c>
      <c r="M992" s="13"/>
      <c r="N992" s="18">
        <f t="shared" si="45"/>
        <v>9247348215</v>
      </c>
      <c r="O992" s="18">
        <f t="shared" si="46"/>
        <v>36989393</v>
      </c>
      <c r="P992" s="18">
        <f t="shared" si="47"/>
        <v>3082449.4166666665</v>
      </c>
    </row>
    <row r="993" spans="2:16">
      <c r="B993" s="9" t="s">
        <v>1941</v>
      </c>
      <c r="C993" s="2" t="s">
        <v>1893</v>
      </c>
      <c r="D993" s="12" t="s">
        <v>1942</v>
      </c>
      <c r="E993" s="12" t="s">
        <v>22</v>
      </c>
      <c r="F993" s="18">
        <v>8270030423</v>
      </c>
      <c r="G993" s="18">
        <v>0</v>
      </c>
      <c r="H993" s="18">
        <v>264680960</v>
      </c>
      <c r="I993" s="18">
        <v>0</v>
      </c>
      <c r="J993" s="18">
        <v>0</v>
      </c>
      <c r="K993" s="18">
        <v>1105087823</v>
      </c>
      <c r="L993" s="18">
        <v>12639202151</v>
      </c>
      <c r="M993" s="13"/>
      <c r="N993" s="18">
        <f t="shared" si="45"/>
        <v>22279001357</v>
      </c>
      <c r="O993" s="18">
        <f t="shared" si="46"/>
        <v>89116005</v>
      </c>
      <c r="P993" s="18">
        <f t="shared" si="47"/>
        <v>7426333.75</v>
      </c>
    </row>
    <row r="994" spans="2:16">
      <c r="B994" s="9" t="s">
        <v>1943</v>
      </c>
      <c r="C994" s="2" t="s">
        <v>1893</v>
      </c>
      <c r="D994" s="12" t="s">
        <v>1944</v>
      </c>
      <c r="E994" s="12" t="s">
        <v>22</v>
      </c>
      <c r="F994" s="18">
        <v>6628435941</v>
      </c>
      <c r="G994" s="18">
        <v>0</v>
      </c>
      <c r="H994" s="18">
        <v>341264726</v>
      </c>
      <c r="I994" s="18">
        <v>0</v>
      </c>
      <c r="J994" s="18">
        <v>0</v>
      </c>
      <c r="K994" s="18">
        <v>904098387</v>
      </c>
      <c r="L994" s="18">
        <v>9681053757</v>
      </c>
      <c r="M994" s="13"/>
      <c r="N994" s="18">
        <f t="shared" si="45"/>
        <v>17554852811</v>
      </c>
      <c r="O994" s="18">
        <f t="shared" si="46"/>
        <v>70219411</v>
      </c>
      <c r="P994" s="18">
        <f t="shared" si="47"/>
        <v>5851617.583333333</v>
      </c>
    </row>
    <row r="995" spans="2:16">
      <c r="B995" s="9" t="s">
        <v>1945</v>
      </c>
      <c r="C995" s="2" t="s">
        <v>1893</v>
      </c>
      <c r="D995" s="12" t="s">
        <v>1946</v>
      </c>
      <c r="E995" s="12" t="s">
        <v>22</v>
      </c>
      <c r="F995" s="18">
        <v>3819063652</v>
      </c>
      <c r="G995" s="18">
        <v>0</v>
      </c>
      <c r="H995" s="18">
        <v>342727866</v>
      </c>
      <c r="I995" s="18">
        <v>0</v>
      </c>
      <c r="J995" s="18">
        <v>0</v>
      </c>
      <c r="K995" s="18">
        <v>525363475</v>
      </c>
      <c r="L995" s="18">
        <v>5070330239</v>
      </c>
      <c r="M995" s="13"/>
      <c r="N995" s="18">
        <f t="shared" si="45"/>
        <v>9757485232</v>
      </c>
      <c r="O995" s="18">
        <f t="shared" si="46"/>
        <v>39029941</v>
      </c>
      <c r="P995" s="18">
        <f t="shared" si="47"/>
        <v>3252495.0833333335</v>
      </c>
    </row>
    <row r="996" spans="2:16">
      <c r="B996" s="9" t="s">
        <v>1947</v>
      </c>
      <c r="C996" s="2" t="s">
        <v>1893</v>
      </c>
      <c r="D996" s="12" t="s">
        <v>1948</v>
      </c>
      <c r="E996" s="12" t="s">
        <v>22</v>
      </c>
      <c r="F996" s="18">
        <v>1002552537</v>
      </c>
      <c r="G996" s="18">
        <v>0</v>
      </c>
      <c r="H996" s="18">
        <v>17690303</v>
      </c>
      <c r="I996" s="18">
        <v>0</v>
      </c>
      <c r="J996" s="18">
        <v>0</v>
      </c>
      <c r="K996" s="18">
        <v>135506453</v>
      </c>
      <c r="L996" s="18">
        <v>1200208277</v>
      </c>
      <c r="M996" s="13"/>
      <c r="N996" s="18">
        <f t="shared" si="45"/>
        <v>2355957570</v>
      </c>
      <c r="O996" s="18">
        <f t="shared" si="46"/>
        <v>9423830</v>
      </c>
      <c r="P996" s="18">
        <f t="shared" si="47"/>
        <v>785319.16666666663</v>
      </c>
    </row>
    <row r="997" spans="2:16">
      <c r="B997" s="9" t="s">
        <v>1949</v>
      </c>
      <c r="C997" s="2" t="s">
        <v>1893</v>
      </c>
      <c r="D997" s="12" t="s">
        <v>1950</v>
      </c>
      <c r="E997" s="12" t="s">
        <v>25</v>
      </c>
      <c r="F997" s="18">
        <v>3862657463</v>
      </c>
      <c r="G997" s="18">
        <v>0</v>
      </c>
      <c r="H997" s="18">
        <v>69528825</v>
      </c>
      <c r="I997" s="18">
        <v>0</v>
      </c>
      <c r="J997" s="18">
        <v>0</v>
      </c>
      <c r="K997" s="18">
        <v>516948995</v>
      </c>
      <c r="L997" s="18">
        <v>8097194476</v>
      </c>
      <c r="M997" s="13"/>
      <c r="N997" s="18">
        <f t="shared" si="45"/>
        <v>12546329759</v>
      </c>
      <c r="O997" s="18">
        <f t="shared" si="46"/>
        <v>50185319</v>
      </c>
      <c r="P997" s="18">
        <f t="shared" si="47"/>
        <v>4182109.9166666665</v>
      </c>
    </row>
    <row r="998" spans="2:16">
      <c r="B998" s="9" t="s">
        <v>1951</v>
      </c>
      <c r="C998" s="2" t="s">
        <v>1893</v>
      </c>
      <c r="D998" s="12" t="s">
        <v>1952</v>
      </c>
      <c r="E998" s="12" t="s">
        <v>22</v>
      </c>
      <c r="F998" s="18">
        <v>7997810394</v>
      </c>
      <c r="G998" s="18">
        <v>0</v>
      </c>
      <c r="H998" s="18">
        <v>137378234</v>
      </c>
      <c r="I998" s="18">
        <v>0</v>
      </c>
      <c r="J998" s="18">
        <v>0</v>
      </c>
      <c r="K998" s="18">
        <v>1066264578</v>
      </c>
      <c r="L998" s="18">
        <v>11604571332</v>
      </c>
      <c r="M998" s="13"/>
      <c r="N998" s="18">
        <f t="shared" si="45"/>
        <v>20806024538</v>
      </c>
      <c r="O998" s="18">
        <f t="shared" si="46"/>
        <v>83224098</v>
      </c>
      <c r="P998" s="18">
        <f t="shared" si="47"/>
        <v>6935341.5</v>
      </c>
    </row>
    <row r="999" spans="2:16">
      <c r="B999" s="9" t="s">
        <v>1953</v>
      </c>
      <c r="C999" s="2" t="s">
        <v>1893</v>
      </c>
      <c r="D999" s="12" t="s">
        <v>1954</v>
      </c>
      <c r="E999" s="12" t="s">
        <v>22</v>
      </c>
      <c r="F999" s="18">
        <v>2477082046</v>
      </c>
      <c r="G999" s="18">
        <v>0</v>
      </c>
      <c r="H999" s="18">
        <v>61175759</v>
      </c>
      <c r="I999" s="18">
        <v>0</v>
      </c>
      <c r="J999" s="18">
        <v>0</v>
      </c>
      <c r="K999" s="18">
        <v>337703908</v>
      </c>
      <c r="L999" s="18">
        <v>3462473554</v>
      </c>
      <c r="M999" s="13"/>
      <c r="N999" s="18">
        <f t="shared" si="45"/>
        <v>6338435267</v>
      </c>
      <c r="O999" s="18">
        <f t="shared" si="46"/>
        <v>25353741</v>
      </c>
      <c r="P999" s="18">
        <f t="shared" si="47"/>
        <v>2112811.75</v>
      </c>
    </row>
    <row r="1000" spans="2:16">
      <c r="B1000" s="9" t="s">
        <v>1955</v>
      </c>
      <c r="C1000" s="2" t="s">
        <v>1893</v>
      </c>
      <c r="D1000" s="12" t="s">
        <v>1956</v>
      </c>
      <c r="E1000" s="12" t="s">
        <v>22</v>
      </c>
      <c r="F1000" s="18">
        <v>713390701</v>
      </c>
      <c r="G1000" s="18">
        <v>0</v>
      </c>
      <c r="H1000" s="18">
        <v>14686821</v>
      </c>
      <c r="I1000" s="18">
        <v>0</v>
      </c>
      <c r="J1000" s="18">
        <v>0</v>
      </c>
      <c r="K1000" s="18">
        <v>94892007</v>
      </c>
      <c r="L1000" s="18">
        <v>1343253666</v>
      </c>
      <c r="M1000" s="13"/>
      <c r="N1000" s="18">
        <f t="shared" si="45"/>
        <v>2166223195</v>
      </c>
      <c r="O1000" s="18">
        <f t="shared" si="46"/>
        <v>8664893</v>
      </c>
      <c r="P1000" s="18">
        <f t="shared" si="47"/>
        <v>722074.41666666663</v>
      </c>
    </row>
    <row r="1001" spans="2:16">
      <c r="B1001" s="9" t="s">
        <v>1957</v>
      </c>
      <c r="C1001" s="2" t="s">
        <v>1893</v>
      </c>
      <c r="D1001" s="12" t="s">
        <v>1958</v>
      </c>
      <c r="E1001" s="12" t="s">
        <v>25</v>
      </c>
      <c r="F1001" s="18">
        <v>7765964608</v>
      </c>
      <c r="G1001" s="18">
        <v>0</v>
      </c>
      <c r="H1001" s="18">
        <v>135622392</v>
      </c>
      <c r="I1001" s="18">
        <v>0</v>
      </c>
      <c r="J1001" s="18">
        <v>0</v>
      </c>
      <c r="K1001" s="18">
        <v>1063931851</v>
      </c>
      <c r="L1001" s="18">
        <v>10338515845</v>
      </c>
      <c r="M1001" s="13"/>
      <c r="N1001" s="18">
        <f t="shared" si="45"/>
        <v>19304034696</v>
      </c>
      <c r="O1001" s="18">
        <f t="shared" si="46"/>
        <v>77216139</v>
      </c>
      <c r="P1001" s="18">
        <f t="shared" si="47"/>
        <v>6434678.25</v>
      </c>
    </row>
    <row r="1002" spans="2:16">
      <c r="B1002" s="9" t="s">
        <v>1959</v>
      </c>
      <c r="C1002" s="2" t="s">
        <v>1893</v>
      </c>
      <c r="D1002" s="12" t="s">
        <v>1960</v>
      </c>
      <c r="E1002" s="12" t="s">
        <v>22</v>
      </c>
      <c r="F1002" s="18">
        <v>1901312192</v>
      </c>
      <c r="G1002" s="18">
        <v>0</v>
      </c>
      <c r="H1002" s="18">
        <v>33924502</v>
      </c>
      <c r="I1002" s="18">
        <v>0</v>
      </c>
      <c r="J1002" s="18">
        <v>0</v>
      </c>
      <c r="K1002" s="18">
        <v>257599725</v>
      </c>
      <c r="L1002" s="18">
        <v>3095362352</v>
      </c>
      <c r="M1002" s="13"/>
      <c r="N1002" s="18">
        <f t="shared" si="45"/>
        <v>5288198771</v>
      </c>
      <c r="O1002" s="18">
        <f t="shared" si="46"/>
        <v>21152795</v>
      </c>
      <c r="P1002" s="18">
        <f t="shared" si="47"/>
        <v>1762732.9166666667</v>
      </c>
    </row>
    <row r="1003" spans="2:16">
      <c r="B1003" s="9" t="s">
        <v>1961</v>
      </c>
      <c r="C1003" s="2" t="s">
        <v>1893</v>
      </c>
      <c r="D1003" s="12" t="s">
        <v>1962</v>
      </c>
      <c r="E1003" s="12" t="s">
        <v>22</v>
      </c>
      <c r="F1003" s="18">
        <v>5086125841</v>
      </c>
      <c r="G1003" s="18">
        <v>0</v>
      </c>
      <c r="H1003" s="18">
        <v>137537951</v>
      </c>
      <c r="I1003" s="18">
        <v>0</v>
      </c>
      <c r="J1003" s="18">
        <v>0</v>
      </c>
      <c r="K1003" s="18">
        <v>682405998</v>
      </c>
      <c r="L1003" s="18">
        <v>8655713342</v>
      </c>
      <c r="M1003" s="13"/>
      <c r="N1003" s="18">
        <f t="shared" si="45"/>
        <v>14561783132</v>
      </c>
      <c r="O1003" s="18">
        <f t="shared" si="46"/>
        <v>58247133</v>
      </c>
      <c r="P1003" s="18">
        <f t="shared" si="47"/>
        <v>4853927.75</v>
      </c>
    </row>
    <row r="1004" spans="2:16">
      <c r="B1004" s="9" t="s">
        <v>1963</v>
      </c>
      <c r="C1004" s="2" t="s">
        <v>1893</v>
      </c>
      <c r="D1004" s="12" t="s">
        <v>1964</v>
      </c>
      <c r="E1004" s="12" t="s">
        <v>25</v>
      </c>
      <c r="F1004" s="18">
        <v>6321428074</v>
      </c>
      <c r="G1004" s="18">
        <v>0</v>
      </c>
      <c r="H1004" s="18">
        <v>155652954</v>
      </c>
      <c r="I1004" s="18">
        <v>0</v>
      </c>
      <c r="J1004" s="18">
        <v>0</v>
      </c>
      <c r="K1004" s="18">
        <v>854902838</v>
      </c>
      <c r="L1004" s="18">
        <v>8346443179</v>
      </c>
      <c r="M1004" s="13"/>
      <c r="N1004" s="18">
        <f t="shared" si="45"/>
        <v>15678427045</v>
      </c>
      <c r="O1004" s="18">
        <f t="shared" si="46"/>
        <v>62713708</v>
      </c>
      <c r="P1004" s="18">
        <f t="shared" si="47"/>
        <v>5226142.333333333</v>
      </c>
    </row>
    <row r="1005" spans="2:16">
      <c r="B1005" s="9" t="s">
        <v>1965</v>
      </c>
      <c r="C1005" s="2" t="s">
        <v>1893</v>
      </c>
      <c r="D1005" s="12" t="s">
        <v>1966</v>
      </c>
      <c r="E1005" s="12" t="s">
        <v>22</v>
      </c>
      <c r="F1005" s="18">
        <v>1284838552</v>
      </c>
      <c r="G1005" s="18">
        <v>0</v>
      </c>
      <c r="H1005" s="18">
        <v>23105599</v>
      </c>
      <c r="I1005" s="18">
        <v>0</v>
      </c>
      <c r="J1005" s="18">
        <v>0</v>
      </c>
      <c r="K1005" s="18">
        <v>176704080</v>
      </c>
      <c r="L1005" s="18">
        <v>1580859657</v>
      </c>
      <c r="M1005" s="13"/>
      <c r="N1005" s="18">
        <f t="shared" si="45"/>
        <v>3065507888</v>
      </c>
      <c r="O1005" s="18">
        <f t="shared" si="46"/>
        <v>12262032</v>
      </c>
      <c r="P1005" s="18">
        <f t="shared" si="47"/>
        <v>1021836</v>
      </c>
    </row>
    <row r="1006" spans="2:16">
      <c r="B1006" s="9" t="s">
        <v>1967</v>
      </c>
      <c r="C1006" s="2" t="s">
        <v>1893</v>
      </c>
      <c r="D1006" s="12" t="s">
        <v>1968</v>
      </c>
      <c r="E1006" s="12" t="s">
        <v>22</v>
      </c>
      <c r="F1006" s="18">
        <v>6583789229</v>
      </c>
      <c r="G1006" s="18">
        <v>0</v>
      </c>
      <c r="H1006" s="18">
        <v>159508786</v>
      </c>
      <c r="I1006" s="18">
        <v>0</v>
      </c>
      <c r="J1006" s="18">
        <v>0</v>
      </c>
      <c r="K1006" s="18">
        <v>887977576</v>
      </c>
      <c r="L1006" s="18">
        <v>8378605804</v>
      </c>
      <c r="M1006" s="13"/>
      <c r="N1006" s="18">
        <f t="shared" si="45"/>
        <v>16009881395</v>
      </c>
      <c r="O1006" s="18">
        <f t="shared" si="46"/>
        <v>64039526</v>
      </c>
      <c r="P1006" s="18">
        <f t="shared" si="47"/>
        <v>5336627.166666667</v>
      </c>
    </row>
    <row r="1007" spans="2:16">
      <c r="B1007" s="9" t="s">
        <v>1969</v>
      </c>
      <c r="C1007" s="2" t="s">
        <v>1893</v>
      </c>
      <c r="D1007" s="12" t="s">
        <v>1970</v>
      </c>
      <c r="E1007" s="12" t="s">
        <v>22</v>
      </c>
      <c r="F1007" s="18">
        <v>2689689330</v>
      </c>
      <c r="G1007" s="18">
        <v>0</v>
      </c>
      <c r="H1007" s="18">
        <v>92099586</v>
      </c>
      <c r="I1007" s="18">
        <v>0</v>
      </c>
      <c r="J1007" s="18">
        <v>0</v>
      </c>
      <c r="K1007" s="18">
        <v>365738290</v>
      </c>
      <c r="L1007" s="18">
        <v>4209214713</v>
      </c>
      <c r="M1007" s="13"/>
      <c r="N1007" s="18">
        <f t="shared" si="45"/>
        <v>7356741919</v>
      </c>
      <c r="O1007" s="18">
        <f t="shared" si="46"/>
        <v>29426968</v>
      </c>
      <c r="P1007" s="18">
        <f t="shared" si="47"/>
        <v>2452247.3333333335</v>
      </c>
    </row>
    <row r="1008" spans="2:16">
      <c r="B1008" s="9" t="s">
        <v>1971</v>
      </c>
      <c r="C1008" s="2" t="s">
        <v>1893</v>
      </c>
      <c r="D1008" s="12" t="s">
        <v>1972</v>
      </c>
      <c r="E1008" s="12" t="s">
        <v>22</v>
      </c>
      <c r="F1008" s="18">
        <v>3516959407</v>
      </c>
      <c r="G1008" s="18">
        <v>0</v>
      </c>
      <c r="H1008" s="18">
        <v>87588384</v>
      </c>
      <c r="I1008" s="18">
        <v>0</v>
      </c>
      <c r="J1008" s="18">
        <v>0</v>
      </c>
      <c r="K1008" s="18">
        <v>477709192</v>
      </c>
      <c r="L1008" s="18">
        <v>4633711942</v>
      </c>
      <c r="M1008" s="13"/>
      <c r="N1008" s="18">
        <f t="shared" si="45"/>
        <v>8715968925</v>
      </c>
      <c r="O1008" s="18">
        <f t="shared" si="46"/>
        <v>34863876</v>
      </c>
      <c r="P1008" s="18">
        <f t="shared" si="47"/>
        <v>2905323</v>
      </c>
    </row>
    <row r="1009" spans="2:16">
      <c r="B1009" s="9" t="s">
        <v>1973</v>
      </c>
      <c r="C1009" s="2" t="s">
        <v>1893</v>
      </c>
      <c r="D1009" s="12" t="s">
        <v>210</v>
      </c>
      <c r="E1009" s="12" t="s">
        <v>22</v>
      </c>
      <c r="F1009" s="18">
        <v>2386067606</v>
      </c>
      <c r="G1009" s="18">
        <v>0</v>
      </c>
      <c r="H1009" s="18">
        <v>42996287</v>
      </c>
      <c r="I1009" s="18">
        <v>0</v>
      </c>
      <c r="J1009" s="18">
        <v>0</v>
      </c>
      <c r="K1009" s="18">
        <v>320791636</v>
      </c>
      <c r="L1009" s="18">
        <v>4633342917</v>
      </c>
      <c r="M1009" s="13"/>
      <c r="N1009" s="18">
        <f t="shared" si="45"/>
        <v>7383198446</v>
      </c>
      <c r="O1009" s="18">
        <f t="shared" si="46"/>
        <v>29532794</v>
      </c>
      <c r="P1009" s="18">
        <f t="shared" si="47"/>
        <v>2461066.1666666665</v>
      </c>
    </row>
    <row r="1010" spans="2:16">
      <c r="B1010" s="9" t="s">
        <v>1974</v>
      </c>
      <c r="C1010" s="2" t="s">
        <v>1893</v>
      </c>
      <c r="D1010" s="12" t="s">
        <v>1975</v>
      </c>
      <c r="E1010" s="12" t="s">
        <v>22</v>
      </c>
      <c r="F1010" s="18">
        <v>1418352545</v>
      </c>
      <c r="G1010" s="18">
        <v>0</v>
      </c>
      <c r="H1010" s="18">
        <v>25098698</v>
      </c>
      <c r="I1010" s="18">
        <v>0</v>
      </c>
      <c r="J1010" s="18">
        <v>0</v>
      </c>
      <c r="K1010" s="18">
        <v>188784274</v>
      </c>
      <c r="L1010" s="18">
        <v>1793071061</v>
      </c>
      <c r="M1010" s="13"/>
      <c r="N1010" s="18">
        <f t="shared" si="45"/>
        <v>3425306578</v>
      </c>
      <c r="O1010" s="18">
        <f t="shared" si="46"/>
        <v>13701226</v>
      </c>
      <c r="P1010" s="18">
        <f t="shared" si="47"/>
        <v>1141768.8333333333</v>
      </c>
    </row>
    <row r="1011" spans="2:16">
      <c r="B1011" s="9" t="s">
        <v>1976</v>
      </c>
      <c r="C1011" s="2" t="s">
        <v>1893</v>
      </c>
      <c r="D1011" s="12" t="s">
        <v>811</v>
      </c>
      <c r="E1011" s="12" t="s">
        <v>22</v>
      </c>
      <c r="F1011" s="18">
        <v>741306768</v>
      </c>
      <c r="G1011" s="18">
        <v>0</v>
      </c>
      <c r="H1011" s="18">
        <v>12795152</v>
      </c>
      <c r="I1011" s="18">
        <v>0</v>
      </c>
      <c r="J1011" s="18">
        <v>0</v>
      </c>
      <c r="K1011" s="18">
        <v>100932104</v>
      </c>
      <c r="L1011" s="18">
        <v>1394054656</v>
      </c>
      <c r="M1011" s="13"/>
      <c r="N1011" s="18">
        <f t="shared" si="45"/>
        <v>2249088680</v>
      </c>
      <c r="O1011" s="18">
        <f t="shared" si="46"/>
        <v>8996355</v>
      </c>
      <c r="P1011" s="18">
        <f t="shared" si="47"/>
        <v>749696.25</v>
      </c>
    </row>
    <row r="1012" spans="2:16">
      <c r="B1012" s="9" t="s">
        <v>1977</v>
      </c>
      <c r="C1012" s="2" t="s">
        <v>1893</v>
      </c>
      <c r="D1012" s="12" t="s">
        <v>1978</v>
      </c>
      <c r="E1012" s="12" t="s">
        <v>22</v>
      </c>
      <c r="F1012" s="18">
        <v>1138288404</v>
      </c>
      <c r="G1012" s="18">
        <v>0</v>
      </c>
      <c r="H1012" s="18">
        <v>20583039</v>
      </c>
      <c r="I1012" s="18">
        <v>0</v>
      </c>
      <c r="J1012" s="18">
        <v>0</v>
      </c>
      <c r="K1012" s="18">
        <v>152585348</v>
      </c>
      <c r="L1012" s="18">
        <v>1816135018</v>
      </c>
      <c r="M1012" s="13"/>
      <c r="N1012" s="18">
        <f t="shared" si="45"/>
        <v>3127591809</v>
      </c>
      <c r="O1012" s="18">
        <f t="shared" si="46"/>
        <v>12510367</v>
      </c>
      <c r="P1012" s="18">
        <f t="shared" si="47"/>
        <v>1042530.5833333334</v>
      </c>
    </row>
    <row r="1013" spans="2:16">
      <c r="B1013" s="9" t="s">
        <v>1979</v>
      </c>
      <c r="C1013" s="2" t="s">
        <v>1893</v>
      </c>
      <c r="D1013" s="12" t="s">
        <v>1980</v>
      </c>
      <c r="E1013" s="12" t="s">
        <v>22</v>
      </c>
      <c r="F1013" s="18">
        <v>2385140163</v>
      </c>
      <c r="G1013" s="18">
        <v>0</v>
      </c>
      <c r="H1013" s="18">
        <v>95771037</v>
      </c>
      <c r="I1013" s="18">
        <v>0</v>
      </c>
      <c r="J1013" s="18">
        <v>0</v>
      </c>
      <c r="K1013" s="18">
        <v>319750240</v>
      </c>
      <c r="L1013" s="18">
        <v>3969719691</v>
      </c>
      <c r="M1013" s="13"/>
      <c r="N1013" s="18">
        <f t="shared" si="45"/>
        <v>6770381131</v>
      </c>
      <c r="O1013" s="18">
        <f t="shared" si="46"/>
        <v>27081525</v>
      </c>
      <c r="P1013" s="18">
        <f t="shared" si="47"/>
        <v>2256793.75</v>
      </c>
    </row>
    <row r="1014" spans="2:16">
      <c r="B1014" s="9" t="s">
        <v>1981</v>
      </c>
      <c r="C1014" s="2" t="s">
        <v>1893</v>
      </c>
      <c r="D1014" s="12" t="s">
        <v>1982</v>
      </c>
      <c r="E1014" s="12" t="s">
        <v>22</v>
      </c>
      <c r="F1014" s="18">
        <v>2165124767</v>
      </c>
      <c r="G1014" s="18">
        <v>0</v>
      </c>
      <c r="H1014" s="18">
        <v>56090588</v>
      </c>
      <c r="I1014" s="18">
        <v>0</v>
      </c>
      <c r="J1014" s="18">
        <v>0</v>
      </c>
      <c r="K1014" s="18">
        <v>289633067</v>
      </c>
      <c r="L1014" s="18">
        <v>2963815834</v>
      </c>
      <c r="M1014" s="13"/>
      <c r="N1014" s="18">
        <f t="shared" si="45"/>
        <v>5474664256</v>
      </c>
      <c r="O1014" s="18">
        <f t="shared" si="46"/>
        <v>21898657</v>
      </c>
      <c r="P1014" s="18">
        <f t="shared" si="47"/>
        <v>1824888.0833333333</v>
      </c>
    </row>
    <row r="1015" spans="2:16">
      <c r="B1015" s="9" t="s">
        <v>1983</v>
      </c>
      <c r="C1015" s="2" t="s">
        <v>1893</v>
      </c>
      <c r="D1015" s="12" t="s">
        <v>1984</v>
      </c>
      <c r="E1015" s="12" t="s">
        <v>25</v>
      </c>
      <c r="F1015" s="18">
        <v>1285220446</v>
      </c>
      <c r="G1015" s="18">
        <v>0</v>
      </c>
      <c r="H1015" s="18">
        <v>33668924</v>
      </c>
      <c r="I1015" s="18">
        <v>0</v>
      </c>
      <c r="J1015" s="18">
        <v>0</v>
      </c>
      <c r="K1015" s="18">
        <v>177328918</v>
      </c>
      <c r="L1015" s="18">
        <v>2672407614</v>
      </c>
      <c r="M1015" s="13"/>
      <c r="N1015" s="18">
        <f t="shared" si="45"/>
        <v>4168625902</v>
      </c>
      <c r="O1015" s="18">
        <f t="shared" si="46"/>
        <v>16674504</v>
      </c>
      <c r="P1015" s="18">
        <f t="shared" si="47"/>
        <v>1389542</v>
      </c>
    </row>
    <row r="1016" spans="2:16">
      <c r="B1016" s="9" t="s">
        <v>1985</v>
      </c>
      <c r="C1016" s="2" t="s">
        <v>1986</v>
      </c>
      <c r="D1016" s="12" t="s">
        <v>1987</v>
      </c>
      <c r="E1016" s="12" t="s">
        <v>19</v>
      </c>
      <c r="F1016" s="18">
        <v>211414769302</v>
      </c>
      <c r="G1016" s="18">
        <v>0</v>
      </c>
      <c r="H1016" s="18">
        <v>11785352177</v>
      </c>
      <c r="I1016" s="18">
        <v>0</v>
      </c>
      <c r="J1016" s="18">
        <v>873584866</v>
      </c>
      <c r="K1016" s="18">
        <v>44995515784</v>
      </c>
      <c r="L1016" s="18">
        <v>372552566207</v>
      </c>
      <c r="M1016" s="13"/>
      <c r="N1016" s="18">
        <f t="shared" si="45"/>
        <v>641621788336</v>
      </c>
      <c r="O1016" s="18">
        <f t="shared" si="46"/>
        <v>2566487153</v>
      </c>
      <c r="P1016" s="18">
        <f t="shared" si="47"/>
        <v>213873929.41666666</v>
      </c>
    </row>
    <row r="1017" spans="2:16">
      <c r="B1017" s="9" t="s">
        <v>1988</v>
      </c>
      <c r="C1017" s="2" t="s">
        <v>1986</v>
      </c>
      <c r="D1017" s="12" t="s">
        <v>1989</v>
      </c>
      <c r="E1017" s="12" t="s">
        <v>22</v>
      </c>
      <c r="F1017" s="18">
        <v>2666644972</v>
      </c>
      <c r="G1017" s="18">
        <v>0</v>
      </c>
      <c r="H1017" s="18">
        <v>59443989</v>
      </c>
      <c r="I1017" s="18">
        <v>0</v>
      </c>
      <c r="J1017" s="18">
        <v>0</v>
      </c>
      <c r="K1017" s="18">
        <v>569471882</v>
      </c>
      <c r="L1017" s="18">
        <v>3740642996</v>
      </c>
      <c r="M1017" s="13"/>
      <c r="N1017" s="18">
        <f t="shared" si="45"/>
        <v>7036203839</v>
      </c>
      <c r="O1017" s="18">
        <f t="shared" si="46"/>
        <v>28144815</v>
      </c>
      <c r="P1017" s="18">
        <f t="shared" si="47"/>
        <v>2345401.25</v>
      </c>
    </row>
    <row r="1018" spans="2:16">
      <c r="B1018" s="9" t="s">
        <v>1990</v>
      </c>
      <c r="C1018" s="2" t="s">
        <v>1986</v>
      </c>
      <c r="D1018" s="12" t="s">
        <v>1991</v>
      </c>
      <c r="E1018" s="12" t="s">
        <v>22</v>
      </c>
      <c r="F1018" s="18">
        <v>3110968531</v>
      </c>
      <c r="G1018" s="18">
        <v>0</v>
      </c>
      <c r="H1018" s="18">
        <v>60639656</v>
      </c>
      <c r="I1018" s="18">
        <v>0</v>
      </c>
      <c r="J1018" s="18">
        <v>0</v>
      </c>
      <c r="K1018" s="18">
        <v>664483456</v>
      </c>
      <c r="L1018" s="18">
        <v>4277201749</v>
      </c>
      <c r="M1018" s="13"/>
      <c r="N1018" s="18">
        <f t="shared" si="45"/>
        <v>8113293392</v>
      </c>
      <c r="O1018" s="18">
        <f t="shared" si="46"/>
        <v>32453174</v>
      </c>
      <c r="P1018" s="18">
        <f t="shared" si="47"/>
        <v>2704431.1666666665</v>
      </c>
    </row>
    <row r="1019" spans="2:16">
      <c r="B1019" s="9" t="s">
        <v>1992</v>
      </c>
      <c r="C1019" s="2" t="s">
        <v>1986</v>
      </c>
      <c r="D1019" s="12" t="s">
        <v>1993</v>
      </c>
      <c r="E1019" s="12" t="s">
        <v>22</v>
      </c>
      <c r="F1019" s="18">
        <v>4166049542</v>
      </c>
      <c r="G1019" s="18">
        <v>0</v>
      </c>
      <c r="H1019" s="18">
        <v>102312553</v>
      </c>
      <c r="I1019" s="18">
        <v>0</v>
      </c>
      <c r="J1019" s="18">
        <v>0</v>
      </c>
      <c r="K1019" s="18">
        <v>877080980</v>
      </c>
      <c r="L1019" s="18">
        <v>5668716589</v>
      </c>
      <c r="M1019" s="13"/>
      <c r="N1019" s="18">
        <f t="shared" si="45"/>
        <v>10814159664</v>
      </c>
      <c r="O1019" s="18">
        <f t="shared" si="46"/>
        <v>43256639</v>
      </c>
      <c r="P1019" s="18">
        <f t="shared" si="47"/>
        <v>3604719.9166666665</v>
      </c>
    </row>
    <row r="1020" spans="2:16">
      <c r="B1020" s="9" t="s">
        <v>1994</v>
      </c>
      <c r="C1020" s="2" t="s">
        <v>1986</v>
      </c>
      <c r="D1020" s="12" t="s">
        <v>49</v>
      </c>
      <c r="E1020" s="12" t="s">
        <v>22</v>
      </c>
      <c r="F1020" s="18">
        <v>1366623004</v>
      </c>
      <c r="G1020" s="18">
        <v>0</v>
      </c>
      <c r="H1020" s="18">
        <v>24021761</v>
      </c>
      <c r="I1020" s="18">
        <v>0</v>
      </c>
      <c r="J1020" s="18">
        <v>0</v>
      </c>
      <c r="K1020" s="18">
        <v>289084829</v>
      </c>
      <c r="L1020" s="18">
        <v>1932216124</v>
      </c>
      <c r="M1020" s="13"/>
      <c r="N1020" s="18">
        <f t="shared" si="45"/>
        <v>3611945718</v>
      </c>
      <c r="O1020" s="18">
        <f t="shared" si="46"/>
        <v>14447783</v>
      </c>
      <c r="P1020" s="18">
        <f t="shared" si="47"/>
        <v>1203981.9166666667</v>
      </c>
    </row>
    <row r="1021" spans="2:16">
      <c r="B1021" s="9" t="s">
        <v>1995</v>
      </c>
      <c r="C1021" s="2" t="s">
        <v>1986</v>
      </c>
      <c r="D1021" s="12" t="s">
        <v>752</v>
      </c>
      <c r="E1021" s="12" t="s">
        <v>22</v>
      </c>
      <c r="F1021" s="18">
        <v>3198433003</v>
      </c>
      <c r="G1021" s="18">
        <v>0</v>
      </c>
      <c r="H1021" s="18">
        <v>58980540</v>
      </c>
      <c r="I1021" s="18">
        <v>0</v>
      </c>
      <c r="J1021" s="18">
        <v>0</v>
      </c>
      <c r="K1021" s="18">
        <v>676102621</v>
      </c>
      <c r="L1021" s="18">
        <v>4329207607</v>
      </c>
      <c r="M1021" s="13"/>
      <c r="N1021" s="18">
        <f t="shared" si="45"/>
        <v>8262723771</v>
      </c>
      <c r="O1021" s="18">
        <f t="shared" si="46"/>
        <v>33050895</v>
      </c>
      <c r="P1021" s="18">
        <f t="shared" si="47"/>
        <v>2754241.25</v>
      </c>
    </row>
    <row r="1022" spans="2:16">
      <c r="B1022" s="9" t="s">
        <v>1996</v>
      </c>
      <c r="C1022" s="2" t="s">
        <v>1986</v>
      </c>
      <c r="D1022" s="12" t="s">
        <v>1997</v>
      </c>
      <c r="E1022" s="12" t="s">
        <v>58</v>
      </c>
      <c r="F1022" s="18">
        <v>64305728637</v>
      </c>
      <c r="G1022" s="18">
        <v>0</v>
      </c>
      <c r="H1022" s="18">
        <v>1824830915</v>
      </c>
      <c r="I1022" s="18">
        <v>2640967012</v>
      </c>
      <c r="J1022" s="18">
        <v>0</v>
      </c>
      <c r="K1022" s="18">
        <v>0</v>
      </c>
      <c r="L1022" s="18">
        <v>92766957623</v>
      </c>
      <c r="M1022" s="13"/>
      <c r="N1022" s="18">
        <f t="shared" si="45"/>
        <v>161538484187</v>
      </c>
      <c r="O1022" s="18">
        <f t="shared" si="46"/>
        <v>646153937</v>
      </c>
      <c r="P1022" s="18">
        <f t="shared" si="47"/>
        <v>53846161.416666664</v>
      </c>
    </row>
    <row r="1023" spans="2:16">
      <c r="B1023" s="9" t="s">
        <v>1998</v>
      </c>
      <c r="C1023" s="2" t="s">
        <v>1986</v>
      </c>
      <c r="D1023" s="12" t="s">
        <v>1999</v>
      </c>
      <c r="E1023" s="12" t="s">
        <v>58</v>
      </c>
      <c r="F1023" s="18">
        <v>15333882507</v>
      </c>
      <c r="G1023" s="18">
        <v>0</v>
      </c>
      <c r="H1023" s="18">
        <v>620143426</v>
      </c>
      <c r="I1023" s="18">
        <v>0</v>
      </c>
      <c r="J1023" s="18">
        <v>0</v>
      </c>
      <c r="K1023" s="18">
        <v>3262196805</v>
      </c>
      <c r="L1023" s="18">
        <v>27549079334</v>
      </c>
      <c r="M1023" s="13"/>
      <c r="N1023" s="18">
        <f t="shared" si="45"/>
        <v>46765302072</v>
      </c>
      <c r="O1023" s="18">
        <f t="shared" si="46"/>
        <v>187061208</v>
      </c>
      <c r="P1023" s="18">
        <f t="shared" si="47"/>
        <v>15588434</v>
      </c>
    </row>
    <row r="1024" spans="2:16">
      <c r="B1024" s="9" t="s">
        <v>2000</v>
      </c>
      <c r="C1024" s="2" t="s">
        <v>1986</v>
      </c>
      <c r="D1024" s="12" t="s">
        <v>2001</v>
      </c>
      <c r="E1024" s="12" t="s">
        <v>22</v>
      </c>
      <c r="F1024" s="18">
        <v>3461350356</v>
      </c>
      <c r="G1024" s="18">
        <v>0</v>
      </c>
      <c r="H1024" s="18">
        <v>61929110</v>
      </c>
      <c r="I1024" s="18">
        <v>0</v>
      </c>
      <c r="J1024" s="18">
        <v>0</v>
      </c>
      <c r="K1024" s="18">
        <v>731210661</v>
      </c>
      <c r="L1024" s="18">
        <v>4714860996</v>
      </c>
      <c r="M1024" s="13"/>
      <c r="N1024" s="18">
        <f t="shared" si="45"/>
        <v>8969351123</v>
      </c>
      <c r="O1024" s="18">
        <f t="shared" si="46"/>
        <v>35877404</v>
      </c>
      <c r="P1024" s="18">
        <f t="shared" si="47"/>
        <v>2989783.6666666665</v>
      </c>
    </row>
    <row r="1025" spans="2:16">
      <c r="B1025" s="9" t="s">
        <v>2002</v>
      </c>
      <c r="C1025" s="2" t="s">
        <v>1986</v>
      </c>
      <c r="D1025" s="12" t="s">
        <v>2003</v>
      </c>
      <c r="E1025" s="12" t="s">
        <v>22</v>
      </c>
      <c r="F1025" s="18">
        <v>5927584729</v>
      </c>
      <c r="G1025" s="18">
        <v>0</v>
      </c>
      <c r="H1025" s="18">
        <v>203129283</v>
      </c>
      <c r="I1025" s="18">
        <v>0</v>
      </c>
      <c r="J1025" s="18">
        <v>0</v>
      </c>
      <c r="K1025" s="18">
        <v>1259650292</v>
      </c>
      <c r="L1025" s="18">
        <v>8716559093</v>
      </c>
      <c r="M1025" s="13"/>
      <c r="N1025" s="18">
        <f t="shared" si="45"/>
        <v>16106923397</v>
      </c>
      <c r="O1025" s="18">
        <f t="shared" si="46"/>
        <v>64427694</v>
      </c>
      <c r="P1025" s="18">
        <f t="shared" si="47"/>
        <v>5368974.5</v>
      </c>
    </row>
    <row r="1026" spans="2:16">
      <c r="B1026" s="9" t="s">
        <v>2004</v>
      </c>
      <c r="C1026" s="2" t="s">
        <v>1986</v>
      </c>
      <c r="D1026" s="12" t="s">
        <v>2005</v>
      </c>
      <c r="E1026" s="12" t="s">
        <v>22</v>
      </c>
      <c r="F1026" s="18">
        <v>3282591165</v>
      </c>
      <c r="G1026" s="18">
        <v>0</v>
      </c>
      <c r="H1026" s="18">
        <v>175026753</v>
      </c>
      <c r="I1026" s="18">
        <v>0</v>
      </c>
      <c r="J1026" s="18">
        <v>0</v>
      </c>
      <c r="K1026" s="18">
        <v>700602460</v>
      </c>
      <c r="L1026" s="18">
        <v>4338774541</v>
      </c>
      <c r="M1026" s="13"/>
      <c r="N1026" s="18">
        <f t="shared" si="45"/>
        <v>8496994919</v>
      </c>
      <c r="O1026" s="18">
        <f t="shared" si="46"/>
        <v>33987980</v>
      </c>
      <c r="P1026" s="18">
        <f t="shared" si="47"/>
        <v>2832331.6666666665</v>
      </c>
    </row>
    <row r="1027" spans="2:16">
      <c r="B1027" s="9" t="s">
        <v>2006</v>
      </c>
      <c r="C1027" s="2" t="s">
        <v>1986</v>
      </c>
      <c r="D1027" s="12" t="s">
        <v>279</v>
      </c>
      <c r="E1027" s="12" t="s">
        <v>22</v>
      </c>
      <c r="F1027" s="18">
        <v>9224915479</v>
      </c>
      <c r="G1027" s="18">
        <v>0</v>
      </c>
      <c r="H1027" s="18">
        <v>271156936</v>
      </c>
      <c r="I1027" s="18">
        <v>62135534</v>
      </c>
      <c r="J1027" s="18">
        <v>0</v>
      </c>
      <c r="K1027" s="18">
        <v>1967025066</v>
      </c>
      <c r="L1027" s="18">
        <v>11458049344</v>
      </c>
      <c r="M1027" s="13"/>
      <c r="N1027" s="18">
        <f t="shared" si="45"/>
        <v>22983282359</v>
      </c>
      <c r="O1027" s="18">
        <f t="shared" si="46"/>
        <v>91933129</v>
      </c>
      <c r="P1027" s="18">
        <f t="shared" si="47"/>
        <v>7661094.083333333</v>
      </c>
    </row>
    <row r="1028" spans="2:16">
      <c r="B1028" s="9" t="s">
        <v>2007</v>
      </c>
      <c r="C1028" s="2" t="s">
        <v>1986</v>
      </c>
      <c r="D1028" s="12" t="s">
        <v>2008</v>
      </c>
      <c r="E1028" s="12" t="s">
        <v>58</v>
      </c>
      <c r="F1028" s="18">
        <v>18607480924</v>
      </c>
      <c r="G1028" s="18">
        <v>0</v>
      </c>
      <c r="H1028" s="18">
        <v>810450912</v>
      </c>
      <c r="I1028" s="18">
        <v>0</v>
      </c>
      <c r="J1028" s="18">
        <v>0</v>
      </c>
      <c r="K1028" s="18">
        <v>3975679940</v>
      </c>
      <c r="L1028" s="18">
        <v>35076216363</v>
      </c>
      <c r="M1028" s="13"/>
      <c r="N1028" s="18">
        <f t="shared" si="45"/>
        <v>58469828139</v>
      </c>
      <c r="O1028" s="18">
        <f t="shared" si="46"/>
        <v>233879313</v>
      </c>
      <c r="P1028" s="18">
        <f t="shared" si="47"/>
        <v>19489942.75</v>
      </c>
    </row>
    <row r="1029" spans="2:16">
      <c r="B1029" s="9" t="s">
        <v>2009</v>
      </c>
      <c r="C1029" s="2" t="s">
        <v>1986</v>
      </c>
      <c r="D1029" s="12" t="s">
        <v>2010</v>
      </c>
      <c r="E1029" s="12" t="s">
        <v>22</v>
      </c>
      <c r="F1029" s="18">
        <v>7964877652</v>
      </c>
      <c r="G1029" s="18">
        <v>0</v>
      </c>
      <c r="H1029" s="18">
        <v>285837873</v>
      </c>
      <c r="I1029" s="18">
        <v>0</v>
      </c>
      <c r="J1029" s="18">
        <v>0</v>
      </c>
      <c r="K1029" s="18">
        <v>1691684049</v>
      </c>
      <c r="L1029" s="18">
        <v>10795898840</v>
      </c>
      <c r="M1029" s="13"/>
      <c r="N1029" s="18">
        <f t="shared" si="45"/>
        <v>20738298414</v>
      </c>
      <c r="O1029" s="18">
        <f t="shared" si="46"/>
        <v>82953194</v>
      </c>
      <c r="P1029" s="18">
        <f t="shared" si="47"/>
        <v>6912766.166666667</v>
      </c>
    </row>
    <row r="1030" spans="2:16">
      <c r="B1030" s="9" t="s">
        <v>2011</v>
      </c>
      <c r="C1030" s="2" t="s">
        <v>1986</v>
      </c>
      <c r="D1030" s="12" t="s">
        <v>2012</v>
      </c>
      <c r="E1030" s="12" t="s">
        <v>25</v>
      </c>
      <c r="F1030" s="18">
        <v>2172129892</v>
      </c>
      <c r="G1030" s="18">
        <v>0</v>
      </c>
      <c r="H1030" s="18">
        <v>38759667</v>
      </c>
      <c r="I1030" s="18">
        <v>0</v>
      </c>
      <c r="J1030" s="18">
        <v>0</v>
      </c>
      <c r="K1030" s="18">
        <v>457795107</v>
      </c>
      <c r="L1030" s="18">
        <v>3444837154</v>
      </c>
      <c r="M1030" s="13"/>
      <c r="N1030" s="18">
        <f t="shared" si="45"/>
        <v>6113521820</v>
      </c>
      <c r="O1030" s="18">
        <f t="shared" si="46"/>
        <v>24454087</v>
      </c>
      <c r="P1030" s="18">
        <f t="shared" si="47"/>
        <v>2037840.5833333333</v>
      </c>
    </row>
    <row r="1031" spans="2:16">
      <c r="B1031" s="9" t="s">
        <v>2013</v>
      </c>
      <c r="C1031" s="2" t="s">
        <v>1986</v>
      </c>
      <c r="D1031" s="12" t="s">
        <v>2014</v>
      </c>
      <c r="E1031" s="12" t="s">
        <v>25</v>
      </c>
      <c r="F1031" s="18">
        <v>1656966526</v>
      </c>
      <c r="G1031" s="18">
        <v>0</v>
      </c>
      <c r="H1031" s="18">
        <v>29687388</v>
      </c>
      <c r="I1031" s="18">
        <v>0</v>
      </c>
      <c r="J1031" s="18">
        <v>0</v>
      </c>
      <c r="K1031" s="18">
        <v>352027506</v>
      </c>
      <c r="L1031" s="18">
        <v>2923067421</v>
      </c>
      <c r="M1031" s="13"/>
      <c r="N1031" s="18">
        <f t="shared" si="45"/>
        <v>4961748841</v>
      </c>
      <c r="O1031" s="18">
        <f t="shared" si="46"/>
        <v>19846995</v>
      </c>
      <c r="P1031" s="18">
        <f t="shared" si="47"/>
        <v>1653916.25</v>
      </c>
    </row>
    <row r="1032" spans="2:16">
      <c r="B1032" s="9" t="s">
        <v>2015</v>
      </c>
      <c r="C1032" s="2" t="s">
        <v>1986</v>
      </c>
      <c r="D1032" s="12" t="s">
        <v>2016</v>
      </c>
      <c r="E1032" s="12" t="s">
        <v>22</v>
      </c>
      <c r="F1032" s="18">
        <v>7443094835</v>
      </c>
      <c r="G1032" s="18">
        <v>0</v>
      </c>
      <c r="H1032" s="18">
        <v>269694452</v>
      </c>
      <c r="I1032" s="18">
        <v>0</v>
      </c>
      <c r="J1032" s="18">
        <v>0</v>
      </c>
      <c r="K1032" s="18">
        <v>1574562865</v>
      </c>
      <c r="L1032" s="18">
        <v>8691724634</v>
      </c>
      <c r="M1032" s="13"/>
      <c r="N1032" s="18">
        <f t="shared" si="45"/>
        <v>17979076786</v>
      </c>
      <c r="O1032" s="18">
        <f t="shared" si="46"/>
        <v>71916307</v>
      </c>
      <c r="P1032" s="18">
        <f t="shared" si="47"/>
        <v>5993025.583333333</v>
      </c>
    </row>
    <row r="1033" spans="2:16">
      <c r="B1033" s="9" t="s">
        <v>2017</v>
      </c>
      <c r="C1033" s="2" t="s">
        <v>1986</v>
      </c>
      <c r="D1033" s="12" t="s">
        <v>2018</v>
      </c>
      <c r="E1033" s="12" t="s">
        <v>25</v>
      </c>
      <c r="F1033" s="18">
        <v>2844290115</v>
      </c>
      <c r="G1033" s="18">
        <v>0</v>
      </c>
      <c r="H1033" s="18">
        <v>47980478</v>
      </c>
      <c r="I1033" s="18">
        <v>0</v>
      </c>
      <c r="J1033" s="18">
        <v>0</v>
      </c>
      <c r="K1033" s="18">
        <v>623716785</v>
      </c>
      <c r="L1033" s="18">
        <v>4607679004</v>
      </c>
      <c r="M1033" s="13"/>
      <c r="N1033" s="18">
        <f t="shared" si="45"/>
        <v>8123666382</v>
      </c>
      <c r="O1033" s="18">
        <f t="shared" si="46"/>
        <v>32494666</v>
      </c>
      <c r="P1033" s="18">
        <f t="shared" si="47"/>
        <v>2707888.8333333335</v>
      </c>
    </row>
    <row r="1034" spans="2:16">
      <c r="B1034" s="9" t="s">
        <v>2019</v>
      </c>
      <c r="C1034" s="2" t="s">
        <v>1986</v>
      </c>
      <c r="D1034" s="12" t="s">
        <v>2020</v>
      </c>
      <c r="E1034" s="12" t="s">
        <v>22</v>
      </c>
      <c r="F1034" s="18">
        <v>9301126097</v>
      </c>
      <c r="G1034" s="18">
        <v>0</v>
      </c>
      <c r="H1034" s="18">
        <v>243321135</v>
      </c>
      <c r="I1034" s="18">
        <v>0</v>
      </c>
      <c r="J1034" s="18">
        <v>0</v>
      </c>
      <c r="K1034" s="18">
        <v>1981897597</v>
      </c>
      <c r="L1034" s="18">
        <v>10958423090</v>
      </c>
      <c r="M1034" s="13"/>
      <c r="N1034" s="18">
        <f t="shared" si="45"/>
        <v>22484767919</v>
      </c>
      <c r="O1034" s="18">
        <f t="shared" si="46"/>
        <v>89939072</v>
      </c>
      <c r="P1034" s="18">
        <f t="shared" si="47"/>
        <v>7494922.666666667</v>
      </c>
    </row>
    <row r="1035" spans="2:16">
      <c r="B1035" s="9" t="s">
        <v>2021</v>
      </c>
      <c r="C1035" s="2" t="s">
        <v>1986</v>
      </c>
      <c r="D1035" s="12" t="s">
        <v>2022</v>
      </c>
      <c r="E1035" s="12" t="s">
        <v>22</v>
      </c>
      <c r="F1035" s="18">
        <v>3505484221</v>
      </c>
      <c r="G1035" s="18">
        <v>0</v>
      </c>
      <c r="H1035" s="18">
        <v>148870229</v>
      </c>
      <c r="I1035" s="18">
        <v>0</v>
      </c>
      <c r="J1035" s="18">
        <v>0</v>
      </c>
      <c r="K1035" s="18">
        <v>741767503</v>
      </c>
      <c r="L1035" s="18">
        <v>4499130761</v>
      </c>
      <c r="M1035" s="13"/>
      <c r="N1035" s="18">
        <f t="shared" si="45"/>
        <v>8895252714</v>
      </c>
      <c r="O1035" s="18">
        <f t="shared" si="46"/>
        <v>35581011</v>
      </c>
      <c r="P1035" s="18">
        <f t="shared" si="47"/>
        <v>2965084.25</v>
      </c>
    </row>
    <row r="1036" spans="2:16">
      <c r="B1036" s="9" t="s">
        <v>2023</v>
      </c>
      <c r="C1036" s="2" t="s">
        <v>1986</v>
      </c>
      <c r="D1036" s="12" t="s">
        <v>2024</v>
      </c>
      <c r="E1036" s="12" t="s">
        <v>22</v>
      </c>
      <c r="F1036" s="18">
        <v>4621967046</v>
      </c>
      <c r="G1036" s="18">
        <v>0</v>
      </c>
      <c r="H1036" s="18">
        <v>96400571</v>
      </c>
      <c r="I1036" s="18">
        <v>0</v>
      </c>
      <c r="J1036" s="18">
        <v>0</v>
      </c>
      <c r="K1036" s="18">
        <v>981122305</v>
      </c>
      <c r="L1036" s="18">
        <v>5914395967</v>
      </c>
      <c r="M1036" s="13"/>
      <c r="N1036" s="18">
        <f t="shared" ref="N1036:N1099" si="48">ROUND(SUM(F1036:L1036),0)</f>
        <v>11613885889</v>
      </c>
      <c r="O1036" s="18">
        <f t="shared" ref="O1036:O1099" si="49">ROUND(N1036*0.004,0)</f>
        <v>46455544</v>
      </c>
      <c r="P1036" s="18">
        <f t="shared" ref="P1036:P1099" si="50">O1036/12</f>
        <v>3871295.3333333335</v>
      </c>
    </row>
    <row r="1037" spans="2:16">
      <c r="B1037" s="9" t="s">
        <v>2025</v>
      </c>
      <c r="C1037" s="2" t="s">
        <v>1986</v>
      </c>
      <c r="D1037" s="12" t="s">
        <v>2026</v>
      </c>
      <c r="E1037" s="12" t="s">
        <v>22</v>
      </c>
      <c r="F1037" s="18">
        <v>14248794817</v>
      </c>
      <c r="G1037" s="18">
        <v>0</v>
      </c>
      <c r="H1037" s="18">
        <v>451149714</v>
      </c>
      <c r="I1037" s="18">
        <v>100910215</v>
      </c>
      <c r="J1037" s="18">
        <v>0</v>
      </c>
      <c r="K1037" s="18">
        <v>3028485598</v>
      </c>
      <c r="L1037" s="18">
        <v>17089099257</v>
      </c>
      <c r="M1037" s="13"/>
      <c r="N1037" s="18">
        <f t="shared" si="48"/>
        <v>34918439601</v>
      </c>
      <c r="O1037" s="18">
        <f t="shared" si="49"/>
        <v>139673758</v>
      </c>
      <c r="P1037" s="18">
        <f t="shared" si="50"/>
        <v>11639479.833333334</v>
      </c>
    </row>
    <row r="1038" spans="2:16">
      <c r="B1038" s="9" t="s">
        <v>2027</v>
      </c>
      <c r="C1038" s="2" t="s">
        <v>1986</v>
      </c>
      <c r="D1038" s="12" t="s">
        <v>2028</v>
      </c>
      <c r="E1038" s="12" t="s">
        <v>22</v>
      </c>
      <c r="F1038" s="18">
        <v>2426508357</v>
      </c>
      <c r="G1038" s="18">
        <v>0</v>
      </c>
      <c r="H1038" s="18">
        <v>44493013</v>
      </c>
      <c r="I1038" s="18">
        <v>0</v>
      </c>
      <c r="J1038" s="18">
        <v>0</v>
      </c>
      <c r="K1038" s="18">
        <v>508919433</v>
      </c>
      <c r="L1038" s="18">
        <v>3637451583</v>
      </c>
      <c r="M1038" s="13"/>
      <c r="N1038" s="18">
        <f t="shared" si="48"/>
        <v>6617372386</v>
      </c>
      <c r="O1038" s="18">
        <f t="shared" si="49"/>
        <v>26469490</v>
      </c>
      <c r="P1038" s="18">
        <f t="shared" si="50"/>
        <v>2205790.8333333335</v>
      </c>
    </row>
    <row r="1039" spans="2:16">
      <c r="B1039" s="9" t="s">
        <v>2029</v>
      </c>
      <c r="C1039" s="2" t="s">
        <v>1986</v>
      </c>
      <c r="D1039" s="12" t="s">
        <v>152</v>
      </c>
      <c r="E1039" s="12" t="s">
        <v>22</v>
      </c>
      <c r="F1039" s="18">
        <v>6269360199</v>
      </c>
      <c r="G1039" s="18">
        <v>0</v>
      </c>
      <c r="H1039" s="18">
        <v>190745225</v>
      </c>
      <c r="I1039" s="18">
        <v>0</v>
      </c>
      <c r="J1039" s="18">
        <v>0</v>
      </c>
      <c r="K1039" s="18">
        <v>1333813763</v>
      </c>
      <c r="L1039" s="18">
        <v>8550176868</v>
      </c>
      <c r="M1039" s="13"/>
      <c r="N1039" s="18">
        <f t="shared" si="48"/>
        <v>16344096055</v>
      </c>
      <c r="O1039" s="18">
        <f t="shared" si="49"/>
        <v>65376384</v>
      </c>
      <c r="P1039" s="18">
        <f t="shared" si="50"/>
        <v>5448032</v>
      </c>
    </row>
    <row r="1040" spans="2:16">
      <c r="B1040" s="9" t="s">
        <v>2030</v>
      </c>
      <c r="C1040" s="2" t="s">
        <v>1986</v>
      </c>
      <c r="D1040" s="12" t="s">
        <v>507</v>
      </c>
      <c r="E1040" s="12" t="s">
        <v>22</v>
      </c>
      <c r="F1040" s="18">
        <v>2400694927</v>
      </c>
      <c r="G1040" s="18">
        <v>0</v>
      </c>
      <c r="H1040" s="18">
        <v>43015020</v>
      </c>
      <c r="I1040" s="18">
        <v>0</v>
      </c>
      <c r="J1040" s="18">
        <v>0</v>
      </c>
      <c r="K1040" s="18">
        <v>506330019</v>
      </c>
      <c r="L1040" s="18">
        <v>3629300890</v>
      </c>
      <c r="M1040" s="13"/>
      <c r="N1040" s="18">
        <f t="shared" si="48"/>
        <v>6579340856</v>
      </c>
      <c r="O1040" s="18">
        <f t="shared" si="49"/>
        <v>26317363</v>
      </c>
      <c r="P1040" s="18">
        <f t="shared" si="50"/>
        <v>2193113.5833333335</v>
      </c>
    </row>
    <row r="1041" spans="2:16">
      <c r="B1041" s="9" t="s">
        <v>2031</v>
      </c>
      <c r="C1041" s="2" t="s">
        <v>1986</v>
      </c>
      <c r="D1041" s="12" t="s">
        <v>2032</v>
      </c>
      <c r="E1041" s="12" t="s">
        <v>22</v>
      </c>
      <c r="F1041" s="18">
        <v>2123583059</v>
      </c>
      <c r="G1041" s="18">
        <v>0</v>
      </c>
      <c r="H1041" s="18">
        <v>38436990</v>
      </c>
      <c r="I1041" s="18">
        <v>0</v>
      </c>
      <c r="J1041" s="18">
        <v>0</v>
      </c>
      <c r="K1041" s="18">
        <v>451487560</v>
      </c>
      <c r="L1041" s="18">
        <v>3144391320</v>
      </c>
      <c r="M1041" s="13"/>
      <c r="N1041" s="18">
        <f t="shared" si="48"/>
        <v>5757898929</v>
      </c>
      <c r="O1041" s="18">
        <f t="shared" si="49"/>
        <v>23031596</v>
      </c>
      <c r="P1041" s="18">
        <f t="shared" si="50"/>
        <v>1919299.6666666667</v>
      </c>
    </row>
    <row r="1042" spans="2:16">
      <c r="B1042" s="9" t="s">
        <v>2033</v>
      </c>
      <c r="C1042" s="2" t="s">
        <v>1986</v>
      </c>
      <c r="D1042" s="12" t="s">
        <v>2034</v>
      </c>
      <c r="E1042" s="12" t="s">
        <v>58</v>
      </c>
      <c r="F1042" s="18">
        <v>35908737293</v>
      </c>
      <c r="G1042" s="18">
        <v>0</v>
      </c>
      <c r="H1042" s="18">
        <v>1932455213</v>
      </c>
      <c r="I1042" s="18">
        <v>691048800</v>
      </c>
      <c r="J1042" s="18">
        <v>0</v>
      </c>
      <c r="K1042" s="18">
        <v>7605706316</v>
      </c>
      <c r="L1042" s="18">
        <v>58723166126</v>
      </c>
      <c r="M1042" s="13"/>
      <c r="N1042" s="18">
        <f t="shared" si="48"/>
        <v>104861113748</v>
      </c>
      <c r="O1042" s="18">
        <f t="shared" si="49"/>
        <v>419444455</v>
      </c>
      <c r="P1042" s="18">
        <f t="shared" si="50"/>
        <v>34953704.583333336</v>
      </c>
    </row>
    <row r="1043" spans="2:16">
      <c r="B1043" s="9" t="s">
        <v>2035</v>
      </c>
      <c r="C1043" s="2" t="s">
        <v>1986</v>
      </c>
      <c r="D1043" s="12" t="s">
        <v>2036</v>
      </c>
      <c r="E1043" s="12" t="s">
        <v>22</v>
      </c>
      <c r="F1043" s="18">
        <v>7183671422</v>
      </c>
      <c r="G1043" s="18">
        <v>0</v>
      </c>
      <c r="H1043" s="18">
        <v>296261867</v>
      </c>
      <c r="I1043" s="18">
        <v>0</v>
      </c>
      <c r="J1043" s="18">
        <v>0</v>
      </c>
      <c r="K1043" s="18">
        <v>1531605151</v>
      </c>
      <c r="L1043" s="18">
        <v>8068131285</v>
      </c>
      <c r="M1043" s="13"/>
      <c r="N1043" s="18">
        <f t="shared" si="48"/>
        <v>17079669725</v>
      </c>
      <c r="O1043" s="18">
        <f t="shared" si="49"/>
        <v>68318679</v>
      </c>
      <c r="P1043" s="18">
        <f t="shared" si="50"/>
        <v>5693223.25</v>
      </c>
    </row>
    <row r="1044" spans="2:16">
      <c r="B1044" s="9" t="s">
        <v>2037</v>
      </c>
      <c r="C1044" s="2" t="s">
        <v>1986</v>
      </c>
      <c r="D1044" s="12" t="s">
        <v>1425</v>
      </c>
      <c r="E1044" s="12" t="s">
        <v>22</v>
      </c>
      <c r="F1044" s="18">
        <v>3285086930</v>
      </c>
      <c r="G1044" s="18">
        <v>0</v>
      </c>
      <c r="H1044" s="18">
        <v>132627936</v>
      </c>
      <c r="I1044" s="18">
        <v>0</v>
      </c>
      <c r="J1044" s="18">
        <v>0</v>
      </c>
      <c r="K1044" s="18">
        <v>697282699</v>
      </c>
      <c r="L1044" s="18">
        <v>4389697898</v>
      </c>
      <c r="M1044" s="13"/>
      <c r="N1044" s="18">
        <f t="shared" si="48"/>
        <v>8504695463</v>
      </c>
      <c r="O1044" s="18">
        <f t="shared" si="49"/>
        <v>34018782</v>
      </c>
      <c r="P1044" s="18">
        <f t="shared" si="50"/>
        <v>2834898.5</v>
      </c>
    </row>
    <row r="1045" spans="2:16">
      <c r="B1045" s="9" t="s">
        <v>2038</v>
      </c>
      <c r="C1045" s="2" t="s">
        <v>1986</v>
      </c>
      <c r="D1045" s="12" t="s">
        <v>2039</v>
      </c>
      <c r="E1045" s="12" t="s">
        <v>25</v>
      </c>
      <c r="F1045" s="18">
        <v>3414457965</v>
      </c>
      <c r="G1045" s="18">
        <v>0</v>
      </c>
      <c r="H1045" s="18">
        <v>60476968</v>
      </c>
      <c r="I1045" s="18">
        <v>0</v>
      </c>
      <c r="J1045" s="18">
        <v>0</v>
      </c>
      <c r="K1045" s="18">
        <v>723442419</v>
      </c>
      <c r="L1045" s="18">
        <v>5745589894</v>
      </c>
      <c r="M1045" s="13"/>
      <c r="N1045" s="18">
        <f t="shared" si="48"/>
        <v>9943967246</v>
      </c>
      <c r="O1045" s="18">
        <f t="shared" si="49"/>
        <v>39775869</v>
      </c>
      <c r="P1045" s="18">
        <f t="shared" si="50"/>
        <v>3314655.75</v>
      </c>
    </row>
    <row r="1046" spans="2:16">
      <c r="B1046" s="9" t="s">
        <v>2040</v>
      </c>
      <c r="C1046" s="2" t="s">
        <v>1986</v>
      </c>
      <c r="D1046" s="12" t="s">
        <v>2041</v>
      </c>
      <c r="E1046" s="12" t="s">
        <v>22</v>
      </c>
      <c r="F1046" s="18">
        <v>6411284464</v>
      </c>
      <c r="G1046" s="18">
        <v>0</v>
      </c>
      <c r="H1046" s="18">
        <v>119387128</v>
      </c>
      <c r="I1046" s="18">
        <v>0</v>
      </c>
      <c r="J1046" s="18">
        <v>0</v>
      </c>
      <c r="K1046" s="18">
        <v>1359641507</v>
      </c>
      <c r="L1046" s="18">
        <v>9106071335</v>
      </c>
      <c r="M1046" s="13"/>
      <c r="N1046" s="18">
        <f t="shared" si="48"/>
        <v>16996384434</v>
      </c>
      <c r="O1046" s="18">
        <f t="shared" si="49"/>
        <v>67985538</v>
      </c>
      <c r="P1046" s="18">
        <f t="shared" si="50"/>
        <v>5665461.5</v>
      </c>
    </row>
    <row r="1047" spans="2:16">
      <c r="B1047" s="9" t="s">
        <v>2042</v>
      </c>
      <c r="C1047" s="2" t="s">
        <v>1986</v>
      </c>
      <c r="D1047" s="12" t="s">
        <v>212</v>
      </c>
      <c r="E1047" s="12" t="s">
        <v>22</v>
      </c>
      <c r="F1047" s="18">
        <v>2180383379</v>
      </c>
      <c r="G1047" s="18">
        <v>0</v>
      </c>
      <c r="H1047" s="18">
        <v>39287009</v>
      </c>
      <c r="I1047" s="18">
        <v>0</v>
      </c>
      <c r="J1047" s="18">
        <v>0</v>
      </c>
      <c r="K1047" s="18">
        <v>460849287</v>
      </c>
      <c r="L1047" s="18">
        <v>2912107015</v>
      </c>
      <c r="M1047" s="13"/>
      <c r="N1047" s="18">
        <f t="shared" si="48"/>
        <v>5592626690</v>
      </c>
      <c r="O1047" s="18">
        <f t="shared" si="49"/>
        <v>22370507</v>
      </c>
      <c r="P1047" s="18">
        <f t="shared" si="50"/>
        <v>1864208.9166666667</v>
      </c>
    </row>
    <row r="1048" spans="2:16">
      <c r="B1048" s="9" t="s">
        <v>2043</v>
      </c>
      <c r="C1048" s="2" t="s">
        <v>1986</v>
      </c>
      <c r="D1048" s="12" t="s">
        <v>2044</v>
      </c>
      <c r="E1048" s="12" t="s">
        <v>22</v>
      </c>
      <c r="F1048" s="18">
        <v>9616195798</v>
      </c>
      <c r="G1048" s="18">
        <v>0</v>
      </c>
      <c r="H1048" s="18">
        <v>373965422</v>
      </c>
      <c r="I1048" s="18">
        <v>0</v>
      </c>
      <c r="J1048" s="18">
        <v>0</v>
      </c>
      <c r="K1048" s="18">
        <v>2051546193</v>
      </c>
      <c r="L1048" s="18">
        <v>14041075900</v>
      </c>
      <c r="M1048" s="13"/>
      <c r="N1048" s="18">
        <f t="shared" si="48"/>
        <v>26082783313</v>
      </c>
      <c r="O1048" s="18">
        <f t="shared" si="49"/>
        <v>104331133</v>
      </c>
      <c r="P1048" s="18">
        <f t="shared" si="50"/>
        <v>8694261.083333334</v>
      </c>
    </row>
    <row r="1049" spans="2:16">
      <c r="B1049" s="9" t="s">
        <v>2045</v>
      </c>
      <c r="C1049" s="2" t="s">
        <v>1986</v>
      </c>
      <c r="D1049" s="12" t="s">
        <v>2046</v>
      </c>
      <c r="E1049" s="12" t="s">
        <v>22</v>
      </c>
      <c r="F1049" s="18">
        <v>3339094477</v>
      </c>
      <c r="G1049" s="18">
        <v>0</v>
      </c>
      <c r="H1049" s="18">
        <v>58975599</v>
      </c>
      <c r="I1049" s="18">
        <v>0</v>
      </c>
      <c r="J1049" s="18">
        <v>0</v>
      </c>
      <c r="K1049" s="18">
        <v>710561745</v>
      </c>
      <c r="L1049" s="18">
        <v>4630487631</v>
      </c>
      <c r="M1049" s="13"/>
      <c r="N1049" s="18">
        <f t="shared" si="48"/>
        <v>8739119452</v>
      </c>
      <c r="O1049" s="18">
        <f t="shared" si="49"/>
        <v>34956478</v>
      </c>
      <c r="P1049" s="18">
        <f t="shared" si="50"/>
        <v>2913039.8333333335</v>
      </c>
    </row>
    <row r="1050" spans="2:16">
      <c r="B1050" s="9" t="s">
        <v>2047</v>
      </c>
      <c r="C1050" s="2" t="s">
        <v>1986</v>
      </c>
      <c r="D1050" s="12" t="s">
        <v>2048</v>
      </c>
      <c r="E1050" s="12" t="s">
        <v>25</v>
      </c>
      <c r="F1050" s="18">
        <v>4506563181</v>
      </c>
      <c r="G1050" s="18">
        <v>0</v>
      </c>
      <c r="H1050" s="18">
        <v>115243008</v>
      </c>
      <c r="I1050" s="18">
        <v>0</v>
      </c>
      <c r="J1050" s="18">
        <v>0</v>
      </c>
      <c r="K1050" s="18">
        <v>963527569</v>
      </c>
      <c r="L1050" s="18">
        <v>7678552681</v>
      </c>
      <c r="M1050" s="13"/>
      <c r="N1050" s="18">
        <f t="shared" si="48"/>
        <v>13263886439</v>
      </c>
      <c r="O1050" s="18">
        <f t="shared" si="49"/>
        <v>53055546</v>
      </c>
      <c r="P1050" s="18">
        <f t="shared" si="50"/>
        <v>4421295.5</v>
      </c>
    </row>
    <row r="1051" spans="2:16">
      <c r="B1051" s="9" t="s">
        <v>2049</v>
      </c>
      <c r="C1051" s="2" t="s">
        <v>1986</v>
      </c>
      <c r="D1051" s="12" t="s">
        <v>2050</v>
      </c>
      <c r="E1051" s="12" t="s">
        <v>58</v>
      </c>
      <c r="F1051" s="18">
        <v>32722452544</v>
      </c>
      <c r="G1051" s="18">
        <v>0</v>
      </c>
      <c r="H1051" s="18">
        <v>1218448697</v>
      </c>
      <c r="I1051" s="18">
        <v>557705752</v>
      </c>
      <c r="J1051" s="18">
        <v>0</v>
      </c>
      <c r="K1051" s="18">
        <v>6913469654</v>
      </c>
      <c r="L1051" s="18">
        <v>51551186790</v>
      </c>
      <c r="M1051" s="13"/>
      <c r="N1051" s="18">
        <f t="shared" si="48"/>
        <v>92963263437</v>
      </c>
      <c r="O1051" s="18">
        <f t="shared" si="49"/>
        <v>371853054</v>
      </c>
      <c r="P1051" s="18">
        <f t="shared" si="50"/>
        <v>30987754.5</v>
      </c>
    </row>
    <row r="1052" spans="2:16">
      <c r="B1052" s="9" t="s">
        <v>2051</v>
      </c>
      <c r="C1052" s="2" t="s">
        <v>1986</v>
      </c>
      <c r="D1052" s="12" t="s">
        <v>2052</v>
      </c>
      <c r="E1052" s="12" t="s">
        <v>22</v>
      </c>
      <c r="F1052" s="18">
        <v>851811338</v>
      </c>
      <c r="G1052" s="18">
        <v>0</v>
      </c>
      <c r="H1052" s="18">
        <v>15068531</v>
      </c>
      <c r="I1052" s="18">
        <v>0</v>
      </c>
      <c r="J1052" s="18">
        <v>0</v>
      </c>
      <c r="K1052" s="18">
        <v>179333515</v>
      </c>
      <c r="L1052" s="18">
        <v>1236436914</v>
      </c>
      <c r="M1052" s="13"/>
      <c r="N1052" s="18">
        <f t="shared" si="48"/>
        <v>2282650298</v>
      </c>
      <c r="O1052" s="18">
        <f t="shared" si="49"/>
        <v>9130601</v>
      </c>
      <c r="P1052" s="18">
        <f t="shared" si="50"/>
        <v>760883.41666666663</v>
      </c>
    </row>
    <row r="1053" spans="2:16">
      <c r="B1053" s="9" t="s">
        <v>2053</v>
      </c>
      <c r="C1053" s="2" t="s">
        <v>1986</v>
      </c>
      <c r="D1053" s="12" t="s">
        <v>2054</v>
      </c>
      <c r="E1053" s="12" t="s">
        <v>25</v>
      </c>
      <c r="F1053" s="18">
        <v>1946865632</v>
      </c>
      <c r="G1053" s="18">
        <v>0</v>
      </c>
      <c r="H1053" s="18">
        <v>33830519</v>
      </c>
      <c r="I1053" s="18">
        <v>0</v>
      </c>
      <c r="J1053" s="18">
        <v>0</v>
      </c>
      <c r="K1053" s="18">
        <v>416696460</v>
      </c>
      <c r="L1053" s="18">
        <v>3318435200</v>
      </c>
      <c r="M1053" s="13"/>
      <c r="N1053" s="18">
        <f t="shared" si="48"/>
        <v>5715827811</v>
      </c>
      <c r="O1053" s="18">
        <f t="shared" si="49"/>
        <v>22863311</v>
      </c>
      <c r="P1053" s="18">
        <f t="shared" si="50"/>
        <v>1905275.9166666667</v>
      </c>
    </row>
    <row r="1054" spans="2:16">
      <c r="B1054" s="9" t="s">
        <v>2055</v>
      </c>
      <c r="C1054" s="2" t="s">
        <v>1986</v>
      </c>
      <c r="D1054" s="12" t="s">
        <v>2056</v>
      </c>
      <c r="E1054" s="12" t="s">
        <v>22</v>
      </c>
      <c r="F1054" s="18">
        <v>1534870729</v>
      </c>
      <c r="G1054" s="18">
        <v>0</v>
      </c>
      <c r="H1054" s="18">
        <v>27931930</v>
      </c>
      <c r="I1054" s="18">
        <v>0</v>
      </c>
      <c r="J1054" s="18">
        <v>0</v>
      </c>
      <c r="K1054" s="18">
        <v>327992433</v>
      </c>
      <c r="L1054" s="18">
        <v>2387816318</v>
      </c>
      <c r="M1054" s="13"/>
      <c r="N1054" s="18">
        <f t="shared" si="48"/>
        <v>4278611410</v>
      </c>
      <c r="O1054" s="18">
        <f t="shared" si="49"/>
        <v>17114446</v>
      </c>
      <c r="P1054" s="18">
        <f t="shared" si="50"/>
        <v>1426203.8333333333</v>
      </c>
    </row>
    <row r="1055" spans="2:16">
      <c r="B1055" s="9" t="s">
        <v>2057</v>
      </c>
      <c r="C1055" s="2" t="s">
        <v>1986</v>
      </c>
      <c r="D1055" s="12" t="s">
        <v>2058</v>
      </c>
      <c r="E1055" s="12" t="s">
        <v>22</v>
      </c>
      <c r="F1055" s="18">
        <v>2462555961</v>
      </c>
      <c r="G1055" s="18">
        <v>0</v>
      </c>
      <c r="H1055" s="18">
        <v>45837124</v>
      </c>
      <c r="I1055" s="18">
        <v>0</v>
      </c>
      <c r="J1055" s="18">
        <v>0</v>
      </c>
      <c r="K1055" s="18">
        <v>533950435</v>
      </c>
      <c r="L1055" s="18">
        <v>3653052240</v>
      </c>
      <c r="M1055" s="13"/>
      <c r="N1055" s="18">
        <f t="shared" si="48"/>
        <v>6695395760</v>
      </c>
      <c r="O1055" s="18">
        <f t="shared" si="49"/>
        <v>26781583</v>
      </c>
      <c r="P1055" s="18">
        <f t="shared" si="50"/>
        <v>2231798.5833333335</v>
      </c>
    </row>
    <row r="1056" spans="2:16">
      <c r="B1056" s="9" t="s">
        <v>2059</v>
      </c>
      <c r="C1056" s="2" t="s">
        <v>1986</v>
      </c>
      <c r="D1056" s="12" t="s">
        <v>2060</v>
      </c>
      <c r="E1056" s="12" t="s">
        <v>22</v>
      </c>
      <c r="F1056" s="18">
        <v>11884041552</v>
      </c>
      <c r="G1056" s="18">
        <v>0</v>
      </c>
      <c r="H1056" s="18">
        <v>429093897</v>
      </c>
      <c r="I1056" s="18">
        <v>0</v>
      </c>
      <c r="J1056" s="18">
        <v>0</v>
      </c>
      <c r="K1056" s="18">
        <v>2545128328</v>
      </c>
      <c r="L1056" s="18">
        <v>16226654360</v>
      </c>
      <c r="M1056" s="13"/>
      <c r="N1056" s="18">
        <f t="shared" si="48"/>
        <v>31084918137</v>
      </c>
      <c r="O1056" s="18">
        <f t="shared" si="49"/>
        <v>124339673</v>
      </c>
      <c r="P1056" s="18">
        <f t="shared" si="50"/>
        <v>10361639.416666666</v>
      </c>
    </row>
    <row r="1057" spans="2:16">
      <c r="B1057" s="9" t="s">
        <v>2061</v>
      </c>
      <c r="C1057" s="2" t="s">
        <v>1986</v>
      </c>
      <c r="D1057" s="12" t="s">
        <v>2062</v>
      </c>
      <c r="E1057" s="12" t="s">
        <v>22</v>
      </c>
      <c r="F1057" s="18">
        <v>6565492121</v>
      </c>
      <c r="G1057" s="18">
        <v>0</v>
      </c>
      <c r="H1057" s="18">
        <v>256097294</v>
      </c>
      <c r="I1057" s="18">
        <v>0</v>
      </c>
      <c r="J1057" s="18">
        <v>0</v>
      </c>
      <c r="K1057" s="18">
        <v>1404391892</v>
      </c>
      <c r="L1057" s="18">
        <v>8233101294</v>
      </c>
      <c r="M1057" s="13"/>
      <c r="N1057" s="18">
        <f t="shared" si="48"/>
        <v>16459082601</v>
      </c>
      <c r="O1057" s="18">
        <f t="shared" si="49"/>
        <v>65836330</v>
      </c>
      <c r="P1057" s="18">
        <f t="shared" si="50"/>
        <v>5486360.833333333</v>
      </c>
    </row>
    <row r="1058" spans="2:16">
      <c r="B1058" s="9" t="s">
        <v>2063</v>
      </c>
      <c r="C1058" s="2" t="s">
        <v>2064</v>
      </c>
      <c r="D1058" s="12" t="s">
        <v>2064</v>
      </c>
      <c r="E1058" s="12" t="s">
        <v>22</v>
      </c>
      <c r="F1058" s="18">
        <v>17323019937</v>
      </c>
      <c r="G1058" s="18">
        <v>0</v>
      </c>
      <c r="H1058" s="18">
        <v>987424096</v>
      </c>
      <c r="I1058" s="18">
        <v>231322800</v>
      </c>
      <c r="J1058" s="18">
        <v>52385711</v>
      </c>
      <c r="K1058" s="18">
        <v>934054908</v>
      </c>
      <c r="L1058" s="18">
        <v>20207702288</v>
      </c>
      <c r="M1058" s="13"/>
      <c r="N1058" s="18">
        <f t="shared" si="48"/>
        <v>39735909740</v>
      </c>
      <c r="O1058" s="18">
        <f t="shared" si="49"/>
        <v>158943639</v>
      </c>
      <c r="P1058" s="18">
        <f t="shared" si="50"/>
        <v>13245303.25</v>
      </c>
    </row>
    <row r="1059" spans="2:16">
      <c r="B1059" s="9" t="s">
        <v>2065</v>
      </c>
      <c r="C1059" s="2" t="s">
        <v>2064</v>
      </c>
      <c r="D1059" s="12" t="s">
        <v>2066</v>
      </c>
      <c r="E1059" s="12" t="s">
        <v>25</v>
      </c>
      <c r="F1059" s="18">
        <v>10049075810</v>
      </c>
      <c r="G1059" s="18">
        <v>0</v>
      </c>
      <c r="H1059" s="18">
        <v>176216606</v>
      </c>
      <c r="I1059" s="18">
        <v>0</v>
      </c>
      <c r="J1059" s="18">
        <v>0</v>
      </c>
      <c r="K1059" s="18">
        <v>551381020</v>
      </c>
      <c r="L1059" s="18">
        <v>14938228735</v>
      </c>
      <c r="M1059" s="13"/>
      <c r="N1059" s="18">
        <f t="shared" si="48"/>
        <v>25714902171</v>
      </c>
      <c r="O1059" s="18">
        <f t="shared" si="49"/>
        <v>102859609</v>
      </c>
      <c r="P1059" s="18">
        <f t="shared" si="50"/>
        <v>8571634.083333334</v>
      </c>
    </row>
    <row r="1060" spans="2:16">
      <c r="B1060" s="9" t="s">
        <v>2067</v>
      </c>
      <c r="C1060" s="2" t="s">
        <v>2064</v>
      </c>
      <c r="D1060" s="12" t="s">
        <v>2068</v>
      </c>
      <c r="E1060" s="12" t="s">
        <v>25</v>
      </c>
      <c r="F1060" s="18">
        <v>878482717</v>
      </c>
      <c r="G1060" s="18">
        <v>0</v>
      </c>
      <c r="H1060" s="18">
        <v>19381120</v>
      </c>
      <c r="I1060" s="18">
        <v>0</v>
      </c>
      <c r="J1060" s="18">
        <v>0</v>
      </c>
      <c r="K1060" s="18">
        <v>47735936</v>
      </c>
      <c r="L1060" s="18">
        <v>1383335396</v>
      </c>
      <c r="M1060" s="13"/>
      <c r="N1060" s="18">
        <f t="shared" si="48"/>
        <v>2328935169</v>
      </c>
      <c r="O1060" s="18">
        <f t="shared" si="49"/>
        <v>9315741</v>
      </c>
      <c r="P1060" s="18">
        <f t="shared" si="50"/>
        <v>776311.75</v>
      </c>
    </row>
    <row r="1061" spans="2:16">
      <c r="B1061" s="9" t="s">
        <v>2069</v>
      </c>
      <c r="C1061" s="2" t="s">
        <v>2064</v>
      </c>
      <c r="D1061" s="12" t="s">
        <v>2070</v>
      </c>
      <c r="E1061" s="12" t="s">
        <v>25</v>
      </c>
      <c r="F1061" s="18">
        <v>5258920952</v>
      </c>
      <c r="G1061" s="18">
        <v>0</v>
      </c>
      <c r="H1061" s="18">
        <v>92370197</v>
      </c>
      <c r="I1061" s="18">
        <v>0</v>
      </c>
      <c r="J1061" s="18">
        <v>0</v>
      </c>
      <c r="K1061" s="18">
        <v>290096623</v>
      </c>
      <c r="L1061" s="18">
        <v>7104548584</v>
      </c>
      <c r="M1061" s="13"/>
      <c r="N1061" s="18">
        <f t="shared" si="48"/>
        <v>12745936356</v>
      </c>
      <c r="O1061" s="18">
        <f t="shared" si="49"/>
        <v>50983745</v>
      </c>
      <c r="P1061" s="18">
        <f t="shared" si="50"/>
        <v>4248645.416666667</v>
      </c>
    </row>
    <row r="1062" spans="2:16">
      <c r="B1062" s="9" t="s">
        <v>2071</v>
      </c>
      <c r="C1062" s="2" t="s">
        <v>2064</v>
      </c>
      <c r="D1062" s="12" t="s">
        <v>2072</v>
      </c>
      <c r="E1062" s="12" t="s">
        <v>25</v>
      </c>
      <c r="F1062" s="18">
        <v>1102659554</v>
      </c>
      <c r="G1062" s="18">
        <v>0</v>
      </c>
      <c r="H1062" s="18">
        <v>20654190</v>
      </c>
      <c r="I1062" s="18">
        <v>0</v>
      </c>
      <c r="J1062" s="18">
        <v>0</v>
      </c>
      <c r="K1062" s="18">
        <v>60251352</v>
      </c>
      <c r="L1062" s="18">
        <v>1521292959</v>
      </c>
      <c r="M1062" s="13"/>
      <c r="N1062" s="18">
        <f t="shared" si="48"/>
        <v>2704858055</v>
      </c>
      <c r="O1062" s="18">
        <f t="shared" si="49"/>
        <v>10819432</v>
      </c>
      <c r="P1062" s="18">
        <f t="shared" si="50"/>
        <v>901619.33333333337</v>
      </c>
    </row>
    <row r="1063" spans="2:16">
      <c r="B1063" s="9" t="s">
        <v>2073</v>
      </c>
      <c r="C1063" s="2" t="s">
        <v>2064</v>
      </c>
      <c r="D1063" s="12" t="s">
        <v>2074</v>
      </c>
      <c r="E1063" s="12" t="s">
        <v>25</v>
      </c>
      <c r="F1063" s="18">
        <v>13442027816</v>
      </c>
      <c r="G1063" s="18">
        <v>0</v>
      </c>
      <c r="H1063" s="18">
        <v>396382230</v>
      </c>
      <c r="I1063" s="18">
        <v>0</v>
      </c>
      <c r="J1063" s="18">
        <v>0</v>
      </c>
      <c r="K1063" s="18">
        <v>733072059</v>
      </c>
      <c r="L1063" s="18">
        <v>20013425445</v>
      </c>
      <c r="M1063" s="13"/>
      <c r="N1063" s="18">
        <f t="shared" si="48"/>
        <v>34584907550</v>
      </c>
      <c r="O1063" s="18">
        <f t="shared" si="49"/>
        <v>138339630</v>
      </c>
      <c r="P1063" s="18">
        <f t="shared" si="50"/>
        <v>11528302.5</v>
      </c>
    </row>
    <row r="1064" spans="2:16">
      <c r="B1064" s="9" t="s">
        <v>2075</v>
      </c>
      <c r="C1064" s="2" t="s">
        <v>2064</v>
      </c>
      <c r="D1064" s="12" t="s">
        <v>2076</v>
      </c>
      <c r="E1064" s="12" t="s">
        <v>25</v>
      </c>
      <c r="F1064" s="18">
        <v>11810764862</v>
      </c>
      <c r="G1064" s="18">
        <v>0</v>
      </c>
      <c r="H1064" s="18">
        <v>384093211</v>
      </c>
      <c r="I1064" s="18">
        <v>0</v>
      </c>
      <c r="J1064" s="18">
        <v>0</v>
      </c>
      <c r="K1064" s="18">
        <v>666127971</v>
      </c>
      <c r="L1064" s="18">
        <v>17164933081</v>
      </c>
      <c r="M1064" s="13"/>
      <c r="N1064" s="18">
        <f t="shared" si="48"/>
        <v>30025919125</v>
      </c>
      <c r="O1064" s="18">
        <f t="shared" si="49"/>
        <v>120103677</v>
      </c>
      <c r="P1064" s="18">
        <f t="shared" si="50"/>
        <v>10008639.75</v>
      </c>
    </row>
    <row r="1065" spans="2:16">
      <c r="B1065" s="9" t="s">
        <v>2077</v>
      </c>
      <c r="C1065" s="2" t="s">
        <v>2078</v>
      </c>
      <c r="D1065" s="12" t="s">
        <v>2079</v>
      </c>
      <c r="E1065" s="12" t="s">
        <v>22</v>
      </c>
      <c r="F1065" s="18">
        <v>20812508962</v>
      </c>
      <c r="G1065" s="18">
        <v>0</v>
      </c>
      <c r="H1065" s="18">
        <v>1034084107</v>
      </c>
      <c r="I1065" s="18">
        <v>0</v>
      </c>
      <c r="J1065" s="18">
        <v>75133645</v>
      </c>
      <c r="K1065" s="18">
        <v>2501564854</v>
      </c>
      <c r="L1065" s="18">
        <v>23645305638</v>
      </c>
      <c r="M1065" s="13"/>
      <c r="N1065" s="18">
        <f t="shared" si="48"/>
        <v>48068597206</v>
      </c>
      <c r="O1065" s="18">
        <f t="shared" si="49"/>
        <v>192274389</v>
      </c>
      <c r="P1065" s="18">
        <f t="shared" si="50"/>
        <v>16022865.75</v>
      </c>
    </row>
    <row r="1066" spans="2:16">
      <c r="B1066" s="9" t="s">
        <v>2080</v>
      </c>
      <c r="C1066" s="2" t="s">
        <v>2078</v>
      </c>
      <c r="D1066" s="12" t="s">
        <v>2081</v>
      </c>
      <c r="E1066" s="12" t="s">
        <v>25</v>
      </c>
      <c r="F1066" s="18">
        <v>5641016493</v>
      </c>
      <c r="G1066" s="18">
        <v>0</v>
      </c>
      <c r="H1066" s="18">
        <v>166712533</v>
      </c>
      <c r="I1066" s="18">
        <v>0</v>
      </c>
      <c r="J1066" s="18">
        <v>0</v>
      </c>
      <c r="K1066" s="18">
        <v>705463459</v>
      </c>
      <c r="L1066" s="18">
        <v>9259709555</v>
      </c>
      <c r="M1066" s="13"/>
      <c r="N1066" s="18">
        <f t="shared" si="48"/>
        <v>15772902040</v>
      </c>
      <c r="O1066" s="18">
        <f t="shared" si="49"/>
        <v>63091608</v>
      </c>
      <c r="P1066" s="18">
        <f t="shared" si="50"/>
        <v>5257634</v>
      </c>
    </row>
    <row r="1067" spans="2:16">
      <c r="B1067" s="9" t="s">
        <v>2082</v>
      </c>
      <c r="C1067" s="2" t="s">
        <v>2078</v>
      </c>
      <c r="D1067" s="12" t="s">
        <v>2083</v>
      </c>
      <c r="E1067" s="12" t="s">
        <v>25</v>
      </c>
      <c r="F1067" s="18">
        <v>434911232</v>
      </c>
      <c r="G1067" s="18">
        <v>0</v>
      </c>
      <c r="H1067" s="18">
        <v>7876683</v>
      </c>
      <c r="I1067" s="18">
        <v>0</v>
      </c>
      <c r="J1067" s="18">
        <v>0</v>
      </c>
      <c r="K1067" s="18">
        <v>52987356</v>
      </c>
      <c r="L1067" s="18">
        <v>776782352</v>
      </c>
      <c r="M1067" s="13"/>
      <c r="N1067" s="18">
        <f t="shared" si="48"/>
        <v>1272557623</v>
      </c>
      <c r="O1067" s="18">
        <f t="shared" si="49"/>
        <v>5090230</v>
      </c>
      <c r="P1067" s="18">
        <f t="shared" si="50"/>
        <v>424185.83333333331</v>
      </c>
    </row>
    <row r="1068" spans="2:16">
      <c r="B1068" s="9" t="s">
        <v>2084</v>
      </c>
      <c r="C1068" s="2" t="s">
        <v>2078</v>
      </c>
      <c r="D1068" s="12" t="s">
        <v>2085</v>
      </c>
      <c r="E1068" s="12" t="s">
        <v>25</v>
      </c>
      <c r="F1068" s="18">
        <v>2677010680</v>
      </c>
      <c r="G1068" s="18">
        <v>0</v>
      </c>
      <c r="H1068" s="18">
        <v>50709995</v>
      </c>
      <c r="I1068" s="18">
        <v>0</v>
      </c>
      <c r="J1068" s="18">
        <v>0</v>
      </c>
      <c r="K1068" s="18">
        <v>324907825</v>
      </c>
      <c r="L1068" s="18">
        <v>3534994225</v>
      </c>
      <c r="M1068" s="13"/>
      <c r="N1068" s="18">
        <f t="shared" si="48"/>
        <v>6587622725</v>
      </c>
      <c r="O1068" s="18">
        <f t="shared" si="49"/>
        <v>26350491</v>
      </c>
      <c r="P1068" s="18">
        <f t="shared" si="50"/>
        <v>2195874.25</v>
      </c>
    </row>
    <row r="1069" spans="2:16">
      <c r="B1069" s="9" t="s">
        <v>2086</v>
      </c>
      <c r="C1069" s="2" t="s">
        <v>2078</v>
      </c>
      <c r="D1069" s="12" t="s">
        <v>2087</v>
      </c>
      <c r="E1069" s="12" t="s">
        <v>25</v>
      </c>
      <c r="F1069" s="18">
        <v>239783953</v>
      </c>
      <c r="G1069" s="18">
        <v>0</v>
      </c>
      <c r="H1069" s="18">
        <v>4337976</v>
      </c>
      <c r="I1069" s="18">
        <v>0</v>
      </c>
      <c r="J1069" s="18">
        <v>0</v>
      </c>
      <c r="K1069" s="18">
        <v>29191082</v>
      </c>
      <c r="L1069" s="18">
        <v>389985682</v>
      </c>
      <c r="M1069" s="13"/>
      <c r="N1069" s="18">
        <f t="shared" si="48"/>
        <v>663298693</v>
      </c>
      <c r="O1069" s="18">
        <f t="shared" si="49"/>
        <v>2653195</v>
      </c>
      <c r="P1069" s="18">
        <f t="shared" si="50"/>
        <v>221099.58333333334</v>
      </c>
    </row>
    <row r="1070" spans="2:16">
      <c r="B1070" s="9" t="s">
        <v>2088</v>
      </c>
      <c r="C1070" s="2" t="s">
        <v>2078</v>
      </c>
      <c r="D1070" s="12" t="s">
        <v>2089</v>
      </c>
      <c r="E1070" s="12" t="s">
        <v>25</v>
      </c>
      <c r="F1070" s="18">
        <v>2612340793</v>
      </c>
      <c r="G1070" s="18">
        <v>0</v>
      </c>
      <c r="H1070" s="18">
        <v>49803004</v>
      </c>
      <c r="I1070" s="18">
        <v>0</v>
      </c>
      <c r="J1070" s="18">
        <v>0</v>
      </c>
      <c r="K1070" s="18">
        <v>310607890</v>
      </c>
      <c r="L1070" s="18">
        <v>3968379705</v>
      </c>
      <c r="M1070" s="13"/>
      <c r="N1070" s="18">
        <f t="shared" si="48"/>
        <v>6941131392</v>
      </c>
      <c r="O1070" s="18">
        <f t="shared" si="49"/>
        <v>27764526</v>
      </c>
      <c r="P1070" s="18">
        <f t="shared" si="50"/>
        <v>2313710.5</v>
      </c>
    </row>
    <row r="1071" spans="2:16">
      <c r="B1071" s="9" t="s">
        <v>2090</v>
      </c>
      <c r="C1071" s="2" t="s">
        <v>2078</v>
      </c>
      <c r="D1071" s="12" t="s">
        <v>2091</v>
      </c>
      <c r="E1071" s="12" t="s">
        <v>25</v>
      </c>
      <c r="F1071" s="18">
        <v>2848461243</v>
      </c>
      <c r="G1071" s="18">
        <v>0</v>
      </c>
      <c r="H1071" s="18">
        <v>50901353</v>
      </c>
      <c r="I1071" s="18">
        <v>0</v>
      </c>
      <c r="J1071" s="18">
        <v>0</v>
      </c>
      <c r="K1071" s="18">
        <v>340611888</v>
      </c>
      <c r="L1071" s="18">
        <v>4192743889</v>
      </c>
      <c r="M1071" s="13"/>
      <c r="N1071" s="18">
        <f t="shared" si="48"/>
        <v>7432718373</v>
      </c>
      <c r="O1071" s="18">
        <f t="shared" si="49"/>
        <v>29730873</v>
      </c>
      <c r="P1071" s="18">
        <f t="shared" si="50"/>
        <v>2477572.75</v>
      </c>
    </row>
    <row r="1072" spans="2:16">
      <c r="B1072" s="9" t="s">
        <v>2092</v>
      </c>
      <c r="C1072" s="2" t="s">
        <v>2078</v>
      </c>
      <c r="D1072" s="12" t="s">
        <v>2093</v>
      </c>
      <c r="E1072" s="12" t="s">
        <v>25</v>
      </c>
      <c r="F1072" s="18">
        <v>1863984379</v>
      </c>
      <c r="G1072" s="18">
        <v>0</v>
      </c>
      <c r="H1072" s="18">
        <v>33186604</v>
      </c>
      <c r="I1072" s="18">
        <v>0</v>
      </c>
      <c r="J1072" s="18">
        <v>0</v>
      </c>
      <c r="K1072" s="18">
        <v>225288640</v>
      </c>
      <c r="L1072" s="18">
        <v>2876350854</v>
      </c>
      <c r="M1072" s="13"/>
      <c r="N1072" s="18">
        <f t="shared" si="48"/>
        <v>4998810477</v>
      </c>
      <c r="O1072" s="18">
        <f t="shared" si="49"/>
        <v>19995242</v>
      </c>
      <c r="P1072" s="18">
        <f t="shared" si="50"/>
        <v>1666270.1666666667</v>
      </c>
    </row>
    <row r="1073" spans="2:16">
      <c r="B1073" s="9" t="s">
        <v>2094</v>
      </c>
      <c r="C1073" s="2" t="s">
        <v>2078</v>
      </c>
      <c r="D1073" s="12" t="s">
        <v>2095</v>
      </c>
      <c r="E1073" s="12" t="s">
        <v>25</v>
      </c>
      <c r="F1073" s="18">
        <v>2476967171</v>
      </c>
      <c r="G1073" s="18">
        <v>0</v>
      </c>
      <c r="H1073" s="18">
        <v>46270288</v>
      </c>
      <c r="I1073" s="18">
        <v>0</v>
      </c>
      <c r="J1073" s="18">
        <v>0</v>
      </c>
      <c r="K1073" s="18">
        <v>295384187</v>
      </c>
      <c r="L1073" s="18">
        <v>3339847325</v>
      </c>
      <c r="M1073" s="13"/>
      <c r="N1073" s="18">
        <f t="shared" si="48"/>
        <v>6158468971</v>
      </c>
      <c r="O1073" s="18">
        <f t="shared" si="49"/>
        <v>24633876</v>
      </c>
      <c r="P1073" s="18">
        <f t="shared" si="50"/>
        <v>2052823</v>
      </c>
    </row>
    <row r="1074" spans="2:16">
      <c r="B1074" s="9" t="s">
        <v>2096</v>
      </c>
      <c r="C1074" s="2" t="s">
        <v>2078</v>
      </c>
      <c r="D1074" s="12" t="s">
        <v>2097</v>
      </c>
      <c r="E1074" s="12" t="s">
        <v>25</v>
      </c>
      <c r="F1074" s="18">
        <v>8603115441</v>
      </c>
      <c r="G1074" s="18">
        <v>0</v>
      </c>
      <c r="H1074" s="18">
        <v>330083559</v>
      </c>
      <c r="I1074" s="18">
        <v>0</v>
      </c>
      <c r="J1074" s="18">
        <v>0</v>
      </c>
      <c r="K1074" s="18">
        <v>1033253442</v>
      </c>
      <c r="L1074" s="18">
        <v>12570549430</v>
      </c>
      <c r="M1074" s="13"/>
      <c r="N1074" s="18">
        <f t="shared" si="48"/>
        <v>22537001872</v>
      </c>
      <c r="O1074" s="18">
        <f t="shared" si="49"/>
        <v>90148007</v>
      </c>
      <c r="P1074" s="18">
        <f t="shared" si="50"/>
        <v>7512333.916666667</v>
      </c>
    </row>
    <row r="1075" spans="2:16">
      <c r="B1075" s="9" t="s">
        <v>2098</v>
      </c>
      <c r="C1075" s="2" t="s">
        <v>2078</v>
      </c>
      <c r="D1075" s="12" t="s">
        <v>2099</v>
      </c>
      <c r="E1075" s="12" t="s">
        <v>25</v>
      </c>
      <c r="F1075" s="18">
        <v>2453932774</v>
      </c>
      <c r="G1075" s="18">
        <v>0</v>
      </c>
      <c r="H1075" s="18">
        <v>42438868</v>
      </c>
      <c r="I1075" s="18">
        <v>0</v>
      </c>
      <c r="J1075" s="18">
        <v>0</v>
      </c>
      <c r="K1075" s="18">
        <v>294497369</v>
      </c>
      <c r="L1075" s="18">
        <v>3541695144</v>
      </c>
      <c r="M1075" s="13"/>
      <c r="N1075" s="18">
        <f t="shared" si="48"/>
        <v>6332564155</v>
      </c>
      <c r="O1075" s="18">
        <f t="shared" si="49"/>
        <v>25330257</v>
      </c>
      <c r="P1075" s="18">
        <f t="shared" si="50"/>
        <v>2110854.75</v>
      </c>
    </row>
    <row r="1076" spans="2:16">
      <c r="B1076" s="9" t="s">
        <v>2100</v>
      </c>
      <c r="C1076" s="2" t="s">
        <v>2078</v>
      </c>
      <c r="D1076" s="12" t="s">
        <v>2101</v>
      </c>
      <c r="E1076" s="12" t="s">
        <v>25</v>
      </c>
      <c r="F1076" s="18">
        <v>294595549</v>
      </c>
      <c r="G1076" s="18">
        <v>0</v>
      </c>
      <c r="H1076" s="18">
        <v>5788868</v>
      </c>
      <c r="I1076" s="18">
        <v>0</v>
      </c>
      <c r="J1076" s="18">
        <v>0</v>
      </c>
      <c r="K1076" s="18">
        <v>35509658</v>
      </c>
      <c r="L1076" s="18">
        <v>573303520</v>
      </c>
      <c r="M1076" s="13"/>
      <c r="N1076" s="18">
        <f t="shared" si="48"/>
        <v>909197595</v>
      </c>
      <c r="O1076" s="18">
        <f t="shared" si="49"/>
        <v>3636790</v>
      </c>
      <c r="P1076" s="18">
        <f t="shared" si="50"/>
        <v>303065.83333333331</v>
      </c>
    </row>
    <row r="1077" spans="2:16">
      <c r="B1077" s="9" t="s">
        <v>2102</v>
      </c>
      <c r="C1077" s="2" t="s">
        <v>2078</v>
      </c>
      <c r="D1077" s="12" t="s">
        <v>192</v>
      </c>
      <c r="E1077" s="12" t="s">
        <v>25</v>
      </c>
      <c r="F1077" s="18">
        <v>635356182</v>
      </c>
      <c r="G1077" s="18">
        <v>0</v>
      </c>
      <c r="H1077" s="18">
        <v>11307704</v>
      </c>
      <c r="I1077" s="18">
        <v>0</v>
      </c>
      <c r="J1077" s="18">
        <v>0</v>
      </c>
      <c r="K1077" s="18">
        <v>77855202</v>
      </c>
      <c r="L1077" s="18">
        <v>1044121027</v>
      </c>
      <c r="M1077" s="13"/>
      <c r="N1077" s="18">
        <f t="shared" si="48"/>
        <v>1768640115</v>
      </c>
      <c r="O1077" s="18">
        <f t="shared" si="49"/>
        <v>7074560</v>
      </c>
      <c r="P1077" s="18">
        <f t="shared" si="50"/>
        <v>589546.66666666663</v>
      </c>
    </row>
    <row r="1078" spans="2:16">
      <c r="B1078" s="9" t="s">
        <v>2103</v>
      </c>
      <c r="C1078" s="2" t="s">
        <v>2078</v>
      </c>
      <c r="D1078" s="12" t="s">
        <v>2104</v>
      </c>
      <c r="E1078" s="12" t="s">
        <v>25</v>
      </c>
      <c r="F1078" s="18">
        <v>365581488</v>
      </c>
      <c r="G1078" s="18">
        <v>0</v>
      </c>
      <c r="H1078" s="18">
        <v>6591939</v>
      </c>
      <c r="I1078" s="18">
        <v>0</v>
      </c>
      <c r="J1078" s="18">
        <v>0</v>
      </c>
      <c r="K1078" s="18">
        <v>44156130</v>
      </c>
      <c r="L1078" s="18">
        <v>550378226</v>
      </c>
      <c r="M1078" s="13"/>
      <c r="N1078" s="18">
        <f t="shared" si="48"/>
        <v>966707783</v>
      </c>
      <c r="O1078" s="18">
        <f t="shared" si="49"/>
        <v>3866831</v>
      </c>
      <c r="P1078" s="18">
        <f t="shared" si="50"/>
        <v>322235.91666666669</v>
      </c>
    </row>
    <row r="1079" spans="2:16">
      <c r="B1079" s="9" t="s">
        <v>2105</v>
      </c>
      <c r="C1079" s="2" t="s">
        <v>2078</v>
      </c>
      <c r="D1079" s="12" t="s">
        <v>2106</v>
      </c>
      <c r="E1079" s="12" t="s">
        <v>25</v>
      </c>
      <c r="F1079" s="18">
        <v>1748311572</v>
      </c>
      <c r="G1079" s="18">
        <v>0</v>
      </c>
      <c r="H1079" s="18">
        <v>32656180</v>
      </c>
      <c r="I1079" s="18">
        <v>0</v>
      </c>
      <c r="J1079" s="18">
        <v>0</v>
      </c>
      <c r="K1079" s="18">
        <v>206591567</v>
      </c>
      <c r="L1079" s="18">
        <v>2572370520</v>
      </c>
      <c r="M1079" s="13"/>
      <c r="N1079" s="18">
        <f t="shared" si="48"/>
        <v>4559929839</v>
      </c>
      <c r="O1079" s="18">
        <f t="shared" si="49"/>
        <v>18239719</v>
      </c>
      <c r="P1079" s="18">
        <f t="shared" si="50"/>
        <v>1519976.5833333333</v>
      </c>
    </row>
    <row r="1080" spans="2:16">
      <c r="B1080" s="9" t="s">
        <v>2107</v>
      </c>
      <c r="C1080" s="2" t="s">
        <v>2078</v>
      </c>
      <c r="D1080" s="12" t="s">
        <v>2108</v>
      </c>
      <c r="E1080" s="12" t="s">
        <v>25</v>
      </c>
      <c r="F1080" s="18">
        <v>1548174867</v>
      </c>
      <c r="G1080" s="18">
        <v>0</v>
      </c>
      <c r="H1080" s="18">
        <v>27532319</v>
      </c>
      <c r="I1080" s="18">
        <v>0</v>
      </c>
      <c r="J1080" s="18">
        <v>0</v>
      </c>
      <c r="K1080" s="18">
        <v>185270992</v>
      </c>
      <c r="L1080" s="18">
        <v>2327639666</v>
      </c>
      <c r="M1080" s="13"/>
      <c r="N1080" s="18">
        <f t="shared" si="48"/>
        <v>4088617844</v>
      </c>
      <c r="O1080" s="18">
        <f t="shared" si="49"/>
        <v>16354471</v>
      </c>
      <c r="P1080" s="18">
        <f t="shared" si="50"/>
        <v>1362872.5833333333</v>
      </c>
    </row>
    <row r="1081" spans="2:16">
      <c r="B1081" s="9" t="s">
        <v>2109</v>
      </c>
      <c r="C1081" s="2" t="s">
        <v>2078</v>
      </c>
      <c r="D1081" s="12" t="s">
        <v>2110</v>
      </c>
      <c r="E1081" s="12" t="s">
        <v>25</v>
      </c>
      <c r="F1081" s="18">
        <v>3453212223</v>
      </c>
      <c r="G1081" s="18">
        <v>0</v>
      </c>
      <c r="H1081" s="18">
        <v>146429116</v>
      </c>
      <c r="I1081" s="18">
        <v>0</v>
      </c>
      <c r="J1081" s="18">
        <v>0</v>
      </c>
      <c r="K1081" s="18">
        <v>418134533</v>
      </c>
      <c r="L1081" s="18">
        <v>4890429308</v>
      </c>
      <c r="M1081" s="13"/>
      <c r="N1081" s="18">
        <f t="shared" si="48"/>
        <v>8908205180</v>
      </c>
      <c r="O1081" s="18">
        <f t="shared" si="49"/>
        <v>35632821</v>
      </c>
      <c r="P1081" s="18">
        <f t="shared" si="50"/>
        <v>2969401.75</v>
      </c>
    </row>
    <row r="1082" spans="2:16">
      <c r="B1082" s="9" t="s">
        <v>2111</v>
      </c>
      <c r="C1082" s="2" t="s">
        <v>2078</v>
      </c>
      <c r="D1082" s="12" t="s">
        <v>2112</v>
      </c>
      <c r="E1082" s="12" t="s">
        <v>25</v>
      </c>
      <c r="F1082" s="18">
        <v>2824952715</v>
      </c>
      <c r="G1082" s="18">
        <v>0</v>
      </c>
      <c r="H1082" s="18">
        <v>51837318</v>
      </c>
      <c r="I1082" s="18">
        <v>0</v>
      </c>
      <c r="J1082" s="18">
        <v>0</v>
      </c>
      <c r="K1082" s="18">
        <v>336916814</v>
      </c>
      <c r="L1082" s="18">
        <v>3818592490</v>
      </c>
      <c r="M1082" s="13"/>
      <c r="N1082" s="18">
        <f t="shared" si="48"/>
        <v>7032299337</v>
      </c>
      <c r="O1082" s="18">
        <f t="shared" si="49"/>
        <v>28129197</v>
      </c>
      <c r="P1082" s="18">
        <f t="shared" si="50"/>
        <v>2344099.75</v>
      </c>
    </row>
    <row r="1083" spans="2:16">
      <c r="B1083" s="9" t="s">
        <v>2113</v>
      </c>
      <c r="C1083" s="2" t="s">
        <v>2078</v>
      </c>
      <c r="D1083" s="12" t="s">
        <v>409</v>
      </c>
      <c r="E1083" s="12" t="s">
        <v>25</v>
      </c>
      <c r="F1083" s="18">
        <v>3756784308</v>
      </c>
      <c r="G1083" s="18">
        <v>0</v>
      </c>
      <c r="H1083" s="18">
        <v>260154928</v>
      </c>
      <c r="I1083" s="18">
        <v>0</v>
      </c>
      <c r="J1083" s="18">
        <v>0</v>
      </c>
      <c r="K1083" s="18">
        <v>444702112</v>
      </c>
      <c r="L1083" s="18">
        <v>5674755751</v>
      </c>
      <c r="M1083" s="13"/>
      <c r="N1083" s="18">
        <f t="shared" si="48"/>
        <v>10136397099</v>
      </c>
      <c r="O1083" s="18">
        <f t="shared" si="49"/>
        <v>40545588</v>
      </c>
      <c r="P1083" s="18">
        <f t="shared" si="50"/>
        <v>3378799</v>
      </c>
    </row>
    <row r="1084" spans="2:16">
      <c r="B1084" s="9" t="s">
        <v>2114</v>
      </c>
      <c r="C1084" s="2" t="s">
        <v>2115</v>
      </c>
      <c r="D1084" s="12" t="s">
        <v>2116</v>
      </c>
      <c r="E1084" s="12" t="s">
        <v>25</v>
      </c>
      <c r="F1084" s="18">
        <v>11577861302</v>
      </c>
      <c r="G1084" s="18">
        <v>0</v>
      </c>
      <c r="H1084" s="18">
        <v>420225177</v>
      </c>
      <c r="I1084" s="18">
        <v>0</v>
      </c>
      <c r="J1084" s="18">
        <v>53704156</v>
      </c>
      <c r="K1084" s="18">
        <v>574332024</v>
      </c>
      <c r="L1084" s="18">
        <v>16765227548</v>
      </c>
      <c r="M1084" s="13"/>
      <c r="N1084" s="18">
        <f t="shared" si="48"/>
        <v>29391350207</v>
      </c>
      <c r="O1084" s="18">
        <f t="shared" si="49"/>
        <v>117565401</v>
      </c>
      <c r="P1084" s="18">
        <f t="shared" si="50"/>
        <v>9797116.75</v>
      </c>
    </row>
    <row r="1085" spans="2:16">
      <c r="B1085" s="9" t="s">
        <v>2117</v>
      </c>
      <c r="C1085" s="2" t="s">
        <v>2115</v>
      </c>
      <c r="D1085" s="12" t="s">
        <v>1451</v>
      </c>
      <c r="E1085" s="12" t="s">
        <v>25</v>
      </c>
      <c r="F1085" s="18">
        <v>1308199673</v>
      </c>
      <c r="G1085" s="18">
        <v>0</v>
      </c>
      <c r="H1085" s="18">
        <v>21674030</v>
      </c>
      <c r="I1085" s="18">
        <v>0</v>
      </c>
      <c r="J1085" s="18">
        <v>0</v>
      </c>
      <c r="K1085" s="18">
        <v>66426766</v>
      </c>
      <c r="L1085" s="18">
        <v>2210934047</v>
      </c>
      <c r="M1085" s="13"/>
      <c r="N1085" s="18">
        <f t="shared" si="48"/>
        <v>3607234516</v>
      </c>
      <c r="O1085" s="18">
        <f t="shared" si="49"/>
        <v>14428938</v>
      </c>
      <c r="P1085" s="18">
        <f t="shared" si="50"/>
        <v>1202411.5</v>
      </c>
    </row>
    <row r="1086" spans="2:16">
      <c r="B1086" s="9" t="s">
        <v>2118</v>
      </c>
      <c r="C1086" s="2" t="s">
        <v>2115</v>
      </c>
      <c r="D1086" s="12" t="s">
        <v>2119</v>
      </c>
      <c r="E1086" s="12" t="s">
        <v>25</v>
      </c>
      <c r="F1086" s="18">
        <v>9446085937</v>
      </c>
      <c r="G1086" s="18">
        <v>0</v>
      </c>
      <c r="H1086" s="18">
        <v>215306729</v>
      </c>
      <c r="I1086" s="18">
        <v>0</v>
      </c>
      <c r="J1086" s="18">
        <v>0</v>
      </c>
      <c r="K1086" s="18">
        <v>472419298</v>
      </c>
      <c r="L1086" s="18">
        <v>13224478824</v>
      </c>
      <c r="M1086" s="13"/>
      <c r="N1086" s="18">
        <f t="shared" si="48"/>
        <v>23358290788</v>
      </c>
      <c r="O1086" s="18">
        <f t="shared" si="49"/>
        <v>93433163</v>
      </c>
      <c r="P1086" s="18">
        <f t="shared" si="50"/>
        <v>7786096.916666667</v>
      </c>
    </row>
    <row r="1087" spans="2:16">
      <c r="B1087" s="9" t="s">
        <v>2120</v>
      </c>
      <c r="C1087" s="2" t="s">
        <v>2115</v>
      </c>
      <c r="D1087" s="12" t="s">
        <v>2121</v>
      </c>
      <c r="E1087" s="12" t="s">
        <v>25</v>
      </c>
      <c r="F1087" s="18">
        <v>15096549488</v>
      </c>
      <c r="G1087" s="18">
        <v>0</v>
      </c>
      <c r="H1087" s="18">
        <v>762045026</v>
      </c>
      <c r="I1087" s="18">
        <v>0</v>
      </c>
      <c r="J1087" s="18">
        <v>0</v>
      </c>
      <c r="K1087" s="18">
        <v>762879009</v>
      </c>
      <c r="L1087" s="18">
        <v>21187997739</v>
      </c>
      <c r="M1087" s="13"/>
      <c r="N1087" s="18">
        <f t="shared" si="48"/>
        <v>37809471262</v>
      </c>
      <c r="O1087" s="18">
        <f t="shared" si="49"/>
        <v>151237885</v>
      </c>
      <c r="P1087" s="18">
        <f t="shared" si="50"/>
        <v>12603157.083333334</v>
      </c>
    </row>
    <row r="1088" spans="2:16">
      <c r="B1088" s="9" t="s">
        <v>2122</v>
      </c>
      <c r="C1088" s="2" t="s">
        <v>2115</v>
      </c>
      <c r="D1088" s="12" t="s">
        <v>2123</v>
      </c>
      <c r="E1088" s="12" t="s">
        <v>25</v>
      </c>
      <c r="F1088" s="18">
        <v>3085389213</v>
      </c>
      <c r="G1088" s="18">
        <v>0</v>
      </c>
      <c r="H1088" s="18">
        <v>54098128</v>
      </c>
      <c r="I1088" s="18">
        <v>0</v>
      </c>
      <c r="J1088" s="18">
        <v>0</v>
      </c>
      <c r="K1088" s="18">
        <v>155195406</v>
      </c>
      <c r="L1088" s="18">
        <v>4917095022</v>
      </c>
      <c r="M1088" s="13"/>
      <c r="N1088" s="18">
        <f t="shared" si="48"/>
        <v>8211777769</v>
      </c>
      <c r="O1088" s="18">
        <f t="shared" si="49"/>
        <v>32847111</v>
      </c>
      <c r="P1088" s="18">
        <f t="shared" si="50"/>
        <v>2737259.25</v>
      </c>
    </row>
    <row r="1089" spans="2:16">
      <c r="B1089" s="9" t="s">
        <v>2124</v>
      </c>
      <c r="C1089" s="2" t="s">
        <v>2115</v>
      </c>
      <c r="D1089" s="12" t="s">
        <v>2125</v>
      </c>
      <c r="E1089" s="12" t="s">
        <v>25</v>
      </c>
      <c r="F1089" s="18">
        <v>4649772498</v>
      </c>
      <c r="G1089" s="18">
        <v>0</v>
      </c>
      <c r="H1089" s="18">
        <v>84727570</v>
      </c>
      <c r="I1089" s="18">
        <v>0</v>
      </c>
      <c r="J1089" s="18">
        <v>0</v>
      </c>
      <c r="K1089" s="18">
        <v>228716292</v>
      </c>
      <c r="L1089" s="18">
        <v>6103861473</v>
      </c>
      <c r="M1089" s="13"/>
      <c r="N1089" s="18">
        <f t="shared" si="48"/>
        <v>11067077833</v>
      </c>
      <c r="O1089" s="18">
        <f t="shared" si="49"/>
        <v>44268311</v>
      </c>
      <c r="P1089" s="18">
        <f t="shared" si="50"/>
        <v>3689025.9166666665</v>
      </c>
    </row>
    <row r="1090" spans="2:16">
      <c r="B1090" s="9" t="s">
        <v>2126</v>
      </c>
      <c r="C1090" s="2" t="s">
        <v>2115</v>
      </c>
      <c r="D1090" s="12" t="s">
        <v>2127</v>
      </c>
      <c r="E1090" s="12" t="s">
        <v>25</v>
      </c>
      <c r="F1090" s="18">
        <v>6299371447</v>
      </c>
      <c r="G1090" s="18">
        <v>0</v>
      </c>
      <c r="H1090" s="18">
        <v>115926692</v>
      </c>
      <c r="I1090" s="18">
        <v>0</v>
      </c>
      <c r="J1090" s="18">
        <v>0</v>
      </c>
      <c r="K1090" s="18">
        <v>313646122</v>
      </c>
      <c r="L1090" s="18">
        <v>7779041270</v>
      </c>
      <c r="M1090" s="13"/>
      <c r="N1090" s="18">
        <f t="shared" si="48"/>
        <v>14507985531</v>
      </c>
      <c r="O1090" s="18">
        <f t="shared" si="49"/>
        <v>58031942</v>
      </c>
      <c r="P1090" s="18">
        <f t="shared" si="50"/>
        <v>4835995.166666667</v>
      </c>
    </row>
    <row r="1091" spans="2:16">
      <c r="B1091" s="9" t="s">
        <v>2128</v>
      </c>
      <c r="C1091" s="2" t="s">
        <v>2115</v>
      </c>
      <c r="D1091" s="12" t="s">
        <v>2129</v>
      </c>
      <c r="E1091" s="12" t="s">
        <v>25</v>
      </c>
      <c r="F1091" s="18">
        <v>3375344450</v>
      </c>
      <c r="G1091" s="18">
        <v>0</v>
      </c>
      <c r="H1091" s="18">
        <v>57374021</v>
      </c>
      <c r="I1091" s="18">
        <v>0</v>
      </c>
      <c r="J1091" s="18">
        <v>0</v>
      </c>
      <c r="K1091" s="18">
        <v>171471959</v>
      </c>
      <c r="L1091" s="18">
        <v>5783717904</v>
      </c>
      <c r="M1091" s="13"/>
      <c r="N1091" s="18">
        <f t="shared" si="48"/>
        <v>9387908334</v>
      </c>
      <c r="O1091" s="18">
        <f t="shared" si="49"/>
        <v>37551633</v>
      </c>
      <c r="P1091" s="18">
        <f t="shared" si="50"/>
        <v>3129302.75</v>
      </c>
    </row>
    <row r="1092" spans="2:16">
      <c r="B1092" s="9" t="s">
        <v>2130</v>
      </c>
      <c r="C1092" s="2" t="s">
        <v>2115</v>
      </c>
      <c r="D1092" s="12" t="s">
        <v>202</v>
      </c>
      <c r="E1092" s="12" t="s">
        <v>25</v>
      </c>
      <c r="F1092" s="18">
        <v>1476412943</v>
      </c>
      <c r="G1092" s="18">
        <v>0</v>
      </c>
      <c r="H1092" s="18">
        <v>24781776</v>
      </c>
      <c r="I1092" s="18">
        <v>0</v>
      </c>
      <c r="J1092" s="18">
        <v>0</v>
      </c>
      <c r="K1092" s="18">
        <v>74902858</v>
      </c>
      <c r="L1092" s="18">
        <v>2681070237</v>
      </c>
      <c r="M1092" s="13"/>
      <c r="N1092" s="18">
        <f t="shared" si="48"/>
        <v>4257167814</v>
      </c>
      <c r="O1092" s="18">
        <f t="shared" si="49"/>
        <v>17028671</v>
      </c>
      <c r="P1092" s="18">
        <f t="shared" si="50"/>
        <v>1419055.9166666667</v>
      </c>
    </row>
    <row r="1093" spans="2:16">
      <c r="B1093" s="9" t="s">
        <v>2131</v>
      </c>
      <c r="C1093" s="2" t="s">
        <v>2115</v>
      </c>
      <c r="D1093" s="12" t="s">
        <v>1818</v>
      </c>
      <c r="E1093" s="12" t="s">
        <v>25</v>
      </c>
      <c r="F1093" s="18">
        <v>4761501796</v>
      </c>
      <c r="G1093" s="18">
        <v>0</v>
      </c>
      <c r="H1093" s="18">
        <v>81722466</v>
      </c>
      <c r="I1093" s="18">
        <v>0</v>
      </c>
      <c r="J1093" s="18">
        <v>0</v>
      </c>
      <c r="K1093" s="18">
        <v>241829667</v>
      </c>
      <c r="L1093" s="18">
        <v>6665181101</v>
      </c>
      <c r="M1093" s="13"/>
      <c r="N1093" s="18">
        <f t="shared" si="48"/>
        <v>11750235030</v>
      </c>
      <c r="O1093" s="18">
        <f t="shared" si="49"/>
        <v>47000940</v>
      </c>
      <c r="P1093" s="18">
        <f t="shared" si="50"/>
        <v>3916745</v>
      </c>
    </row>
    <row r="1094" spans="2:16">
      <c r="B1094" s="9" t="s">
        <v>2132</v>
      </c>
      <c r="C1094" s="2" t="s">
        <v>2115</v>
      </c>
      <c r="D1094" s="12" t="s">
        <v>1619</v>
      </c>
      <c r="E1094" s="12" t="s">
        <v>25</v>
      </c>
      <c r="F1094" s="18">
        <v>2155756854</v>
      </c>
      <c r="G1094" s="18">
        <v>0</v>
      </c>
      <c r="H1094" s="18">
        <v>36271773</v>
      </c>
      <c r="I1094" s="18">
        <v>0</v>
      </c>
      <c r="J1094" s="18">
        <v>0</v>
      </c>
      <c r="K1094" s="18">
        <v>106979954</v>
      </c>
      <c r="L1094" s="18">
        <v>3981773232</v>
      </c>
      <c r="M1094" s="13"/>
      <c r="N1094" s="18">
        <f t="shared" si="48"/>
        <v>6280781813</v>
      </c>
      <c r="O1094" s="18">
        <f t="shared" si="49"/>
        <v>25123127</v>
      </c>
      <c r="P1094" s="18">
        <f t="shared" si="50"/>
        <v>2093593.9166666667</v>
      </c>
    </row>
    <row r="1095" spans="2:16">
      <c r="B1095" s="9" t="s">
        <v>2133</v>
      </c>
      <c r="C1095" s="2" t="s">
        <v>2115</v>
      </c>
      <c r="D1095" s="12" t="s">
        <v>2134</v>
      </c>
      <c r="E1095" s="12" t="s">
        <v>25</v>
      </c>
      <c r="F1095" s="18">
        <v>8799584661</v>
      </c>
      <c r="G1095" s="18">
        <v>0</v>
      </c>
      <c r="H1095" s="18">
        <v>284966426</v>
      </c>
      <c r="I1095" s="18">
        <v>0</v>
      </c>
      <c r="J1095" s="18">
        <v>0</v>
      </c>
      <c r="K1095" s="18">
        <v>448250151</v>
      </c>
      <c r="L1095" s="18">
        <v>12588281360</v>
      </c>
      <c r="M1095" s="13"/>
      <c r="N1095" s="18">
        <f t="shared" si="48"/>
        <v>22121082598</v>
      </c>
      <c r="O1095" s="18">
        <f t="shared" si="49"/>
        <v>88484330</v>
      </c>
      <c r="P1095" s="18">
        <f t="shared" si="50"/>
        <v>7373694.166666667</v>
      </c>
    </row>
    <row r="1096" spans="2:16">
      <c r="B1096" s="9" t="s">
        <v>2135</v>
      </c>
      <c r="C1096" s="2" t="s">
        <v>2115</v>
      </c>
      <c r="D1096" s="12" t="s">
        <v>2136</v>
      </c>
      <c r="E1096" s="12" t="s">
        <v>25</v>
      </c>
      <c r="F1096" s="18">
        <v>5719371724</v>
      </c>
      <c r="G1096" s="18">
        <v>0</v>
      </c>
      <c r="H1096" s="18">
        <v>153042425</v>
      </c>
      <c r="I1096" s="18">
        <v>0</v>
      </c>
      <c r="J1096" s="18">
        <v>0</v>
      </c>
      <c r="K1096" s="18">
        <v>291334959</v>
      </c>
      <c r="L1096" s="18">
        <v>8653936035</v>
      </c>
      <c r="M1096" s="13"/>
      <c r="N1096" s="18">
        <f t="shared" si="48"/>
        <v>14817685143</v>
      </c>
      <c r="O1096" s="18">
        <f t="shared" si="49"/>
        <v>59270741</v>
      </c>
      <c r="P1096" s="18">
        <f t="shared" si="50"/>
        <v>4939228.416666667</v>
      </c>
    </row>
    <row r="1097" spans="2:16">
      <c r="B1097" s="9" t="s">
        <v>2137</v>
      </c>
      <c r="C1097" s="2" t="s">
        <v>2138</v>
      </c>
      <c r="D1097" s="12" t="s">
        <v>1808</v>
      </c>
      <c r="E1097" s="12" t="s">
        <v>2139</v>
      </c>
      <c r="F1097" s="18">
        <v>4150347890</v>
      </c>
      <c r="G1097" s="18">
        <v>0</v>
      </c>
      <c r="H1097" s="18">
        <v>894679399</v>
      </c>
      <c r="I1097" s="18">
        <v>0</v>
      </c>
      <c r="J1097" s="18">
        <v>31934048</v>
      </c>
      <c r="K1097" s="18">
        <v>2235423613</v>
      </c>
      <c r="L1097" s="18">
        <v>6959475514</v>
      </c>
      <c r="M1097" s="13"/>
      <c r="N1097" s="18">
        <f t="shared" si="48"/>
        <v>14271860464</v>
      </c>
      <c r="O1097" s="18">
        <f t="shared" si="49"/>
        <v>57087442</v>
      </c>
      <c r="P1097" s="18">
        <f t="shared" si="50"/>
        <v>4757286.833333333</v>
      </c>
    </row>
    <row r="1098" spans="2:16">
      <c r="B1098" s="9" t="s">
        <v>2140</v>
      </c>
      <c r="C1098" s="2" t="s">
        <v>2138</v>
      </c>
      <c r="D1098" s="12" t="s">
        <v>1520</v>
      </c>
      <c r="E1098" s="12" t="s">
        <v>2139</v>
      </c>
      <c r="F1098" s="18">
        <v>411088278</v>
      </c>
      <c r="G1098" s="18">
        <v>0</v>
      </c>
      <c r="H1098" s="18">
        <v>7994721</v>
      </c>
      <c r="I1098" s="18">
        <v>0</v>
      </c>
      <c r="J1098" s="18">
        <v>0</v>
      </c>
      <c r="K1098" s="18">
        <v>230272334</v>
      </c>
      <c r="L1098" s="18">
        <v>732731856</v>
      </c>
      <c r="M1098" s="13"/>
      <c r="N1098" s="18">
        <f t="shared" si="48"/>
        <v>1382087189</v>
      </c>
      <c r="O1098" s="18">
        <f t="shared" si="49"/>
        <v>5528349</v>
      </c>
      <c r="P1098" s="18">
        <f t="shared" si="50"/>
        <v>460695.75</v>
      </c>
    </row>
    <row r="1099" spans="2:16">
      <c r="B1099" s="9" t="s">
        <v>2141</v>
      </c>
      <c r="C1099" s="2" t="s">
        <v>2142</v>
      </c>
      <c r="D1099" s="12" t="s">
        <v>2143</v>
      </c>
      <c r="E1099" s="12" t="s">
        <v>25</v>
      </c>
      <c r="F1099" s="18">
        <v>4709920146</v>
      </c>
      <c r="G1099" s="18">
        <v>0</v>
      </c>
      <c r="H1099" s="18">
        <v>0</v>
      </c>
      <c r="I1099" s="18">
        <v>0</v>
      </c>
      <c r="J1099" s="18">
        <v>187468491</v>
      </c>
      <c r="K1099" s="18">
        <v>355780635</v>
      </c>
      <c r="L1099" s="18">
        <v>5849229707</v>
      </c>
      <c r="M1099" s="13"/>
      <c r="N1099" s="18">
        <f t="shared" si="48"/>
        <v>11102398979</v>
      </c>
      <c r="O1099" s="18">
        <f t="shared" si="49"/>
        <v>44409596</v>
      </c>
      <c r="P1099" s="18">
        <f t="shared" si="50"/>
        <v>3700799.6666666665</v>
      </c>
    </row>
    <row r="1100" spans="2:16">
      <c r="B1100" s="9" t="s">
        <v>2144</v>
      </c>
      <c r="C1100" s="2" t="s">
        <v>2145</v>
      </c>
      <c r="D1100" s="12" t="s">
        <v>2146</v>
      </c>
      <c r="E1100" s="12" t="s">
        <v>25</v>
      </c>
      <c r="F1100" s="18">
        <v>5672573908</v>
      </c>
      <c r="G1100" s="18">
        <v>0</v>
      </c>
      <c r="H1100" s="18">
        <v>0</v>
      </c>
      <c r="I1100" s="18">
        <v>0</v>
      </c>
      <c r="J1100" s="18">
        <v>146867564</v>
      </c>
      <c r="K1100" s="18">
        <v>277122402</v>
      </c>
      <c r="L1100" s="18">
        <v>4759550941</v>
      </c>
      <c r="M1100" s="13"/>
      <c r="N1100" s="18">
        <f t="shared" ref="N1100:N1115" si="51">ROUND(SUM(F1100:L1100),0)</f>
        <v>10856114815</v>
      </c>
      <c r="O1100" s="18">
        <f t="shared" ref="O1100:O1115" si="52">ROUND(N1100*0.004,0)</f>
        <v>43424459</v>
      </c>
      <c r="P1100" s="18">
        <f t="shared" ref="P1100:P1115" si="53">O1100/12</f>
        <v>3618704.9166666665</v>
      </c>
    </row>
    <row r="1101" spans="2:16">
      <c r="B1101" s="9" t="s">
        <v>2147</v>
      </c>
      <c r="C1101" s="2" t="s">
        <v>2148</v>
      </c>
      <c r="D1101" s="12" t="s">
        <v>2149</v>
      </c>
      <c r="E1101" s="12" t="s">
        <v>25</v>
      </c>
      <c r="F1101" s="18">
        <v>1411283937</v>
      </c>
      <c r="G1101" s="18">
        <v>0</v>
      </c>
      <c r="H1101" s="18">
        <v>0</v>
      </c>
      <c r="I1101" s="18">
        <v>0</v>
      </c>
      <c r="J1101" s="18">
        <v>71294838</v>
      </c>
      <c r="K1101" s="18">
        <v>74629889</v>
      </c>
      <c r="L1101" s="18">
        <v>1828833673</v>
      </c>
      <c r="M1101" s="13"/>
      <c r="N1101" s="18">
        <f t="shared" si="51"/>
        <v>3386042337</v>
      </c>
      <c r="O1101" s="18">
        <f t="shared" si="52"/>
        <v>13544169</v>
      </c>
      <c r="P1101" s="18">
        <f t="shared" si="53"/>
        <v>1128680.75</v>
      </c>
    </row>
    <row r="1102" spans="2:16">
      <c r="B1102" s="9" t="s">
        <v>2150</v>
      </c>
      <c r="C1102" s="2" t="s">
        <v>2142</v>
      </c>
      <c r="D1102" s="12" t="s">
        <v>2151</v>
      </c>
      <c r="E1102" s="12" t="s">
        <v>25</v>
      </c>
      <c r="F1102" s="18">
        <v>9905583225</v>
      </c>
      <c r="G1102" s="18">
        <v>0</v>
      </c>
      <c r="H1102" s="18">
        <v>978891592</v>
      </c>
      <c r="I1102" s="18">
        <v>0</v>
      </c>
      <c r="J1102" s="18">
        <v>0</v>
      </c>
      <c r="K1102" s="18">
        <v>761586669</v>
      </c>
      <c r="L1102" s="18">
        <v>11109238425</v>
      </c>
      <c r="M1102" s="13"/>
      <c r="N1102" s="18">
        <f t="shared" si="51"/>
        <v>22755299911</v>
      </c>
      <c r="O1102" s="18">
        <f t="shared" si="52"/>
        <v>91021200</v>
      </c>
      <c r="P1102" s="18">
        <f t="shared" si="53"/>
        <v>7585100</v>
      </c>
    </row>
    <row r="1103" spans="2:16">
      <c r="B1103" s="9" t="s">
        <v>2152</v>
      </c>
      <c r="C1103" s="2" t="s">
        <v>2142</v>
      </c>
      <c r="D1103" s="12" t="s">
        <v>2153</v>
      </c>
      <c r="E1103" s="12" t="s">
        <v>25</v>
      </c>
      <c r="F1103" s="18">
        <v>1802119462</v>
      </c>
      <c r="G1103" s="18">
        <v>0</v>
      </c>
      <c r="H1103" s="18">
        <v>32258204</v>
      </c>
      <c r="I1103" s="18">
        <v>0</v>
      </c>
      <c r="J1103" s="18">
        <v>0</v>
      </c>
      <c r="K1103" s="18">
        <v>137575732</v>
      </c>
      <c r="L1103" s="18">
        <v>2027963861</v>
      </c>
      <c r="M1103" s="13"/>
      <c r="N1103" s="18">
        <f t="shared" si="51"/>
        <v>3999917259</v>
      </c>
      <c r="O1103" s="18">
        <f t="shared" si="52"/>
        <v>15999669</v>
      </c>
      <c r="P1103" s="18">
        <f t="shared" si="53"/>
        <v>1333305.75</v>
      </c>
    </row>
    <row r="1104" spans="2:16">
      <c r="B1104" s="9" t="s">
        <v>2154</v>
      </c>
      <c r="C1104" s="2" t="s">
        <v>2145</v>
      </c>
      <c r="D1104" s="12" t="s">
        <v>2155</v>
      </c>
      <c r="E1104" s="12" t="s">
        <v>25</v>
      </c>
      <c r="F1104" s="18">
        <v>6805413859</v>
      </c>
      <c r="G1104" s="18">
        <v>0</v>
      </c>
      <c r="H1104" s="18">
        <v>153816158</v>
      </c>
      <c r="I1104" s="18">
        <v>0</v>
      </c>
      <c r="J1104" s="18">
        <v>0</v>
      </c>
      <c r="K1104" s="18">
        <v>391816044</v>
      </c>
      <c r="L1104" s="18">
        <v>8690440960</v>
      </c>
      <c r="M1104" s="13"/>
      <c r="N1104" s="18">
        <f t="shared" si="51"/>
        <v>16041487021</v>
      </c>
      <c r="O1104" s="18">
        <f t="shared" si="52"/>
        <v>64165948</v>
      </c>
      <c r="P1104" s="18">
        <f t="shared" si="53"/>
        <v>5347162.333333333</v>
      </c>
    </row>
    <row r="1105" spans="2:16">
      <c r="B1105" s="9" t="s">
        <v>2156</v>
      </c>
      <c r="C1105" s="2" t="s">
        <v>2157</v>
      </c>
      <c r="D1105" s="12" t="s">
        <v>2158</v>
      </c>
      <c r="E1105" s="12" t="s">
        <v>25</v>
      </c>
      <c r="F1105" s="18">
        <v>10935880928</v>
      </c>
      <c r="G1105" s="18">
        <v>0</v>
      </c>
      <c r="H1105" s="18">
        <v>357088265</v>
      </c>
      <c r="I1105" s="18">
        <v>0</v>
      </c>
      <c r="J1105" s="18">
        <v>41135896</v>
      </c>
      <c r="K1105" s="18">
        <v>1418210279</v>
      </c>
      <c r="L1105" s="18">
        <v>14848933406</v>
      </c>
      <c r="M1105" s="13"/>
      <c r="N1105" s="18">
        <f t="shared" si="51"/>
        <v>27601248774</v>
      </c>
      <c r="O1105" s="18">
        <f t="shared" si="52"/>
        <v>110404995</v>
      </c>
      <c r="P1105" s="18">
        <f t="shared" si="53"/>
        <v>9200416.25</v>
      </c>
    </row>
    <row r="1106" spans="2:16">
      <c r="B1106" s="9" t="s">
        <v>2159</v>
      </c>
      <c r="C1106" s="2" t="s">
        <v>2157</v>
      </c>
      <c r="D1106" s="12" t="s">
        <v>335</v>
      </c>
      <c r="E1106" s="12" t="s">
        <v>25</v>
      </c>
      <c r="F1106" s="18">
        <v>1745135356</v>
      </c>
      <c r="G1106" s="18">
        <v>0</v>
      </c>
      <c r="H1106" s="18">
        <v>44114967</v>
      </c>
      <c r="I1106" s="18">
        <v>0</v>
      </c>
      <c r="J1106" s="18">
        <v>0</v>
      </c>
      <c r="K1106" s="18">
        <v>229119207</v>
      </c>
      <c r="L1106" s="18">
        <v>2500053041</v>
      </c>
      <c r="M1106" s="13"/>
      <c r="N1106" s="18">
        <f t="shared" si="51"/>
        <v>4518422571</v>
      </c>
      <c r="O1106" s="18">
        <f t="shared" si="52"/>
        <v>18073690</v>
      </c>
      <c r="P1106" s="18">
        <f t="shared" si="53"/>
        <v>1506140.8333333333</v>
      </c>
    </row>
    <row r="1107" spans="2:16">
      <c r="B1107" s="9" t="s">
        <v>2160</v>
      </c>
      <c r="C1107" s="2" t="s">
        <v>2157</v>
      </c>
      <c r="D1107" s="12" t="s">
        <v>2161</v>
      </c>
      <c r="E1107" s="12" t="s">
        <v>25</v>
      </c>
      <c r="F1107" s="18">
        <v>3168022132</v>
      </c>
      <c r="G1107" s="18">
        <v>0</v>
      </c>
      <c r="H1107" s="18">
        <v>64947398</v>
      </c>
      <c r="I1107" s="18">
        <v>0</v>
      </c>
      <c r="J1107" s="18">
        <v>0</v>
      </c>
      <c r="K1107" s="18">
        <v>408381178</v>
      </c>
      <c r="L1107" s="18">
        <v>4306283761</v>
      </c>
      <c r="M1107" s="13"/>
      <c r="N1107" s="18">
        <f t="shared" si="51"/>
        <v>7947634469</v>
      </c>
      <c r="O1107" s="18">
        <f t="shared" si="52"/>
        <v>31790538</v>
      </c>
      <c r="P1107" s="18">
        <f t="shared" si="53"/>
        <v>2649211.5</v>
      </c>
    </row>
    <row r="1108" spans="2:16">
      <c r="B1108" s="9" t="s">
        <v>2162</v>
      </c>
      <c r="C1108" s="2" t="s">
        <v>2157</v>
      </c>
      <c r="D1108" s="12" t="s">
        <v>517</v>
      </c>
      <c r="E1108" s="12" t="s">
        <v>25</v>
      </c>
      <c r="F1108" s="18">
        <v>1336573520</v>
      </c>
      <c r="G1108" s="18">
        <v>0</v>
      </c>
      <c r="H1108" s="18">
        <v>35849832</v>
      </c>
      <c r="I1108" s="18">
        <v>0</v>
      </c>
      <c r="J1108" s="18">
        <v>0</v>
      </c>
      <c r="K1108" s="18">
        <v>169458582</v>
      </c>
      <c r="L1108" s="18">
        <v>2041731979</v>
      </c>
      <c r="M1108" s="13"/>
      <c r="N1108" s="18">
        <f t="shared" si="51"/>
        <v>3583613913</v>
      </c>
      <c r="O1108" s="18">
        <f t="shared" si="52"/>
        <v>14334456</v>
      </c>
      <c r="P1108" s="18">
        <f t="shared" si="53"/>
        <v>1194538</v>
      </c>
    </row>
    <row r="1109" spans="2:16">
      <c r="B1109" s="9" t="s">
        <v>2163</v>
      </c>
      <c r="C1109" s="2" t="s">
        <v>2148</v>
      </c>
      <c r="D1109" s="12" t="s">
        <v>2164</v>
      </c>
      <c r="E1109" s="12" t="s">
        <v>25</v>
      </c>
      <c r="F1109" s="18">
        <v>5610475839</v>
      </c>
      <c r="G1109" s="18">
        <v>0</v>
      </c>
      <c r="H1109" s="18">
        <v>111146386</v>
      </c>
      <c r="I1109" s="18">
        <v>0</v>
      </c>
      <c r="J1109" s="18">
        <v>0</v>
      </c>
      <c r="K1109" s="18">
        <v>281573570</v>
      </c>
      <c r="L1109" s="18">
        <v>8014763147</v>
      </c>
      <c r="M1109" s="13"/>
      <c r="N1109" s="18">
        <f t="shared" si="51"/>
        <v>14017958942</v>
      </c>
      <c r="O1109" s="18">
        <f t="shared" si="52"/>
        <v>56071836</v>
      </c>
      <c r="P1109" s="18">
        <f t="shared" si="53"/>
        <v>4672653</v>
      </c>
    </row>
    <row r="1110" spans="2:16">
      <c r="B1110" s="9" t="s">
        <v>2165</v>
      </c>
      <c r="C1110" s="2" t="s">
        <v>2148</v>
      </c>
      <c r="D1110" s="12" t="s">
        <v>2166</v>
      </c>
      <c r="E1110" s="12" t="s">
        <v>25</v>
      </c>
      <c r="F1110" s="18">
        <v>733777873</v>
      </c>
      <c r="G1110" s="18">
        <v>0</v>
      </c>
      <c r="H1110" s="18">
        <v>18399704</v>
      </c>
      <c r="I1110" s="18">
        <v>0</v>
      </c>
      <c r="J1110" s="18">
        <v>0</v>
      </c>
      <c r="K1110" s="18">
        <v>36040926</v>
      </c>
      <c r="L1110" s="18">
        <v>890432034</v>
      </c>
      <c r="M1110" s="13"/>
      <c r="N1110" s="18">
        <f t="shared" si="51"/>
        <v>1678650537</v>
      </c>
      <c r="O1110" s="18">
        <f t="shared" si="52"/>
        <v>6714602</v>
      </c>
      <c r="P1110" s="18">
        <f t="shared" si="53"/>
        <v>559550.16666666663</v>
      </c>
    </row>
    <row r="1111" spans="2:16">
      <c r="B1111" s="9" t="s">
        <v>2167</v>
      </c>
      <c r="C1111" s="2" t="s">
        <v>2148</v>
      </c>
      <c r="D1111" s="12" t="s">
        <v>2168</v>
      </c>
      <c r="E1111" s="12" t="s">
        <v>25</v>
      </c>
      <c r="F1111" s="18">
        <v>375438233</v>
      </c>
      <c r="G1111" s="18">
        <v>0</v>
      </c>
      <c r="H1111" s="18">
        <v>11756239</v>
      </c>
      <c r="I1111" s="18">
        <v>0</v>
      </c>
      <c r="J1111" s="18">
        <v>0</v>
      </c>
      <c r="K1111" s="18">
        <v>18649798</v>
      </c>
      <c r="L1111" s="18">
        <v>364585861</v>
      </c>
      <c r="M1111" s="13"/>
      <c r="N1111" s="18">
        <f t="shared" si="51"/>
        <v>770430131</v>
      </c>
      <c r="O1111" s="18">
        <f t="shared" si="52"/>
        <v>3081721</v>
      </c>
      <c r="P1111" s="18">
        <f t="shared" si="53"/>
        <v>256810.08333333334</v>
      </c>
    </row>
    <row r="1112" spans="2:16">
      <c r="B1112" s="9" t="s">
        <v>2169</v>
      </c>
      <c r="C1112" s="2" t="s">
        <v>2170</v>
      </c>
      <c r="D1112" s="12" t="s">
        <v>2171</v>
      </c>
      <c r="E1112" s="12" t="s">
        <v>25</v>
      </c>
      <c r="F1112" s="18">
        <v>4470264426</v>
      </c>
      <c r="G1112" s="18">
        <v>0</v>
      </c>
      <c r="H1112" s="18">
        <v>105154288</v>
      </c>
      <c r="I1112" s="18">
        <v>0</v>
      </c>
      <c r="J1112" s="18">
        <v>62283366</v>
      </c>
      <c r="K1112" s="18">
        <v>152254865</v>
      </c>
      <c r="L1112" s="18">
        <v>6796082021</v>
      </c>
      <c r="M1112" s="13"/>
      <c r="N1112" s="18">
        <f t="shared" si="51"/>
        <v>11586038966</v>
      </c>
      <c r="O1112" s="18">
        <f t="shared" si="52"/>
        <v>46344156</v>
      </c>
      <c r="P1112" s="18">
        <f t="shared" si="53"/>
        <v>3862013</v>
      </c>
    </row>
    <row r="1113" spans="2:16">
      <c r="B1113" s="9" t="s">
        <v>2172</v>
      </c>
      <c r="C1113" s="2" t="s">
        <v>2170</v>
      </c>
      <c r="D1113" s="12" t="s">
        <v>2173</v>
      </c>
      <c r="E1113" s="12" t="s">
        <v>25</v>
      </c>
      <c r="F1113" s="18">
        <v>2383756796</v>
      </c>
      <c r="G1113" s="18">
        <v>0</v>
      </c>
      <c r="H1113" s="18">
        <v>59232749</v>
      </c>
      <c r="I1113" s="18">
        <v>0</v>
      </c>
      <c r="J1113" s="18">
        <v>0</v>
      </c>
      <c r="K1113" s="18">
        <v>77536633</v>
      </c>
      <c r="L1113" s="18">
        <v>3404641053</v>
      </c>
      <c r="M1113" s="13"/>
      <c r="N1113" s="18">
        <f t="shared" si="51"/>
        <v>5925167231</v>
      </c>
      <c r="O1113" s="18">
        <f t="shared" si="52"/>
        <v>23700669</v>
      </c>
      <c r="P1113" s="18">
        <f t="shared" si="53"/>
        <v>1975055.75</v>
      </c>
    </row>
    <row r="1114" spans="2:16">
      <c r="B1114" s="9" t="s">
        <v>2174</v>
      </c>
      <c r="C1114" s="2" t="s">
        <v>2170</v>
      </c>
      <c r="D1114" s="12" t="s">
        <v>2175</v>
      </c>
      <c r="E1114" s="12" t="s">
        <v>25</v>
      </c>
      <c r="F1114" s="18">
        <v>722970360</v>
      </c>
      <c r="G1114" s="18">
        <v>0</v>
      </c>
      <c r="H1114" s="18">
        <v>14275393</v>
      </c>
      <c r="I1114" s="18">
        <v>0</v>
      </c>
      <c r="J1114" s="18">
        <v>0</v>
      </c>
      <c r="K1114" s="18">
        <v>24089150</v>
      </c>
      <c r="L1114" s="18">
        <v>975260364</v>
      </c>
      <c r="M1114" s="13"/>
      <c r="N1114" s="18">
        <f t="shared" si="51"/>
        <v>1736595267</v>
      </c>
      <c r="O1114" s="18">
        <f t="shared" si="52"/>
        <v>6946381</v>
      </c>
      <c r="P1114" s="18">
        <f t="shared" si="53"/>
        <v>578865.08333333337</v>
      </c>
    </row>
    <row r="1115" spans="2:16">
      <c r="B1115" s="9" t="s">
        <v>2176</v>
      </c>
      <c r="C1115" s="2" t="s">
        <v>2170</v>
      </c>
      <c r="D1115" s="12" t="s">
        <v>2177</v>
      </c>
      <c r="E1115" s="12" t="s">
        <v>25</v>
      </c>
      <c r="F1115" s="19">
        <v>13786550029</v>
      </c>
      <c r="G1115" s="19">
        <v>0</v>
      </c>
      <c r="H1115" s="19">
        <v>279155709</v>
      </c>
      <c r="I1115" s="19">
        <v>0</v>
      </c>
      <c r="J1115" s="19">
        <v>0</v>
      </c>
      <c r="K1115" s="19">
        <v>458520991</v>
      </c>
      <c r="L1115" s="19">
        <v>18292118777</v>
      </c>
      <c r="M1115" s="13"/>
      <c r="N1115" s="18">
        <f t="shared" si="51"/>
        <v>32816345506</v>
      </c>
      <c r="O1115" s="18">
        <f t="shared" si="52"/>
        <v>131265382</v>
      </c>
      <c r="P1115" s="18">
        <f t="shared" si="53"/>
        <v>10938781.833333334</v>
      </c>
    </row>
    <row r="1116" spans="2:16">
      <c r="F1116" s="20">
        <f>SUM(F11:F1115)</f>
        <v>6898445385381</v>
      </c>
      <c r="G1116" s="20">
        <f>SUM(G11:G1115)</f>
        <v>25805467533</v>
      </c>
      <c r="H1116" s="21">
        <f>SUM(H11:H1115)</f>
        <v>287399774377</v>
      </c>
      <c r="I1116" s="21">
        <f t="shared" ref="I1116:K1116" si="54">SUM(I11:I1115)</f>
        <v>265115523948</v>
      </c>
      <c r="J1116" s="21">
        <f t="shared" si="54"/>
        <v>9667096378</v>
      </c>
      <c r="K1116" s="21">
        <f t="shared" si="54"/>
        <v>846429264777</v>
      </c>
      <c r="L1116" s="20">
        <f>SUM(L11:L1115)</f>
        <v>10058714922853</v>
      </c>
      <c r="N1116" s="22">
        <f>SUM(N11:N1115)</f>
        <v>18391577435247</v>
      </c>
      <c r="O1116" s="22">
        <f t="shared" ref="O1116:P1116" si="55">SUM(O11:O1115)</f>
        <v>73566309756</v>
      </c>
      <c r="P1116" s="22">
        <f>SUM(P11:P1115)</f>
        <v>6130525813.000001</v>
      </c>
    </row>
  </sheetData>
  <sortState xmlns:xlrd2="http://schemas.microsoft.com/office/spreadsheetml/2017/richdata2" ref="B11:L53">
    <sortCondition ref="B11:B53"/>
  </sortState>
  <mergeCells count="4">
    <mergeCell ref="N9:P9"/>
    <mergeCell ref="B6:L6"/>
    <mergeCell ref="H9:I9"/>
    <mergeCell ref="J9:K9"/>
  </mergeCells>
  <printOptions horizontalCentered="1" verticalCentered="1"/>
  <pageMargins left="0.23622047244094491" right="0.23622047244094491" top="0.74803149606299213" bottom="1.1417322834645669" header="0.31496062992125984" footer="0.31496062992125984"/>
  <pageSetup scale="56" orientation="landscape" horizontalDpi="300" verticalDpi="300" r:id="rId1"/>
  <headerFooter alignWithMargins="0">
    <oddFooter>&amp;L&amp;F&amp;R&amp;P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99F6BD4F60910459292A59B5B0129CE" ma:contentTypeVersion="1" ma:contentTypeDescription="Crear nuevo documento." ma:contentTypeScope="" ma:versionID="ceb074d4e474fbb2b743bbc415b2618f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5A3C4B-99BC-4F7E-A7D1-AF6C67A062CC}"/>
</file>

<file path=customXml/itemProps2.xml><?xml version="1.0" encoding="utf-8"?>
<ds:datastoreItem xmlns:ds="http://schemas.openxmlformats.org/officeDocument/2006/customXml" ds:itemID="{BFE78422-FD85-4FA6-B0EF-32CF836C8813}"/>
</file>

<file path=customXml/itemProps3.xml><?xml version="1.0" encoding="utf-8"?>
<ds:datastoreItem xmlns:ds="http://schemas.openxmlformats.org/officeDocument/2006/customXml" ds:itemID="{9B1E18AB-00BD-4D46-A282-0D70550321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LIZETH YAMILE BETANCOURT MARIN</dc:creator>
  <cp:keywords/>
  <dc:description/>
  <cp:lastModifiedBy>Jeisson Oswaldo Espitia Ramos</cp:lastModifiedBy>
  <cp:revision/>
  <dcterms:created xsi:type="dcterms:W3CDTF">2017-08-08T15:03:06Z</dcterms:created>
  <dcterms:modified xsi:type="dcterms:W3CDTF">2021-05-12T23:12:34Z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0x010100899F6BD4F60910459292A59B5B0129CE</vt:lpwstr>
  </property>
</Properties>
</file>