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Lizeth Betancourt\Documentos_LB\2021\Giro SNS\"/>
    </mc:Choice>
  </mc:AlternateContent>
  <xr:revisionPtr revIDLastSave="0" documentId="13_ncr:1_{1F87EE87-F05D-483B-934A-521AED4429C7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RECURSOS IVC SUPERSALUD 2021" sheetId="3" r:id="rId1"/>
  </sheets>
  <definedNames>
    <definedName name="_xlnm._FilterDatabase" localSheetId="0" hidden="1">'RECURSOS IVC SUPERSALUD 2021'!$A$11:$Q$1118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16" i="3" l="1"/>
  <c r="Q1116" i="3" s="1"/>
  <c r="O1118" i="3"/>
  <c r="P12" i="3" l="1"/>
  <c r="Q12" i="3" l="1"/>
  <c r="P1117" i="3"/>
  <c r="Q1117" i="3" s="1"/>
  <c r="P1115" i="3"/>
  <c r="Q1115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40" i="3"/>
  <c r="Q40" i="3" s="1"/>
  <c r="P41" i="3"/>
  <c r="Q41" i="3" s="1"/>
  <c r="P42" i="3"/>
  <c r="Q42" i="3" s="1"/>
  <c r="P43" i="3"/>
  <c r="Q43" i="3" s="1"/>
  <c r="P44" i="3"/>
  <c r="Q44" i="3" s="1"/>
  <c r="P45" i="3"/>
  <c r="Q45" i="3" s="1"/>
  <c r="P46" i="3"/>
  <c r="Q46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4" i="3"/>
  <c r="Q54" i="3" s="1"/>
  <c r="P55" i="3"/>
  <c r="Q55" i="3" s="1"/>
  <c r="P56" i="3"/>
  <c r="Q56" i="3" s="1"/>
  <c r="P57" i="3"/>
  <c r="Q57" i="3" s="1"/>
  <c r="P58" i="3"/>
  <c r="Q58" i="3" s="1"/>
  <c r="P59" i="3"/>
  <c r="Q59" i="3" s="1"/>
  <c r="P60" i="3"/>
  <c r="Q60" i="3" s="1"/>
  <c r="P61" i="3"/>
  <c r="Q61" i="3" s="1"/>
  <c r="P62" i="3"/>
  <c r="Q62" i="3" s="1"/>
  <c r="P63" i="3"/>
  <c r="Q63" i="3" s="1"/>
  <c r="P64" i="3"/>
  <c r="Q64" i="3" s="1"/>
  <c r="P65" i="3"/>
  <c r="Q65" i="3" s="1"/>
  <c r="P66" i="3"/>
  <c r="Q66" i="3" s="1"/>
  <c r="P67" i="3"/>
  <c r="Q67" i="3" s="1"/>
  <c r="P68" i="3"/>
  <c r="Q68" i="3" s="1"/>
  <c r="P69" i="3"/>
  <c r="Q69" i="3" s="1"/>
  <c r="P70" i="3"/>
  <c r="Q70" i="3" s="1"/>
  <c r="P71" i="3"/>
  <c r="Q71" i="3" s="1"/>
  <c r="P72" i="3"/>
  <c r="Q72" i="3" s="1"/>
  <c r="P73" i="3"/>
  <c r="Q73" i="3" s="1"/>
  <c r="P74" i="3"/>
  <c r="Q74" i="3" s="1"/>
  <c r="P75" i="3"/>
  <c r="Q75" i="3" s="1"/>
  <c r="P76" i="3"/>
  <c r="Q76" i="3" s="1"/>
  <c r="P77" i="3"/>
  <c r="Q77" i="3" s="1"/>
  <c r="P78" i="3"/>
  <c r="Q78" i="3" s="1"/>
  <c r="P79" i="3"/>
  <c r="Q79" i="3" s="1"/>
  <c r="P80" i="3"/>
  <c r="Q80" i="3" s="1"/>
  <c r="P81" i="3"/>
  <c r="Q81" i="3" s="1"/>
  <c r="P82" i="3"/>
  <c r="Q82" i="3" s="1"/>
  <c r="P83" i="3"/>
  <c r="Q83" i="3" s="1"/>
  <c r="P84" i="3"/>
  <c r="Q84" i="3" s="1"/>
  <c r="P85" i="3"/>
  <c r="Q85" i="3" s="1"/>
  <c r="P86" i="3"/>
  <c r="Q86" i="3" s="1"/>
  <c r="P87" i="3"/>
  <c r="Q87" i="3" s="1"/>
  <c r="P88" i="3"/>
  <c r="Q88" i="3" s="1"/>
  <c r="P89" i="3"/>
  <c r="Q89" i="3" s="1"/>
  <c r="P90" i="3"/>
  <c r="Q90" i="3" s="1"/>
  <c r="P91" i="3"/>
  <c r="Q91" i="3" s="1"/>
  <c r="P92" i="3"/>
  <c r="Q92" i="3" s="1"/>
  <c r="P93" i="3"/>
  <c r="Q93" i="3" s="1"/>
  <c r="P94" i="3"/>
  <c r="Q94" i="3" s="1"/>
  <c r="P95" i="3"/>
  <c r="Q95" i="3" s="1"/>
  <c r="P96" i="3"/>
  <c r="Q96" i="3" s="1"/>
  <c r="P97" i="3"/>
  <c r="Q97" i="3" s="1"/>
  <c r="P98" i="3"/>
  <c r="Q98" i="3" s="1"/>
  <c r="P99" i="3"/>
  <c r="Q99" i="3" s="1"/>
  <c r="P100" i="3"/>
  <c r="Q100" i="3" s="1"/>
  <c r="P101" i="3"/>
  <c r="Q101" i="3" s="1"/>
  <c r="P102" i="3"/>
  <c r="Q102" i="3" s="1"/>
  <c r="P103" i="3"/>
  <c r="Q103" i="3" s="1"/>
  <c r="P104" i="3"/>
  <c r="Q104" i="3" s="1"/>
  <c r="P105" i="3"/>
  <c r="Q105" i="3" s="1"/>
  <c r="P106" i="3"/>
  <c r="Q106" i="3" s="1"/>
  <c r="P107" i="3"/>
  <c r="Q107" i="3" s="1"/>
  <c r="P108" i="3"/>
  <c r="Q108" i="3" s="1"/>
  <c r="P109" i="3"/>
  <c r="Q109" i="3" s="1"/>
  <c r="P110" i="3"/>
  <c r="Q110" i="3" s="1"/>
  <c r="P111" i="3"/>
  <c r="Q111" i="3" s="1"/>
  <c r="P112" i="3"/>
  <c r="Q112" i="3" s="1"/>
  <c r="P113" i="3"/>
  <c r="Q113" i="3" s="1"/>
  <c r="P114" i="3"/>
  <c r="Q114" i="3" s="1"/>
  <c r="P115" i="3"/>
  <c r="Q115" i="3" s="1"/>
  <c r="P116" i="3"/>
  <c r="Q116" i="3" s="1"/>
  <c r="P117" i="3"/>
  <c r="Q117" i="3" s="1"/>
  <c r="P118" i="3"/>
  <c r="Q118" i="3" s="1"/>
  <c r="P119" i="3"/>
  <c r="Q119" i="3" s="1"/>
  <c r="P120" i="3"/>
  <c r="Q120" i="3" s="1"/>
  <c r="P121" i="3"/>
  <c r="Q121" i="3" s="1"/>
  <c r="P122" i="3"/>
  <c r="Q122" i="3" s="1"/>
  <c r="P123" i="3"/>
  <c r="Q123" i="3" s="1"/>
  <c r="P124" i="3"/>
  <c r="Q124" i="3" s="1"/>
  <c r="P125" i="3"/>
  <c r="Q125" i="3" s="1"/>
  <c r="P126" i="3"/>
  <c r="Q126" i="3" s="1"/>
  <c r="P127" i="3"/>
  <c r="Q127" i="3" s="1"/>
  <c r="P128" i="3"/>
  <c r="Q128" i="3" s="1"/>
  <c r="P129" i="3"/>
  <c r="Q129" i="3" s="1"/>
  <c r="P130" i="3"/>
  <c r="Q130" i="3" s="1"/>
  <c r="P131" i="3"/>
  <c r="Q131" i="3" s="1"/>
  <c r="P132" i="3"/>
  <c r="Q132" i="3" s="1"/>
  <c r="P133" i="3"/>
  <c r="Q133" i="3" s="1"/>
  <c r="P134" i="3"/>
  <c r="Q134" i="3" s="1"/>
  <c r="P135" i="3"/>
  <c r="Q135" i="3" s="1"/>
  <c r="P136" i="3"/>
  <c r="Q136" i="3" s="1"/>
  <c r="P137" i="3"/>
  <c r="Q137" i="3" s="1"/>
  <c r="P138" i="3"/>
  <c r="Q138" i="3" s="1"/>
  <c r="P139" i="3"/>
  <c r="Q139" i="3" s="1"/>
  <c r="P140" i="3"/>
  <c r="Q140" i="3" s="1"/>
  <c r="P141" i="3"/>
  <c r="Q141" i="3" s="1"/>
  <c r="P142" i="3"/>
  <c r="Q142" i="3" s="1"/>
  <c r="P143" i="3"/>
  <c r="Q143" i="3" s="1"/>
  <c r="P144" i="3"/>
  <c r="Q144" i="3" s="1"/>
  <c r="P145" i="3"/>
  <c r="Q145" i="3" s="1"/>
  <c r="P146" i="3"/>
  <c r="Q146" i="3" s="1"/>
  <c r="P147" i="3"/>
  <c r="Q147" i="3" s="1"/>
  <c r="P148" i="3"/>
  <c r="Q148" i="3" s="1"/>
  <c r="P149" i="3"/>
  <c r="Q149" i="3" s="1"/>
  <c r="P150" i="3"/>
  <c r="Q150" i="3" s="1"/>
  <c r="P151" i="3"/>
  <c r="Q151" i="3" s="1"/>
  <c r="P152" i="3"/>
  <c r="Q152" i="3" s="1"/>
  <c r="P153" i="3"/>
  <c r="Q153" i="3" s="1"/>
  <c r="P154" i="3"/>
  <c r="Q154" i="3" s="1"/>
  <c r="P155" i="3"/>
  <c r="Q155" i="3" s="1"/>
  <c r="P156" i="3"/>
  <c r="Q156" i="3" s="1"/>
  <c r="P157" i="3"/>
  <c r="Q157" i="3" s="1"/>
  <c r="P158" i="3"/>
  <c r="Q158" i="3" s="1"/>
  <c r="P159" i="3"/>
  <c r="Q159" i="3" s="1"/>
  <c r="P160" i="3"/>
  <c r="Q160" i="3" s="1"/>
  <c r="P161" i="3"/>
  <c r="Q161" i="3" s="1"/>
  <c r="P162" i="3"/>
  <c r="Q162" i="3" s="1"/>
  <c r="P163" i="3"/>
  <c r="Q163" i="3" s="1"/>
  <c r="P164" i="3"/>
  <c r="Q164" i="3" s="1"/>
  <c r="P165" i="3"/>
  <c r="Q165" i="3" s="1"/>
  <c r="P166" i="3"/>
  <c r="Q166" i="3" s="1"/>
  <c r="P167" i="3"/>
  <c r="Q167" i="3" s="1"/>
  <c r="P168" i="3"/>
  <c r="Q168" i="3" s="1"/>
  <c r="P169" i="3"/>
  <c r="Q169" i="3" s="1"/>
  <c r="P170" i="3"/>
  <c r="Q170" i="3" s="1"/>
  <c r="P171" i="3"/>
  <c r="Q171" i="3" s="1"/>
  <c r="P172" i="3"/>
  <c r="Q172" i="3" s="1"/>
  <c r="P173" i="3"/>
  <c r="Q173" i="3" s="1"/>
  <c r="P174" i="3"/>
  <c r="Q174" i="3" s="1"/>
  <c r="P175" i="3"/>
  <c r="Q175" i="3" s="1"/>
  <c r="P176" i="3"/>
  <c r="Q176" i="3" s="1"/>
  <c r="P177" i="3"/>
  <c r="Q177" i="3" s="1"/>
  <c r="P178" i="3"/>
  <c r="Q178" i="3" s="1"/>
  <c r="P179" i="3"/>
  <c r="Q179" i="3" s="1"/>
  <c r="P180" i="3"/>
  <c r="Q180" i="3" s="1"/>
  <c r="P181" i="3"/>
  <c r="Q181" i="3" s="1"/>
  <c r="P182" i="3"/>
  <c r="Q182" i="3" s="1"/>
  <c r="P183" i="3"/>
  <c r="Q183" i="3" s="1"/>
  <c r="P184" i="3"/>
  <c r="Q184" i="3" s="1"/>
  <c r="P185" i="3"/>
  <c r="Q185" i="3" s="1"/>
  <c r="P186" i="3"/>
  <c r="Q186" i="3" s="1"/>
  <c r="P187" i="3"/>
  <c r="Q187" i="3" s="1"/>
  <c r="P188" i="3"/>
  <c r="Q188" i="3" s="1"/>
  <c r="P189" i="3"/>
  <c r="Q189" i="3" s="1"/>
  <c r="P190" i="3"/>
  <c r="Q190" i="3" s="1"/>
  <c r="P191" i="3"/>
  <c r="Q191" i="3" s="1"/>
  <c r="P192" i="3"/>
  <c r="Q192" i="3" s="1"/>
  <c r="P193" i="3"/>
  <c r="Q193" i="3" s="1"/>
  <c r="P194" i="3"/>
  <c r="Q194" i="3" s="1"/>
  <c r="P195" i="3"/>
  <c r="Q195" i="3" s="1"/>
  <c r="P196" i="3"/>
  <c r="Q196" i="3" s="1"/>
  <c r="P197" i="3"/>
  <c r="Q197" i="3" s="1"/>
  <c r="P198" i="3"/>
  <c r="Q198" i="3" s="1"/>
  <c r="P199" i="3"/>
  <c r="Q199" i="3" s="1"/>
  <c r="P200" i="3"/>
  <c r="Q200" i="3" s="1"/>
  <c r="P201" i="3"/>
  <c r="Q201" i="3" s="1"/>
  <c r="P202" i="3"/>
  <c r="Q202" i="3" s="1"/>
  <c r="P203" i="3"/>
  <c r="Q203" i="3" s="1"/>
  <c r="P204" i="3"/>
  <c r="Q204" i="3" s="1"/>
  <c r="P205" i="3"/>
  <c r="Q205" i="3" s="1"/>
  <c r="P206" i="3"/>
  <c r="Q206" i="3" s="1"/>
  <c r="P207" i="3"/>
  <c r="Q207" i="3" s="1"/>
  <c r="P208" i="3"/>
  <c r="Q208" i="3" s="1"/>
  <c r="P209" i="3"/>
  <c r="Q209" i="3" s="1"/>
  <c r="P210" i="3"/>
  <c r="Q210" i="3" s="1"/>
  <c r="P211" i="3"/>
  <c r="Q211" i="3" s="1"/>
  <c r="P212" i="3"/>
  <c r="Q212" i="3" s="1"/>
  <c r="P213" i="3"/>
  <c r="Q213" i="3" s="1"/>
  <c r="P214" i="3"/>
  <c r="Q214" i="3" s="1"/>
  <c r="P215" i="3"/>
  <c r="Q215" i="3" s="1"/>
  <c r="P216" i="3"/>
  <c r="Q216" i="3" s="1"/>
  <c r="P217" i="3"/>
  <c r="Q217" i="3" s="1"/>
  <c r="P218" i="3"/>
  <c r="Q218" i="3" s="1"/>
  <c r="P219" i="3"/>
  <c r="Q219" i="3" s="1"/>
  <c r="P220" i="3"/>
  <c r="Q220" i="3" s="1"/>
  <c r="P221" i="3"/>
  <c r="Q221" i="3" s="1"/>
  <c r="P222" i="3"/>
  <c r="Q222" i="3" s="1"/>
  <c r="P223" i="3"/>
  <c r="Q223" i="3" s="1"/>
  <c r="P224" i="3"/>
  <c r="Q224" i="3" s="1"/>
  <c r="P225" i="3"/>
  <c r="Q225" i="3" s="1"/>
  <c r="P226" i="3"/>
  <c r="Q226" i="3" s="1"/>
  <c r="P227" i="3"/>
  <c r="Q227" i="3" s="1"/>
  <c r="P228" i="3"/>
  <c r="Q228" i="3" s="1"/>
  <c r="P229" i="3"/>
  <c r="Q229" i="3" s="1"/>
  <c r="P230" i="3"/>
  <c r="Q230" i="3" s="1"/>
  <c r="P231" i="3"/>
  <c r="Q231" i="3" s="1"/>
  <c r="P232" i="3"/>
  <c r="Q232" i="3" s="1"/>
  <c r="P233" i="3"/>
  <c r="Q233" i="3" s="1"/>
  <c r="P234" i="3"/>
  <c r="Q234" i="3" s="1"/>
  <c r="P235" i="3"/>
  <c r="Q235" i="3" s="1"/>
  <c r="P236" i="3"/>
  <c r="Q236" i="3" s="1"/>
  <c r="P237" i="3"/>
  <c r="Q237" i="3" s="1"/>
  <c r="P238" i="3"/>
  <c r="Q238" i="3" s="1"/>
  <c r="P239" i="3"/>
  <c r="Q239" i="3" s="1"/>
  <c r="P240" i="3"/>
  <c r="Q240" i="3" s="1"/>
  <c r="P241" i="3"/>
  <c r="Q241" i="3" s="1"/>
  <c r="P242" i="3"/>
  <c r="Q242" i="3" s="1"/>
  <c r="P243" i="3"/>
  <c r="Q243" i="3" s="1"/>
  <c r="P244" i="3"/>
  <c r="Q244" i="3" s="1"/>
  <c r="P245" i="3"/>
  <c r="Q245" i="3" s="1"/>
  <c r="P246" i="3"/>
  <c r="Q246" i="3" s="1"/>
  <c r="P247" i="3"/>
  <c r="Q247" i="3" s="1"/>
  <c r="P248" i="3"/>
  <c r="Q248" i="3" s="1"/>
  <c r="P249" i="3"/>
  <c r="Q249" i="3" s="1"/>
  <c r="P250" i="3"/>
  <c r="Q250" i="3" s="1"/>
  <c r="P251" i="3"/>
  <c r="Q251" i="3" s="1"/>
  <c r="P252" i="3"/>
  <c r="Q252" i="3" s="1"/>
  <c r="P253" i="3"/>
  <c r="Q253" i="3" s="1"/>
  <c r="P254" i="3"/>
  <c r="Q254" i="3" s="1"/>
  <c r="P255" i="3"/>
  <c r="Q255" i="3" s="1"/>
  <c r="P256" i="3"/>
  <c r="Q256" i="3" s="1"/>
  <c r="P257" i="3"/>
  <c r="Q257" i="3" s="1"/>
  <c r="P258" i="3"/>
  <c r="Q258" i="3" s="1"/>
  <c r="P259" i="3"/>
  <c r="Q259" i="3" s="1"/>
  <c r="P260" i="3"/>
  <c r="Q260" i="3" s="1"/>
  <c r="P261" i="3"/>
  <c r="Q261" i="3" s="1"/>
  <c r="P262" i="3"/>
  <c r="Q262" i="3" s="1"/>
  <c r="P263" i="3"/>
  <c r="Q263" i="3" s="1"/>
  <c r="P264" i="3"/>
  <c r="Q264" i="3" s="1"/>
  <c r="P265" i="3"/>
  <c r="Q265" i="3" s="1"/>
  <c r="P266" i="3"/>
  <c r="Q266" i="3" s="1"/>
  <c r="P267" i="3"/>
  <c r="Q267" i="3" s="1"/>
  <c r="P268" i="3"/>
  <c r="Q268" i="3" s="1"/>
  <c r="P269" i="3"/>
  <c r="Q269" i="3" s="1"/>
  <c r="P270" i="3"/>
  <c r="Q270" i="3" s="1"/>
  <c r="P271" i="3"/>
  <c r="Q271" i="3" s="1"/>
  <c r="P272" i="3"/>
  <c r="Q272" i="3" s="1"/>
  <c r="P273" i="3"/>
  <c r="Q273" i="3" s="1"/>
  <c r="P274" i="3"/>
  <c r="Q274" i="3" s="1"/>
  <c r="P275" i="3"/>
  <c r="Q275" i="3" s="1"/>
  <c r="P276" i="3"/>
  <c r="Q276" i="3" s="1"/>
  <c r="P277" i="3"/>
  <c r="Q277" i="3" s="1"/>
  <c r="P278" i="3"/>
  <c r="Q278" i="3" s="1"/>
  <c r="P279" i="3"/>
  <c r="Q279" i="3" s="1"/>
  <c r="P280" i="3"/>
  <c r="Q280" i="3" s="1"/>
  <c r="P281" i="3"/>
  <c r="Q281" i="3" s="1"/>
  <c r="P282" i="3"/>
  <c r="Q282" i="3" s="1"/>
  <c r="P283" i="3"/>
  <c r="Q283" i="3" s="1"/>
  <c r="P284" i="3"/>
  <c r="Q284" i="3" s="1"/>
  <c r="P285" i="3"/>
  <c r="Q285" i="3" s="1"/>
  <c r="P286" i="3"/>
  <c r="Q286" i="3" s="1"/>
  <c r="P287" i="3"/>
  <c r="Q287" i="3" s="1"/>
  <c r="P288" i="3"/>
  <c r="Q288" i="3" s="1"/>
  <c r="P289" i="3"/>
  <c r="Q289" i="3" s="1"/>
  <c r="P290" i="3"/>
  <c r="Q290" i="3" s="1"/>
  <c r="P291" i="3"/>
  <c r="Q291" i="3" s="1"/>
  <c r="P292" i="3"/>
  <c r="Q292" i="3" s="1"/>
  <c r="P293" i="3"/>
  <c r="Q293" i="3" s="1"/>
  <c r="P294" i="3"/>
  <c r="Q294" i="3" s="1"/>
  <c r="P295" i="3"/>
  <c r="Q295" i="3" s="1"/>
  <c r="P296" i="3"/>
  <c r="Q296" i="3" s="1"/>
  <c r="P297" i="3"/>
  <c r="Q297" i="3" s="1"/>
  <c r="P298" i="3"/>
  <c r="Q298" i="3" s="1"/>
  <c r="P299" i="3"/>
  <c r="Q299" i="3" s="1"/>
  <c r="P300" i="3"/>
  <c r="Q300" i="3" s="1"/>
  <c r="P301" i="3"/>
  <c r="Q301" i="3" s="1"/>
  <c r="P302" i="3"/>
  <c r="Q302" i="3" s="1"/>
  <c r="P303" i="3"/>
  <c r="Q303" i="3" s="1"/>
  <c r="P304" i="3"/>
  <c r="Q304" i="3" s="1"/>
  <c r="P305" i="3"/>
  <c r="Q305" i="3" s="1"/>
  <c r="P306" i="3"/>
  <c r="Q306" i="3" s="1"/>
  <c r="P307" i="3"/>
  <c r="Q307" i="3" s="1"/>
  <c r="P308" i="3"/>
  <c r="Q308" i="3" s="1"/>
  <c r="P309" i="3"/>
  <c r="Q309" i="3" s="1"/>
  <c r="P310" i="3"/>
  <c r="Q310" i="3" s="1"/>
  <c r="P311" i="3"/>
  <c r="Q311" i="3" s="1"/>
  <c r="P312" i="3"/>
  <c r="Q312" i="3" s="1"/>
  <c r="P313" i="3"/>
  <c r="Q313" i="3" s="1"/>
  <c r="P314" i="3"/>
  <c r="Q314" i="3" s="1"/>
  <c r="P315" i="3"/>
  <c r="Q315" i="3" s="1"/>
  <c r="P316" i="3"/>
  <c r="Q316" i="3" s="1"/>
  <c r="P317" i="3"/>
  <c r="Q317" i="3" s="1"/>
  <c r="P318" i="3"/>
  <c r="Q318" i="3" s="1"/>
  <c r="P319" i="3"/>
  <c r="Q319" i="3" s="1"/>
  <c r="P320" i="3"/>
  <c r="Q320" i="3" s="1"/>
  <c r="P321" i="3"/>
  <c r="Q321" i="3" s="1"/>
  <c r="P322" i="3"/>
  <c r="Q322" i="3" s="1"/>
  <c r="P323" i="3"/>
  <c r="Q323" i="3" s="1"/>
  <c r="P324" i="3"/>
  <c r="Q324" i="3" s="1"/>
  <c r="P325" i="3"/>
  <c r="Q325" i="3" s="1"/>
  <c r="P326" i="3"/>
  <c r="Q326" i="3" s="1"/>
  <c r="P327" i="3"/>
  <c r="Q327" i="3" s="1"/>
  <c r="P328" i="3"/>
  <c r="Q328" i="3" s="1"/>
  <c r="P329" i="3"/>
  <c r="Q329" i="3" s="1"/>
  <c r="P330" i="3"/>
  <c r="Q330" i="3" s="1"/>
  <c r="P331" i="3"/>
  <c r="Q331" i="3" s="1"/>
  <c r="P332" i="3"/>
  <c r="Q332" i="3" s="1"/>
  <c r="P333" i="3"/>
  <c r="Q333" i="3" s="1"/>
  <c r="P334" i="3"/>
  <c r="Q334" i="3" s="1"/>
  <c r="P335" i="3"/>
  <c r="Q335" i="3" s="1"/>
  <c r="P336" i="3"/>
  <c r="Q336" i="3" s="1"/>
  <c r="P337" i="3"/>
  <c r="Q337" i="3" s="1"/>
  <c r="P338" i="3"/>
  <c r="Q338" i="3" s="1"/>
  <c r="P339" i="3"/>
  <c r="Q339" i="3" s="1"/>
  <c r="P340" i="3"/>
  <c r="Q340" i="3" s="1"/>
  <c r="P341" i="3"/>
  <c r="Q341" i="3" s="1"/>
  <c r="P342" i="3"/>
  <c r="Q342" i="3" s="1"/>
  <c r="P343" i="3"/>
  <c r="Q343" i="3" s="1"/>
  <c r="P344" i="3"/>
  <c r="Q344" i="3" s="1"/>
  <c r="P345" i="3"/>
  <c r="Q345" i="3" s="1"/>
  <c r="P346" i="3"/>
  <c r="Q346" i="3" s="1"/>
  <c r="P347" i="3"/>
  <c r="Q347" i="3" s="1"/>
  <c r="P348" i="3"/>
  <c r="Q348" i="3" s="1"/>
  <c r="P349" i="3"/>
  <c r="Q349" i="3" s="1"/>
  <c r="P350" i="3"/>
  <c r="Q350" i="3" s="1"/>
  <c r="P351" i="3"/>
  <c r="Q351" i="3" s="1"/>
  <c r="P352" i="3"/>
  <c r="Q352" i="3" s="1"/>
  <c r="P353" i="3"/>
  <c r="Q353" i="3" s="1"/>
  <c r="P354" i="3"/>
  <c r="Q354" i="3" s="1"/>
  <c r="P355" i="3"/>
  <c r="Q355" i="3" s="1"/>
  <c r="P356" i="3"/>
  <c r="Q356" i="3" s="1"/>
  <c r="P357" i="3"/>
  <c r="Q357" i="3" s="1"/>
  <c r="P358" i="3"/>
  <c r="Q358" i="3" s="1"/>
  <c r="P359" i="3"/>
  <c r="Q359" i="3" s="1"/>
  <c r="P360" i="3"/>
  <c r="Q360" i="3" s="1"/>
  <c r="P361" i="3"/>
  <c r="Q361" i="3" s="1"/>
  <c r="P362" i="3"/>
  <c r="Q362" i="3" s="1"/>
  <c r="P363" i="3"/>
  <c r="Q363" i="3" s="1"/>
  <c r="P364" i="3"/>
  <c r="Q364" i="3" s="1"/>
  <c r="P365" i="3"/>
  <c r="Q365" i="3" s="1"/>
  <c r="P366" i="3"/>
  <c r="Q366" i="3" s="1"/>
  <c r="P367" i="3"/>
  <c r="Q367" i="3" s="1"/>
  <c r="P368" i="3"/>
  <c r="Q368" i="3" s="1"/>
  <c r="P369" i="3"/>
  <c r="Q369" i="3" s="1"/>
  <c r="P370" i="3"/>
  <c r="Q370" i="3" s="1"/>
  <c r="P371" i="3"/>
  <c r="Q371" i="3" s="1"/>
  <c r="P372" i="3"/>
  <c r="Q372" i="3" s="1"/>
  <c r="P373" i="3"/>
  <c r="Q373" i="3" s="1"/>
  <c r="P374" i="3"/>
  <c r="Q374" i="3" s="1"/>
  <c r="P375" i="3"/>
  <c r="Q375" i="3" s="1"/>
  <c r="P376" i="3"/>
  <c r="Q376" i="3" s="1"/>
  <c r="P377" i="3"/>
  <c r="Q377" i="3" s="1"/>
  <c r="P378" i="3"/>
  <c r="Q378" i="3" s="1"/>
  <c r="P379" i="3"/>
  <c r="Q379" i="3" s="1"/>
  <c r="P380" i="3"/>
  <c r="Q380" i="3" s="1"/>
  <c r="P381" i="3"/>
  <c r="Q381" i="3" s="1"/>
  <c r="P382" i="3"/>
  <c r="Q382" i="3" s="1"/>
  <c r="P383" i="3"/>
  <c r="Q383" i="3" s="1"/>
  <c r="P384" i="3"/>
  <c r="Q384" i="3" s="1"/>
  <c r="P385" i="3"/>
  <c r="Q385" i="3" s="1"/>
  <c r="P386" i="3"/>
  <c r="Q386" i="3" s="1"/>
  <c r="P387" i="3"/>
  <c r="Q387" i="3" s="1"/>
  <c r="P388" i="3"/>
  <c r="Q388" i="3" s="1"/>
  <c r="P389" i="3"/>
  <c r="Q389" i="3" s="1"/>
  <c r="P390" i="3"/>
  <c r="Q390" i="3" s="1"/>
  <c r="P391" i="3"/>
  <c r="Q391" i="3" s="1"/>
  <c r="P392" i="3"/>
  <c r="Q392" i="3" s="1"/>
  <c r="P393" i="3"/>
  <c r="Q393" i="3" s="1"/>
  <c r="P394" i="3"/>
  <c r="Q394" i="3" s="1"/>
  <c r="P395" i="3"/>
  <c r="Q395" i="3" s="1"/>
  <c r="P396" i="3"/>
  <c r="Q396" i="3" s="1"/>
  <c r="P397" i="3"/>
  <c r="Q397" i="3" s="1"/>
  <c r="P398" i="3"/>
  <c r="Q398" i="3" s="1"/>
  <c r="P399" i="3"/>
  <c r="Q399" i="3" s="1"/>
  <c r="P400" i="3"/>
  <c r="Q400" i="3" s="1"/>
  <c r="P401" i="3"/>
  <c r="Q401" i="3" s="1"/>
  <c r="P402" i="3"/>
  <c r="Q402" i="3" s="1"/>
  <c r="P403" i="3"/>
  <c r="Q403" i="3" s="1"/>
  <c r="P404" i="3"/>
  <c r="Q404" i="3" s="1"/>
  <c r="P405" i="3"/>
  <c r="Q405" i="3" s="1"/>
  <c r="P406" i="3"/>
  <c r="Q406" i="3" s="1"/>
  <c r="P407" i="3"/>
  <c r="Q407" i="3" s="1"/>
  <c r="P408" i="3"/>
  <c r="Q408" i="3" s="1"/>
  <c r="P409" i="3"/>
  <c r="Q409" i="3" s="1"/>
  <c r="P410" i="3"/>
  <c r="Q410" i="3" s="1"/>
  <c r="P411" i="3"/>
  <c r="Q411" i="3" s="1"/>
  <c r="P412" i="3"/>
  <c r="Q412" i="3" s="1"/>
  <c r="P413" i="3"/>
  <c r="Q413" i="3" s="1"/>
  <c r="P414" i="3"/>
  <c r="Q414" i="3" s="1"/>
  <c r="P415" i="3"/>
  <c r="Q415" i="3" s="1"/>
  <c r="P416" i="3"/>
  <c r="Q416" i="3" s="1"/>
  <c r="P417" i="3"/>
  <c r="Q417" i="3" s="1"/>
  <c r="P418" i="3"/>
  <c r="Q418" i="3" s="1"/>
  <c r="P419" i="3"/>
  <c r="Q419" i="3" s="1"/>
  <c r="P420" i="3"/>
  <c r="Q420" i="3" s="1"/>
  <c r="P421" i="3"/>
  <c r="Q421" i="3" s="1"/>
  <c r="P422" i="3"/>
  <c r="Q422" i="3" s="1"/>
  <c r="P423" i="3"/>
  <c r="Q423" i="3" s="1"/>
  <c r="P424" i="3"/>
  <c r="Q424" i="3" s="1"/>
  <c r="P425" i="3"/>
  <c r="Q425" i="3" s="1"/>
  <c r="P426" i="3"/>
  <c r="Q426" i="3" s="1"/>
  <c r="P427" i="3"/>
  <c r="Q427" i="3" s="1"/>
  <c r="P428" i="3"/>
  <c r="Q428" i="3" s="1"/>
  <c r="P429" i="3"/>
  <c r="Q429" i="3" s="1"/>
  <c r="P430" i="3"/>
  <c r="Q430" i="3" s="1"/>
  <c r="P431" i="3"/>
  <c r="Q431" i="3" s="1"/>
  <c r="P432" i="3"/>
  <c r="Q432" i="3" s="1"/>
  <c r="P433" i="3"/>
  <c r="Q433" i="3" s="1"/>
  <c r="P434" i="3"/>
  <c r="Q434" i="3" s="1"/>
  <c r="P435" i="3"/>
  <c r="Q435" i="3" s="1"/>
  <c r="P436" i="3"/>
  <c r="Q436" i="3" s="1"/>
  <c r="P437" i="3"/>
  <c r="Q437" i="3" s="1"/>
  <c r="P438" i="3"/>
  <c r="Q438" i="3" s="1"/>
  <c r="P439" i="3"/>
  <c r="Q439" i="3" s="1"/>
  <c r="P440" i="3"/>
  <c r="Q440" i="3" s="1"/>
  <c r="P441" i="3"/>
  <c r="Q441" i="3" s="1"/>
  <c r="P442" i="3"/>
  <c r="Q442" i="3" s="1"/>
  <c r="P443" i="3"/>
  <c r="Q443" i="3" s="1"/>
  <c r="P444" i="3"/>
  <c r="Q444" i="3" s="1"/>
  <c r="P445" i="3"/>
  <c r="Q445" i="3" s="1"/>
  <c r="P446" i="3"/>
  <c r="Q446" i="3" s="1"/>
  <c r="P447" i="3"/>
  <c r="Q447" i="3" s="1"/>
  <c r="P448" i="3"/>
  <c r="Q448" i="3" s="1"/>
  <c r="P449" i="3"/>
  <c r="Q449" i="3" s="1"/>
  <c r="P450" i="3"/>
  <c r="Q450" i="3" s="1"/>
  <c r="P451" i="3"/>
  <c r="Q451" i="3" s="1"/>
  <c r="P452" i="3"/>
  <c r="Q452" i="3" s="1"/>
  <c r="P453" i="3"/>
  <c r="Q453" i="3" s="1"/>
  <c r="P454" i="3"/>
  <c r="Q454" i="3" s="1"/>
  <c r="P455" i="3"/>
  <c r="Q455" i="3" s="1"/>
  <c r="P456" i="3"/>
  <c r="Q456" i="3" s="1"/>
  <c r="P457" i="3"/>
  <c r="Q457" i="3" s="1"/>
  <c r="P458" i="3"/>
  <c r="Q458" i="3" s="1"/>
  <c r="P459" i="3"/>
  <c r="Q459" i="3" s="1"/>
  <c r="P460" i="3"/>
  <c r="Q460" i="3" s="1"/>
  <c r="P461" i="3"/>
  <c r="Q461" i="3" s="1"/>
  <c r="P462" i="3"/>
  <c r="Q462" i="3" s="1"/>
  <c r="P463" i="3"/>
  <c r="Q463" i="3" s="1"/>
  <c r="P464" i="3"/>
  <c r="Q464" i="3" s="1"/>
  <c r="P465" i="3"/>
  <c r="Q465" i="3" s="1"/>
  <c r="P466" i="3"/>
  <c r="Q466" i="3" s="1"/>
  <c r="P467" i="3"/>
  <c r="Q467" i="3" s="1"/>
  <c r="P468" i="3"/>
  <c r="Q468" i="3" s="1"/>
  <c r="P469" i="3"/>
  <c r="Q469" i="3" s="1"/>
  <c r="P470" i="3"/>
  <c r="Q470" i="3" s="1"/>
  <c r="P471" i="3"/>
  <c r="Q471" i="3" s="1"/>
  <c r="P472" i="3"/>
  <c r="Q472" i="3" s="1"/>
  <c r="P473" i="3"/>
  <c r="Q473" i="3" s="1"/>
  <c r="P474" i="3"/>
  <c r="Q474" i="3" s="1"/>
  <c r="P475" i="3"/>
  <c r="Q475" i="3" s="1"/>
  <c r="P476" i="3"/>
  <c r="Q476" i="3" s="1"/>
  <c r="P477" i="3"/>
  <c r="Q477" i="3" s="1"/>
  <c r="P478" i="3"/>
  <c r="Q478" i="3" s="1"/>
  <c r="P479" i="3"/>
  <c r="Q479" i="3" s="1"/>
  <c r="P480" i="3"/>
  <c r="Q480" i="3" s="1"/>
  <c r="P481" i="3"/>
  <c r="Q481" i="3" s="1"/>
  <c r="P482" i="3"/>
  <c r="Q482" i="3" s="1"/>
  <c r="P483" i="3"/>
  <c r="Q483" i="3" s="1"/>
  <c r="P484" i="3"/>
  <c r="Q484" i="3" s="1"/>
  <c r="P485" i="3"/>
  <c r="Q485" i="3" s="1"/>
  <c r="P486" i="3"/>
  <c r="Q486" i="3" s="1"/>
  <c r="P487" i="3"/>
  <c r="Q487" i="3" s="1"/>
  <c r="P488" i="3"/>
  <c r="Q488" i="3" s="1"/>
  <c r="P489" i="3"/>
  <c r="Q489" i="3" s="1"/>
  <c r="P490" i="3"/>
  <c r="Q490" i="3" s="1"/>
  <c r="P491" i="3"/>
  <c r="Q491" i="3" s="1"/>
  <c r="P492" i="3"/>
  <c r="Q492" i="3" s="1"/>
  <c r="P493" i="3"/>
  <c r="Q493" i="3" s="1"/>
  <c r="P494" i="3"/>
  <c r="Q494" i="3" s="1"/>
  <c r="P495" i="3"/>
  <c r="Q495" i="3" s="1"/>
  <c r="P496" i="3"/>
  <c r="Q496" i="3" s="1"/>
  <c r="P497" i="3"/>
  <c r="Q497" i="3" s="1"/>
  <c r="P498" i="3"/>
  <c r="Q498" i="3" s="1"/>
  <c r="P499" i="3"/>
  <c r="Q499" i="3" s="1"/>
  <c r="P500" i="3"/>
  <c r="Q500" i="3" s="1"/>
  <c r="P501" i="3"/>
  <c r="Q501" i="3" s="1"/>
  <c r="P502" i="3"/>
  <c r="Q502" i="3" s="1"/>
  <c r="P503" i="3"/>
  <c r="Q503" i="3" s="1"/>
  <c r="P504" i="3"/>
  <c r="Q504" i="3" s="1"/>
  <c r="P505" i="3"/>
  <c r="Q505" i="3" s="1"/>
  <c r="P506" i="3"/>
  <c r="Q506" i="3" s="1"/>
  <c r="P507" i="3"/>
  <c r="Q507" i="3" s="1"/>
  <c r="P508" i="3"/>
  <c r="Q508" i="3" s="1"/>
  <c r="P509" i="3"/>
  <c r="Q509" i="3" s="1"/>
  <c r="P510" i="3"/>
  <c r="Q510" i="3" s="1"/>
  <c r="P511" i="3"/>
  <c r="Q511" i="3" s="1"/>
  <c r="P512" i="3"/>
  <c r="Q512" i="3" s="1"/>
  <c r="P513" i="3"/>
  <c r="Q513" i="3" s="1"/>
  <c r="P514" i="3"/>
  <c r="Q514" i="3" s="1"/>
  <c r="P515" i="3"/>
  <c r="Q515" i="3" s="1"/>
  <c r="P516" i="3"/>
  <c r="Q516" i="3" s="1"/>
  <c r="P517" i="3"/>
  <c r="Q517" i="3" s="1"/>
  <c r="P518" i="3"/>
  <c r="Q518" i="3" s="1"/>
  <c r="P519" i="3"/>
  <c r="Q519" i="3" s="1"/>
  <c r="P520" i="3"/>
  <c r="Q520" i="3" s="1"/>
  <c r="P521" i="3"/>
  <c r="Q521" i="3" s="1"/>
  <c r="P522" i="3"/>
  <c r="Q522" i="3" s="1"/>
  <c r="P523" i="3"/>
  <c r="Q523" i="3" s="1"/>
  <c r="P524" i="3"/>
  <c r="Q524" i="3" s="1"/>
  <c r="P525" i="3"/>
  <c r="Q525" i="3" s="1"/>
  <c r="P526" i="3"/>
  <c r="Q526" i="3" s="1"/>
  <c r="P527" i="3"/>
  <c r="Q527" i="3" s="1"/>
  <c r="P528" i="3"/>
  <c r="Q528" i="3" s="1"/>
  <c r="P529" i="3"/>
  <c r="Q529" i="3" s="1"/>
  <c r="P530" i="3"/>
  <c r="Q530" i="3" s="1"/>
  <c r="P531" i="3"/>
  <c r="Q531" i="3" s="1"/>
  <c r="P532" i="3"/>
  <c r="Q532" i="3" s="1"/>
  <c r="P533" i="3"/>
  <c r="Q533" i="3" s="1"/>
  <c r="P534" i="3"/>
  <c r="Q534" i="3" s="1"/>
  <c r="P535" i="3"/>
  <c r="Q535" i="3" s="1"/>
  <c r="P536" i="3"/>
  <c r="Q536" i="3" s="1"/>
  <c r="P537" i="3"/>
  <c r="Q537" i="3" s="1"/>
  <c r="P538" i="3"/>
  <c r="Q538" i="3" s="1"/>
  <c r="P539" i="3"/>
  <c r="Q539" i="3" s="1"/>
  <c r="P540" i="3"/>
  <c r="Q540" i="3" s="1"/>
  <c r="P541" i="3"/>
  <c r="Q541" i="3" s="1"/>
  <c r="P542" i="3"/>
  <c r="Q542" i="3" s="1"/>
  <c r="P543" i="3"/>
  <c r="Q543" i="3" s="1"/>
  <c r="P544" i="3"/>
  <c r="Q544" i="3" s="1"/>
  <c r="P545" i="3"/>
  <c r="Q545" i="3" s="1"/>
  <c r="P546" i="3"/>
  <c r="Q546" i="3" s="1"/>
  <c r="P547" i="3"/>
  <c r="Q547" i="3" s="1"/>
  <c r="P548" i="3"/>
  <c r="Q548" i="3" s="1"/>
  <c r="P549" i="3"/>
  <c r="Q549" i="3" s="1"/>
  <c r="P550" i="3"/>
  <c r="Q550" i="3" s="1"/>
  <c r="P551" i="3"/>
  <c r="Q551" i="3" s="1"/>
  <c r="P552" i="3"/>
  <c r="Q552" i="3" s="1"/>
  <c r="P553" i="3"/>
  <c r="Q553" i="3" s="1"/>
  <c r="P554" i="3"/>
  <c r="Q554" i="3" s="1"/>
  <c r="P555" i="3"/>
  <c r="Q555" i="3" s="1"/>
  <c r="P556" i="3"/>
  <c r="Q556" i="3" s="1"/>
  <c r="P557" i="3"/>
  <c r="Q557" i="3" s="1"/>
  <c r="P558" i="3"/>
  <c r="Q558" i="3" s="1"/>
  <c r="P559" i="3"/>
  <c r="Q559" i="3" s="1"/>
  <c r="P560" i="3"/>
  <c r="Q560" i="3" s="1"/>
  <c r="P561" i="3"/>
  <c r="Q561" i="3" s="1"/>
  <c r="P562" i="3"/>
  <c r="Q562" i="3" s="1"/>
  <c r="P563" i="3"/>
  <c r="Q563" i="3" s="1"/>
  <c r="P564" i="3"/>
  <c r="Q564" i="3" s="1"/>
  <c r="P565" i="3"/>
  <c r="Q565" i="3" s="1"/>
  <c r="P566" i="3"/>
  <c r="Q566" i="3" s="1"/>
  <c r="P567" i="3"/>
  <c r="Q567" i="3" s="1"/>
  <c r="P568" i="3"/>
  <c r="Q568" i="3" s="1"/>
  <c r="P569" i="3"/>
  <c r="Q569" i="3" s="1"/>
  <c r="P570" i="3"/>
  <c r="Q570" i="3" s="1"/>
  <c r="P571" i="3"/>
  <c r="Q571" i="3" s="1"/>
  <c r="P572" i="3"/>
  <c r="Q572" i="3" s="1"/>
  <c r="P573" i="3"/>
  <c r="Q573" i="3" s="1"/>
  <c r="P574" i="3"/>
  <c r="Q574" i="3" s="1"/>
  <c r="P575" i="3"/>
  <c r="Q575" i="3" s="1"/>
  <c r="P576" i="3"/>
  <c r="Q576" i="3" s="1"/>
  <c r="P577" i="3"/>
  <c r="Q577" i="3" s="1"/>
  <c r="P578" i="3"/>
  <c r="Q578" i="3" s="1"/>
  <c r="P579" i="3"/>
  <c r="Q579" i="3" s="1"/>
  <c r="P580" i="3"/>
  <c r="Q580" i="3" s="1"/>
  <c r="P581" i="3"/>
  <c r="Q581" i="3" s="1"/>
  <c r="P582" i="3"/>
  <c r="Q582" i="3" s="1"/>
  <c r="P583" i="3"/>
  <c r="Q583" i="3" s="1"/>
  <c r="P584" i="3"/>
  <c r="Q584" i="3" s="1"/>
  <c r="P585" i="3"/>
  <c r="Q585" i="3" s="1"/>
  <c r="P586" i="3"/>
  <c r="Q586" i="3" s="1"/>
  <c r="P587" i="3"/>
  <c r="Q587" i="3" s="1"/>
  <c r="P588" i="3"/>
  <c r="Q588" i="3" s="1"/>
  <c r="P589" i="3"/>
  <c r="Q589" i="3" s="1"/>
  <c r="P590" i="3"/>
  <c r="Q590" i="3" s="1"/>
  <c r="P591" i="3"/>
  <c r="Q591" i="3" s="1"/>
  <c r="P592" i="3"/>
  <c r="Q592" i="3" s="1"/>
  <c r="P593" i="3"/>
  <c r="Q593" i="3" s="1"/>
  <c r="P594" i="3"/>
  <c r="Q594" i="3" s="1"/>
  <c r="P595" i="3"/>
  <c r="Q595" i="3" s="1"/>
  <c r="P596" i="3"/>
  <c r="Q596" i="3" s="1"/>
  <c r="P597" i="3"/>
  <c r="Q597" i="3" s="1"/>
  <c r="P598" i="3"/>
  <c r="Q598" i="3" s="1"/>
  <c r="P599" i="3"/>
  <c r="Q599" i="3" s="1"/>
  <c r="P600" i="3"/>
  <c r="Q600" i="3" s="1"/>
  <c r="P601" i="3"/>
  <c r="Q601" i="3" s="1"/>
  <c r="P602" i="3"/>
  <c r="Q602" i="3" s="1"/>
  <c r="P603" i="3"/>
  <c r="Q603" i="3" s="1"/>
  <c r="P604" i="3"/>
  <c r="Q604" i="3" s="1"/>
  <c r="P605" i="3"/>
  <c r="Q605" i="3" s="1"/>
  <c r="P606" i="3"/>
  <c r="Q606" i="3" s="1"/>
  <c r="P607" i="3"/>
  <c r="Q607" i="3" s="1"/>
  <c r="P608" i="3"/>
  <c r="Q608" i="3" s="1"/>
  <c r="P609" i="3"/>
  <c r="Q609" i="3" s="1"/>
  <c r="P610" i="3"/>
  <c r="Q610" i="3" s="1"/>
  <c r="P611" i="3"/>
  <c r="Q611" i="3" s="1"/>
  <c r="P612" i="3"/>
  <c r="Q612" i="3" s="1"/>
  <c r="P613" i="3"/>
  <c r="Q613" i="3" s="1"/>
  <c r="P614" i="3"/>
  <c r="Q614" i="3" s="1"/>
  <c r="P615" i="3"/>
  <c r="Q615" i="3" s="1"/>
  <c r="P616" i="3"/>
  <c r="Q616" i="3" s="1"/>
  <c r="P617" i="3"/>
  <c r="Q617" i="3" s="1"/>
  <c r="P618" i="3"/>
  <c r="Q618" i="3" s="1"/>
  <c r="P619" i="3"/>
  <c r="Q619" i="3" s="1"/>
  <c r="P620" i="3"/>
  <c r="Q620" i="3" s="1"/>
  <c r="P621" i="3"/>
  <c r="Q621" i="3" s="1"/>
  <c r="P622" i="3"/>
  <c r="Q622" i="3" s="1"/>
  <c r="P623" i="3"/>
  <c r="Q623" i="3" s="1"/>
  <c r="P624" i="3"/>
  <c r="Q624" i="3" s="1"/>
  <c r="P625" i="3"/>
  <c r="Q625" i="3" s="1"/>
  <c r="P626" i="3"/>
  <c r="Q626" i="3" s="1"/>
  <c r="P627" i="3"/>
  <c r="Q627" i="3" s="1"/>
  <c r="P628" i="3"/>
  <c r="Q628" i="3" s="1"/>
  <c r="P629" i="3"/>
  <c r="Q629" i="3" s="1"/>
  <c r="P630" i="3"/>
  <c r="Q630" i="3" s="1"/>
  <c r="P631" i="3"/>
  <c r="Q631" i="3" s="1"/>
  <c r="P632" i="3"/>
  <c r="Q632" i="3" s="1"/>
  <c r="P633" i="3"/>
  <c r="Q633" i="3" s="1"/>
  <c r="P634" i="3"/>
  <c r="Q634" i="3" s="1"/>
  <c r="P635" i="3"/>
  <c r="Q635" i="3" s="1"/>
  <c r="P636" i="3"/>
  <c r="Q636" i="3" s="1"/>
  <c r="P637" i="3"/>
  <c r="Q637" i="3" s="1"/>
  <c r="P638" i="3"/>
  <c r="Q638" i="3" s="1"/>
  <c r="P639" i="3"/>
  <c r="Q639" i="3" s="1"/>
  <c r="P640" i="3"/>
  <c r="Q640" i="3" s="1"/>
  <c r="P641" i="3"/>
  <c r="Q641" i="3" s="1"/>
  <c r="P642" i="3"/>
  <c r="Q642" i="3" s="1"/>
  <c r="P643" i="3"/>
  <c r="Q643" i="3" s="1"/>
  <c r="P644" i="3"/>
  <c r="Q644" i="3" s="1"/>
  <c r="P645" i="3"/>
  <c r="Q645" i="3" s="1"/>
  <c r="P646" i="3"/>
  <c r="Q646" i="3" s="1"/>
  <c r="P647" i="3"/>
  <c r="Q647" i="3" s="1"/>
  <c r="P648" i="3"/>
  <c r="Q648" i="3" s="1"/>
  <c r="P649" i="3"/>
  <c r="Q649" i="3" s="1"/>
  <c r="P650" i="3"/>
  <c r="Q650" i="3" s="1"/>
  <c r="P651" i="3"/>
  <c r="Q651" i="3" s="1"/>
  <c r="P652" i="3"/>
  <c r="Q652" i="3" s="1"/>
  <c r="P653" i="3"/>
  <c r="Q653" i="3" s="1"/>
  <c r="P654" i="3"/>
  <c r="Q654" i="3" s="1"/>
  <c r="P655" i="3"/>
  <c r="Q655" i="3" s="1"/>
  <c r="P656" i="3"/>
  <c r="Q656" i="3" s="1"/>
  <c r="P657" i="3"/>
  <c r="Q657" i="3" s="1"/>
  <c r="P658" i="3"/>
  <c r="Q658" i="3" s="1"/>
  <c r="P659" i="3"/>
  <c r="Q659" i="3" s="1"/>
  <c r="P660" i="3"/>
  <c r="Q660" i="3" s="1"/>
  <c r="P661" i="3"/>
  <c r="Q661" i="3" s="1"/>
  <c r="P662" i="3"/>
  <c r="Q662" i="3" s="1"/>
  <c r="P663" i="3"/>
  <c r="Q663" i="3" s="1"/>
  <c r="P664" i="3"/>
  <c r="Q664" i="3" s="1"/>
  <c r="P665" i="3"/>
  <c r="Q665" i="3" s="1"/>
  <c r="P666" i="3"/>
  <c r="Q666" i="3" s="1"/>
  <c r="P667" i="3"/>
  <c r="Q667" i="3" s="1"/>
  <c r="P668" i="3"/>
  <c r="Q668" i="3" s="1"/>
  <c r="P669" i="3"/>
  <c r="Q669" i="3" s="1"/>
  <c r="P670" i="3"/>
  <c r="Q670" i="3" s="1"/>
  <c r="P671" i="3"/>
  <c r="Q671" i="3" s="1"/>
  <c r="P672" i="3"/>
  <c r="Q672" i="3" s="1"/>
  <c r="P673" i="3"/>
  <c r="Q673" i="3" s="1"/>
  <c r="P674" i="3"/>
  <c r="Q674" i="3" s="1"/>
  <c r="P675" i="3"/>
  <c r="Q675" i="3" s="1"/>
  <c r="P676" i="3"/>
  <c r="Q676" i="3" s="1"/>
  <c r="P677" i="3"/>
  <c r="Q677" i="3" s="1"/>
  <c r="P678" i="3"/>
  <c r="Q678" i="3" s="1"/>
  <c r="P679" i="3"/>
  <c r="Q679" i="3" s="1"/>
  <c r="P680" i="3"/>
  <c r="Q680" i="3" s="1"/>
  <c r="P681" i="3"/>
  <c r="Q681" i="3" s="1"/>
  <c r="P682" i="3"/>
  <c r="Q682" i="3" s="1"/>
  <c r="P683" i="3"/>
  <c r="Q683" i="3" s="1"/>
  <c r="P684" i="3"/>
  <c r="Q684" i="3" s="1"/>
  <c r="P685" i="3"/>
  <c r="Q685" i="3" s="1"/>
  <c r="P686" i="3"/>
  <c r="Q686" i="3" s="1"/>
  <c r="P687" i="3"/>
  <c r="Q687" i="3" s="1"/>
  <c r="P688" i="3"/>
  <c r="Q688" i="3" s="1"/>
  <c r="P689" i="3"/>
  <c r="Q689" i="3" s="1"/>
  <c r="P690" i="3"/>
  <c r="Q690" i="3" s="1"/>
  <c r="P691" i="3"/>
  <c r="Q691" i="3" s="1"/>
  <c r="P692" i="3"/>
  <c r="Q692" i="3" s="1"/>
  <c r="P693" i="3"/>
  <c r="Q693" i="3" s="1"/>
  <c r="P694" i="3"/>
  <c r="Q694" i="3" s="1"/>
  <c r="P695" i="3"/>
  <c r="Q695" i="3" s="1"/>
  <c r="P696" i="3"/>
  <c r="Q696" i="3" s="1"/>
  <c r="P697" i="3"/>
  <c r="Q697" i="3" s="1"/>
  <c r="P698" i="3"/>
  <c r="Q698" i="3" s="1"/>
  <c r="P699" i="3"/>
  <c r="Q699" i="3" s="1"/>
  <c r="P700" i="3"/>
  <c r="Q700" i="3" s="1"/>
  <c r="P701" i="3"/>
  <c r="Q701" i="3" s="1"/>
  <c r="P702" i="3"/>
  <c r="Q702" i="3" s="1"/>
  <c r="P703" i="3"/>
  <c r="Q703" i="3" s="1"/>
  <c r="P704" i="3"/>
  <c r="Q704" i="3" s="1"/>
  <c r="P705" i="3"/>
  <c r="Q705" i="3" s="1"/>
  <c r="P706" i="3"/>
  <c r="Q706" i="3" s="1"/>
  <c r="P707" i="3"/>
  <c r="Q707" i="3" s="1"/>
  <c r="P708" i="3"/>
  <c r="Q708" i="3" s="1"/>
  <c r="P709" i="3"/>
  <c r="Q709" i="3" s="1"/>
  <c r="P710" i="3"/>
  <c r="Q710" i="3" s="1"/>
  <c r="P711" i="3"/>
  <c r="Q711" i="3" s="1"/>
  <c r="P712" i="3"/>
  <c r="Q712" i="3" s="1"/>
  <c r="P713" i="3"/>
  <c r="Q713" i="3" s="1"/>
  <c r="P714" i="3"/>
  <c r="Q714" i="3" s="1"/>
  <c r="P715" i="3"/>
  <c r="Q715" i="3" s="1"/>
  <c r="P716" i="3"/>
  <c r="Q716" i="3" s="1"/>
  <c r="P717" i="3"/>
  <c r="Q717" i="3" s="1"/>
  <c r="P718" i="3"/>
  <c r="Q718" i="3" s="1"/>
  <c r="P719" i="3"/>
  <c r="Q719" i="3" s="1"/>
  <c r="P720" i="3"/>
  <c r="Q720" i="3" s="1"/>
  <c r="P721" i="3"/>
  <c r="Q721" i="3" s="1"/>
  <c r="P722" i="3"/>
  <c r="Q722" i="3" s="1"/>
  <c r="P723" i="3"/>
  <c r="Q723" i="3" s="1"/>
  <c r="P724" i="3"/>
  <c r="Q724" i="3" s="1"/>
  <c r="P725" i="3"/>
  <c r="Q725" i="3" s="1"/>
  <c r="P726" i="3"/>
  <c r="Q726" i="3" s="1"/>
  <c r="P727" i="3"/>
  <c r="Q727" i="3" s="1"/>
  <c r="P728" i="3"/>
  <c r="Q728" i="3" s="1"/>
  <c r="P729" i="3"/>
  <c r="Q729" i="3" s="1"/>
  <c r="P730" i="3"/>
  <c r="Q730" i="3" s="1"/>
  <c r="P731" i="3"/>
  <c r="Q731" i="3" s="1"/>
  <c r="P732" i="3"/>
  <c r="Q732" i="3" s="1"/>
  <c r="P733" i="3"/>
  <c r="Q733" i="3" s="1"/>
  <c r="P734" i="3"/>
  <c r="Q734" i="3" s="1"/>
  <c r="P735" i="3"/>
  <c r="Q735" i="3" s="1"/>
  <c r="P736" i="3"/>
  <c r="Q736" i="3" s="1"/>
  <c r="P737" i="3"/>
  <c r="Q737" i="3" s="1"/>
  <c r="P738" i="3"/>
  <c r="Q738" i="3" s="1"/>
  <c r="P739" i="3"/>
  <c r="Q739" i="3" s="1"/>
  <c r="P740" i="3"/>
  <c r="Q740" i="3" s="1"/>
  <c r="P741" i="3"/>
  <c r="Q741" i="3" s="1"/>
  <c r="P742" i="3"/>
  <c r="Q742" i="3" s="1"/>
  <c r="P743" i="3"/>
  <c r="Q743" i="3" s="1"/>
  <c r="P744" i="3"/>
  <c r="Q744" i="3" s="1"/>
  <c r="P745" i="3"/>
  <c r="Q745" i="3" s="1"/>
  <c r="P746" i="3"/>
  <c r="Q746" i="3" s="1"/>
  <c r="P747" i="3"/>
  <c r="Q747" i="3" s="1"/>
  <c r="P748" i="3"/>
  <c r="Q748" i="3" s="1"/>
  <c r="P749" i="3"/>
  <c r="Q749" i="3" s="1"/>
  <c r="P750" i="3"/>
  <c r="Q750" i="3" s="1"/>
  <c r="P751" i="3"/>
  <c r="Q751" i="3" s="1"/>
  <c r="P752" i="3"/>
  <c r="Q752" i="3" s="1"/>
  <c r="P753" i="3"/>
  <c r="Q753" i="3" s="1"/>
  <c r="P754" i="3"/>
  <c r="Q754" i="3" s="1"/>
  <c r="P755" i="3"/>
  <c r="Q755" i="3" s="1"/>
  <c r="P756" i="3"/>
  <c r="Q756" i="3" s="1"/>
  <c r="P757" i="3"/>
  <c r="Q757" i="3" s="1"/>
  <c r="P758" i="3"/>
  <c r="Q758" i="3" s="1"/>
  <c r="P759" i="3"/>
  <c r="Q759" i="3" s="1"/>
  <c r="P760" i="3"/>
  <c r="Q760" i="3" s="1"/>
  <c r="P761" i="3"/>
  <c r="Q761" i="3" s="1"/>
  <c r="P762" i="3"/>
  <c r="Q762" i="3" s="1"/>
  <c r="P763" i="3"/>
  <c r="Q763" i="3" s="1"/>
  <c r="P764" i="3"/>
  <c r="Q764" i="3" s="1"/>
  <c r="P765" i="3"/>
  <c r="Q765" i="3" s="1"/>
  <c r="P766" i="3"/>
  <c r="Q766" i="3" s="1"/>
  <c r="P767" i="3"/>
  <c r="Q767" i="3" s="1"/>
  <c r="P768" i="3"/>
  <c r="Q768" i="3" s="1"/>
  <c r="P769" i="3"/>
  <c r="Q769" i="3" s="1"/>
  <c r="P770" i="3"/>
  <c r="Q770" i="3" s="1"/>
  <c r="P771" i="3"/>
  <c r="Q771" i="3" s="1"/>
  <c r="P772" i="3"/>
  <c r="Q772" i="3" s="1"/>
  <c r="P773" i="3"/>
  <c r="Q773" i="3" s="1"/>
  <c r="P774" i="3"/>
  <c r="Q774" i="3" s="1"/>
  <c r="P775" i="3"/>
  <c r="Q775" i="3" s="1"/>
  <c r="P776" i="3"/>
  <c r="Q776" i="3" s="1"/>
  <c r="P777" i="3"/>
  <c r="Q777" i="3" s="1"/>
  <c r="P778" i="3"/>
  <c r="Q778" i="3" s="1"/>
  <c r="P779" i="3"/>
  <c r="Q779" i="3" s="1"/>
  <c r="P780" i="3"/>
  <c r="Q780" i="3" s="1"/>
  <c r="P781" i="3"/>
  <c r="Q781" i="3" s="1"/>
  <c r="P782" i="3"/>
  <c r="Q782" i="3" s="1"/>
  <c r="P783" i="3"/>
  <c r="Q783" i="3" s="1"/>
  <c r="P784" i="3"/>
  <c r="Q784" i="3" s="1"/>
  <c r="P785" i="3"/>
  <c r="Q785" i="3" s="1"/>
  <c r="P786" i="3"/>
  <c r="Q786" i="3" s="1"/>
  <c r="P787" i="3"/>
  <c r="Q787" i="3" s="1"/>
  <c r="P788" i="3"/>
  <c r="Q788" i="3" s="1"/>
  <c r="P789" i="3"/>
  <c r="Q789" i="3" s="1"/>
  <c r="P790" i="3"/>
  <c r="Q790" i="3" s="1"/>
  <c r="P791" i="3"/>
  <c r="Q791" i="3" s="1"/>
  <c r="P792" i="3"/>
  <c r="Q792" i="3" s="1"/>
  <c r="P793" i="3"/>
  <c r="Q793" i="3" s="1"/>
  <c r="P794" i="3"/>
  <c r="Q794" i="3" s="1"/>
  <c r="P795" i="3"/>
  <c r="Q795" i="3" s="1"/>
  <c r="P796" i="3"/>
  <c r="Q796" i="3" s="1"/>
  <c r="P797" i="3"/>
  <c r="Q797" i="3" s="1"/>
  <c r="P798" i="3"/>
  <c r="Q798" i="3" s="1"/>
  <c r="P799" i="3"/>
  <c r="Q799" i="3" s="1"/>
  <c r="P800" i="3"/>
  <c r="Q800" i="3" s="1"/>
  <c r="P801" i="3"/>
  <c r="Q801" i="3" s="1"/>
  <c r="P802" i="3"/>
  <c r="Q802" i="3" s="1"/>
  <c r="P803" i="3"/>
  <c r="Q803" i="3" s="1"/>
  <c r="P804" i="3"/>
  <c r="Q804" i="3" s="1"/>
  <c r="P805" i="3"/>
  <c r="Q805" i="3" s="1"/>
  <c r="P806" i="3"/>
  <c r="Q806" i="3" s="1"/>
  <c r="P807" i="3"/>
  <c r="Q807" i="3" s="1"/>
  <c r="P808" i="3"/>
  <c r="Q808" i="3" s="1"/>
  <c r="P809" i="3"/>
  <c r="Q809" i="3" s="1"/>
  <c r="P810" i="3"/>
  <c r="Q810" i="3" s="1"/>
  <c r="P811" i="3"/>
  <c r="Q811" i="3" s="1"/>
  <c r="P812" i="3"/>
  <c r="Q812" i="3" s="1"/>
  <c r="P813" i="3"/>
  <c r="Q813" i="3" s="1"/>
  <c r="P814" i="3"/>
  <c r="Q814" i="3" s="1"/>
  <c r="P815" i="3"/>
  <c r="Q815" i="3" s="1"/>
  <c r="P816" i="3"/>
  <c r="Q816" i="3" s="1"/>
  <c r="P817" i="3"/>
  <c r="Q817" i="3" s="1"/>
  <c r="P818" i="3"/>
  <c r="Q818" i="3" s="1"/>
  <c r="P819" i="3"/>
  <c r="Q819" i="3" s="1"/>
  <c r="P820" i="3"/>
  <c r="Q820" i="3" s="1"/>
  <c r="P821" i="3"/>
  <c r="Q821" i="3" s="1"/>
  <c r="P822" i="3"/>
  <c r="Q822" i="3" s="1"/>
  <c r="P823" i="3"/>
  <c r="Q823" i="3" s="1"/>
  <c r="P824" i="3"/>
  <c r="Q824" i="3" s="1"/>
  <c r="P825" i="3"/>
  <c r="Q825" i="3" s="1"/>
  <c r="P826" i="3"/>
  <c r="Q826" i="3" s="1"/>
  <c r="P827" i="3"/>
  <c r="Q827" i="3" s="1"/>
  <c r="P828" i="3"/>
  <c r="Q828" i="3" s="1"/>
  <c r="P829" i="3"/>
  <c r="Q829" i="3" s="1"/>
  <c r="P830" i="3"/>
  <c r="Q830" i="3" s="1"/>
  <c r="P831" i="3"/>
  <c r="Q831" i="3" s="1"/>
  <c r="P832" i="3"/>
  <c r="Q832" i="3" s="1"/>
  <c r="P833" i="3"/>
  <c r="Q833" i="3" s="1"/>
  <c r="P834" i="3"/>
  <c r="Q834" i="3" s="1"/>
  <c r="P835" i="3"/>
  <c r="Q835" i="3" s="1"/>
  <c r="P836" i="3"/>
  <c r="Q836" i="3" s="1"/>
  <c r="P837" i="3"/>
  <c r="Q837" i="3" s="1"/>
  <c r="P838" i="3"/>
  <c r="Q838" i="3" s="1"/>
  <c r="P839" i="3"/>
  <c r="Q839" i="3" s="1"/>
  <c r="P840" i="3"/>
  <c r="Q840" i="3" s="1"/>
  <c r="P841" i="3"/>
  <c r="Q841" i="3" s="1"/>
  <c r="P842" i="3"/>
  <c r="Q842" i="3" s="1"/>
  <c r="P843" i="3"/>
  <c r="Q843" i="3" s="1"/>
  <c r="P844" i="3"/>
  <c r="Q844" i="3" s="1"/>
  <c r="P845" i="3"/>
  <c r="Q845" i="3" s="1"/>
  <c r="P846" i="3"/>
  <c r="Q846" i="3" s="1"/>
  <c r="P847" i="3"/>
  <c r="Q847" i="3" s="1"/>
  <c r="P848" i="3"/>
  <c r="Q848" i="3" s="1"/>
  <c r="P849" i="3"/>
  <c r="Q849" i="3" s="1"/>
  <c r="P850" i="3"/>
  <c r="Q850" i="3" s="1"/>
  <c r="P851" i="3"/>
  <c r="Q851" i="3" s="1"/>
  <c r="P852" i="3"/>
  <c r="Q852" i="3" s="1"/>
  <c r="P853" i="3"/>
  <c r="Q853" i="3" s="1"/>
  <c r="P854" i="3"/>
  <c r="Q854" i="3" s="1"/>
  <c r="P855" i="3"/>
  <c r="Q855" i="3" s="1"/>
  <c r="P856" i="3"/>
  <c r="Q856" i="3" s="1"/>
  <c r="P857" i="3"/>
  <c r="Q857" i="3" s="1"/>
  <c r="P858" i="3"/>
  <c r="Q858" i="3" s="1"/>
  <c r="P859" i="3"/>
  <c r="Q859" i="3" s="1"/>
  <c r="P860" i="3"/>
  <c r="Q860" i="3" s="1"/>
  <c r="P861" i="3"/>
  <c r="Q861" i="3" s="1"/>
  <c r="P862" i="3"/>
  <c r="Q862" i="3" s="1"/>
  <c r="P863" i="3"/>
  <c r="Q863" i="3" s="1"/>
  <c r="P864" i="3"/>
  <c r="Q864" i="3" s="1"/>
  <c r="P865" i="3"/>
  <c r="Q865" i="3" s="1"/>
  <c r="P866" i="3"/>
  <c r="Q866" i="3" s="1"/>
  <c r="P867" i="3"/>
  <c r="Q867" i="3" s="1"/>
  <c r="P868" i="3"/>
  <c r="Q868" i="3" s="1"/>
  <c r="P869" i="3"/>
  <c r="Q869" i="3" s="1"/>
  <c r="P870" i="3"/>
  <c r="Q870" i="3" s="1"/>
  <c r="P871" i="3"/>
  <c r="Q871" i="3" s="1"/>
  <c r="P872" i="3"/>
  <c r="Q872" i="3" s="1"/>
  <c r="P873" i="3"/>
  <c r="Q873" i="3" s="1"/>
  <c r="P874" i="3"/>
  <c r="Q874" i="3" s="1"/>
  <c r="P875" i="3"/>
  <c r="Q875" i="3" s="1"/>
  <c r="P876" i="3"/>
  <c r="Q876" i="3" s="1"/>
  <c r="P877" i="3"/>
  <c r="Q877" i="3" s="1"/>
  <c r="P878" i="3"/>
  <c r="Q878" i="3" s="1"/>
  <c r="P879" i="3"/>
  <c r="Q879" i="3" s="1"/>
  <c r="P880" i="3"/>
  <c r="Q880" i="3" s="1"/>
  <c r="P881" i="3"/>
  <c r="Q881" i="3" s="1"/>
  <c r="P882" i="3"/>
  <c r="Q882" i="3" s="1"/>
  <c r="P883" i="3"/>
  <c r="Q883" i="3" s="1"/>
  <c r="P884" i="3"/>
  <c r="Q884" i="3" s="1"/>
  <c r="P885" i="3"/>
  <c r="Q885" i="3" s="1"/>
  <c r="P886" i="3"/>
  <c r="Q886" i="3" s="1"/>
  <c r="P887" i="3"/>
  <c r="Q887" i="3" s="1"/>
  <c r="P888" i="3"/>
  <c r="Q888" i="3" s="1"/>
  <c r="P889" i="3"/>
  <c r="Q889" i="3" s="1"/>
  <c r="P890" i="3"/>
  <c r="Q890" i="3" s="1"/>
  <c r="P891" i="3"/>
  <c r="Q891" i="3" s="1"/>
  <c r="P892" i="3"/>
  <c r="Q892" i="3" s="1"/>
  <c r="P893" i="3"/>
  <c r="Q893" i="3" s="1"/>
  <c r="P894" i="3"/>
  <c r="Q894" i="3" s="1"/>
  <c r="P895" i="3"/>
  <c r="Q895" i="3" s="1"/>
  <c r="P896" i="3"/>
  <c r="Q896" i="3" s="1"/>
  <c r="P897" i="3"/>
  <c r="Q897" i="3" s="1"/>
  <c r="P898" i="3"/>
  <c r="Q898" i="3" s="1"/>
  <c r="P899" i="3"/>
  <c r="Q899" i="3" s="1"/>
  <c r="P900" i="3"/>
  <c r="Q900" i="3" s="1"/>
  <c r="P901" i="3"/>
  <c r="Q901" i="3" s="1"/>
  <c r="P902" i="3"/>
  <c r="Q902" i="3" s="1"/>
  <c r="P903" i="3"/>
  <c r="Q903" i="3" s="1"/>
  <c r="P904" i="3"/>
  <c r="Q904" i="3" s="1"/>
  <c r="P905" i="3"/>
  <c r="Q905" i="3" s="1"/>
  <c r="P906" i="3"/>
  <c r="Q906" i="3" s="1"/>
  <c r="P907" i="3"/>
  <c r="Q907" i="3" s="1"/>
  <c r="P908" i="3"/>
  <c r="Q908" i="3" s="1"/>
  <c r="P909" i="3"/>
  <c r="Q909" i="3" s="1"/>
  <c r="P910" i="3"/>
  <c r="Q910" i="3" s="1"/>
  <c r="P911" i="3"/>
  <c r="Q911" i="3" s="1"/>
  <c r="P912" i="3"/>
  <c r="Q912" i="3" s="1"/>
  <c r="P913" i="3"/>
  <c r="Q913" i="3" s="1"/>
  <c r="P914" i="3"/>
  <c r="Q914" i="3" s="1"/>
  <c r="P915" i="3"/>
  <c r="Q915" i="3" s="1"/>
  <c r="P916" i="3"/>
  <c r="Q916" i="3" s="1"/>
  <c r="P917" i="3"/>
  <c r="Q917" i="3" s="1"/>
  <c r="P918" i="3"/>
  <c r="Q918" i="3" s="1"/>
  <c r="P919" i="3"/>
  <c r="Q919" i="3" s="1"/>
  <c r="P920" i="3"/>
  <c r="Q920" i="3" s="1"/>
  <c r="P921" i="3"/>
  <c r="Q921" i="3" s="1"/>
  <c r="P922" i="3"/>
  <c r="Q922" i="3" s="1"/>
  <c r="P923" i="3"/>
  <c r="Q923" i="3" s="1"/>
  <c r="P924" i="3"/>
  <c r="Q924" i="3" s="1"/>
  <c r="P925" i="3"/>
  <c r="Q925" i="3" s="1"/>
  <c r="P926" i="3"/>
  <c r="Q926" i="3" s="1"/>
  <c r="P927" i="3"/>
  <c r="Q927" i="3" s="1"/>
  <c r="P928" i="3"/>
  <c r="Q928" i="3" s="1"/>
  <c r="P929" i="3"/>
  <c r="Q929" i="3" s="1"/>
  <c r="P930" i="3"/>
  <c r="Q930" i="3" s="1"/>
  <c r="P931" i="3"/>
  <c r="Q931" i="3" s="1"/>
  <c r="P932" i="3"/>
  <c r="Q932" i="3" s="1"/>
  <c r="P933" i="3"/>
  <c r="Q933" i="3" s="1"/>
  <c r="P934" i="3"/>
  <c r="Q934" i="3" s="1"/>
  <c r="P935" i="3"/>
  <c r="Q935" i="3" s="1"/>
  <c r="P936" i="3"/>
  <c r="Q936" i="3" s="1"/>
  <c r="P937" i="3"/>
  <c r="Q937" i="3" s="1"/>
  <c r="P938" i="3"/>
  <c r="Q938" i="3" s="1"/>
  <c r="P939" i="3"/>
  <c r="Q939" i="3" s="1"/>
  <c r="P940" i="3"/>
  <c r="Q940" i="3" s="1"/>
  <c r="P941" i="3"/>
  <c r="Q941" i="3" s="1"/>
  <c r="P942" i="3"/>
  <c r="Q942" i="3" s="1"/>
  <c r="P943" i="3"/>
  <c r="Q943" i="3" s="1"/>
  <c r="P944" i="3"/>
  <c r="Q944" i="3" s="1"/>
  <c r="P945" i="3"/>
  <c r="Q945" i="3" s="1"/>
  <c r="P946" i="3"/>
  <c r="Q946" i="3" s="1"/>
  <c r="P947" i="3"/>
  <c r="Q947" i="3" s="1"/>
  <c r="P948" i="3"/>
  <c r="Q948" i="3" s="1"/>
  <c r="P949" i="3"/>
  <c r="Q949" i="3" s="1"/>
  <c r="P950" i="3"/>
  <c r="Q950" i="3" s="1"/>
  <c r="P951" i="3"/>
  <c r="Q951" i="3" s="1"/>
  <c r="P952" i="3"/>
  <c r="Q952" i="3" s="1"/>
  <c r="P953" i="3"/>
  <c r="Q953" i="3" s="1"/>
  <c r="P954" i="3"/>
  <c r="Q954" i="3" s="1"/>
  <c r="P955" i="3"/>
  <c r="Q955" i="3" s="1"/>
  <c r="P956" i="3"/>
  <c r="Q956" i="3" s="1"/>
  <c r="P957" i="3"/>
  <c r="Q957" i="3" s="1"/>
  <c r="P958" i="3"/>
  <c r="Q958" i="3" s="1"/>
  <c r="P959" i="3"/>
  <c r="Q959" i="3" s="1"/>
  <c r="P960" i="3"/>
  <c r="Q960" i="3" s="1"/>
  <c r="P961" i="3"/>
  <c r="Q961" i="3" s="1"/>
  <c r="P962" i="3"/>
  <c r="Q962" i="3" s="1"/>
  <c r="P963" i="3"/>
  <c r="Q963" i="3" s="1"/>
  <c r="P964" i="3"/>
  <c r="Q964" i="3" s="1"/>
  <c r="P965" i="3"/>
  <c r="Q965" i="3" s="1"/>
  <c r="P966" i="3"/>
  <c r="Q966" i="3" s="1"/>
  <c r="P967" i="3"/>
  <c r="Q967" i="3" s="1"/>
  <c r="P968" i="3"/>
  <c r="Q968" i="3" s="1"/>
  <c r="P969" i="3"/>
  <c r="Q969" i="3" s="1"/>
  <c r="P970" i="3"/>
  <c r="Q970" i="3" s="1"/>
  <c r="P971" i="3"/>
  <c r="Q971" i="3" s="1"/>
  <c r="P972" i="3"/>
  <c r="Q972" i="3" s="1"/>
  <c r="P973" i="3"/>
  <c r="Q973" i="3" s="1"/>
  <c r="P974" i="3"/>
  <c r="Q974" i="3" s="1"/>
  <c r="P975" i="3"/>
  <c r="Q975" i="3" s="1"/>
  <c r="P976" i="3"/>
  <c r="Q976" i="3" s="1"/>
  <c r="P977" i="3"/>
  <c r="Q977" i="3" s="1"/>
  <c r="P978" i="3"/>
  <c r="Q978" i="3" s="1"/>
  <c r="P979" i="3"/>
  <c r="Q979" i="3" s="1"/>
  <c r="P980" i="3"/>
  <c r="Q980" i="3" s="1"/>
  <c r="P981" i="3"/>
  <c r="Q981" i="3" s="1"/>
  <c r="P982" i="3"/>
  <c r="Q982" i="3" s="1"/>
  <c r="P983" i="3"/>
  <c r="Q983" i="3" s="1"/>
  <c r="P984" i="3"/>
  <c r="Q984" i="3" s="1"/>
  <c r="P985" i="3"/>
  <c r="Q985" i="3" s="1"/>
  <c r="P986" i="3"/>
  <c r="Q986" i="3" s="1"/>
  <c r="P987" i="3"/>
  <c r="Q987" i="3" s="1"/>
  <c r="P988" i="3"/>
  <c r="Q988" i="3" s="1"/>
  <c r="P989" i="3"/>
  <c r="Q989" i="3" s="1"/>
  <c r="P990" i="3"/>
  <c r="Q990" i="3" s="1"/>
  <c r="P991" i="3"/>
  <c r="Q991" i="3" s="1"/>
  <c r="P992" i="3"/>
  <c r="Q992" i="3" s="1"/>
  <c r="P993" i="3"/>
  <c r="Q993" i="3" s="1"/>
  <c r="P994" i="3"/>
  <c r="Q994" i="3" s="1"/>
  <c r="P995" i="3"/>
  <c r="Q995" i="3" s="1"/>
  <c r="P996" i="3"/>
  <c r="Q996" i="3" s="1"/>
  <c r="P997" i="3"/>
  <c r="Q997" i="3" s="1"/>
  <c r="P998" i="3"/>
  <c r="Q998" i="3" s="1"/>
  <c r="P999" i="3"/>
  <c r="Q999" i="3" s="1"/>
  <c r="P1000" i="3"/>
  <c r="Q1000" i="3" s="1"/>
  <c r="P1001" i="3"/>
  <c r="Q1001" i="3" s="1"/>
  <c r="P1002" i="3"/>
  <c r="Q1002" i="3" s="1"/>
  <c r="P1003" i="3"/>
  <c r="Q1003" i="3" s="1"/>
  <c r="P1004" i="3"/>
  <c r="Q1004" i="3" s="1"/>
  <c r="P1005" i="3"/>
  <c r="Q1005" i="3" s="1"/>
  <c r="P1006" i="3"/>
  <c r="Q1006" i="3" s="1"/>
  <c r="P1007" i="3"/>
  <c r="Q1007" i="3" s="1"/>
  <c r="P1008" i="3"/>
  <c r="Q1008" i="3" s="1"/>
  <c r="P1009" i="3"/>
  <c r="Q1009" i="3" s="1"/>
  <c r="P1010" i="3"/>
  <c r="Q1010" i="3" s="1"/>
  <c r="P1011" i="3"/>
  <c r="Q1011" i="3" s="1"/>
  <c r="P1012" i="3"/>
  <c r="Q1012" i="3" s="1"/>
  <c r="P1013" i="3"/>
  <c r="Q1013" i="3" s="1"/>
  <c r="P1014" i="3"/>
  <c r="Q1014" i="3" s="1"/>
  <c r="P1015" i="3"/>
  <c r="Q1015" i="3" s="1"/>
  <c r="P1016" i="3"/>
  <c r="Q1016" i="3" s="1"/>
  <c r="P1017" i="3"/>
  <c r="Q1017" i="3" s="1"/>
  <c r="P1018" i="3"/>
  <c r="Q1018" i="3" s="1"/>
  <c r="P1019" i="3"/>
  <c r="Q1019" i="3" s="1"/>
  <c r="P1020" i="3"/>
  <c r="Q1020" i="3" s="1"/>
  <c r="P1021" i="3"/>
  <c r="Q1021" i="3" s="1"/>
  <c r="P1022" i="3"/>
  <c r="Q1022" i="3" s="1"/>
  <c r="P1023" i="3"/>
  <c r="Q1023" i="3" s="1"/>
  <c r="P1024" i="3"/>
  <c r="Q1024" i="3" s="1"/>
  <c r="P1025" i="3"/>
  <c r="Q1025" i="3" s="1"/>
  <c r="P1026" i="3"/>
  <c r="Q1026" i="3" s="1"/>
  <c r="P1027" i="3"/>
  <c r="Q1027" i="3" s="1"/>
  <c r="P1028" i="3"/>
  <c r="Q1028" i="3" s="1"/>
  <c r="P1029" i="3"/>
  <c r="Q1029" i="3" s="1"/>
  <c r="P1030" i="3"/>
  <c r="Q1030" i="3" s="1"/>
  <c r="P1031" i="3"/>
  <c r="Q1031" i="3" s="1"/>
  <c r="P1032" i="3"/>
  <c r="Q1032" i="3" s="1"/>
  <c r="P1033" i="3"/>
  <c r="Q1033" i="3" s="1"/>
  <c r="P1034" i="3"/>
  <c r="Q1034" i="3" s="1"/>
  <c r="P1035" i="3"/>
  <c r="Q1035" i="3" s="1"/>
  <c r="P1036" i="3"/>
  <c r="Q1036" i="3" s="1"/>
  <c r="P1037" i="3"/>
  <c r="Q1037" i="3" s="1"/>
  <c r="P1038" i="3"/>
  <c r="Q1038" i="3" s="1"/>
  <c r="P1039" i="3"/>
  <c r="Q1039" i="3" s="1"/>
  <c r="P1040" i="3"/>
  <c r="Q1040" i="3" s="1"/>
  <c r="P1041" i="3"/>
  <c r="Q1041" i="3" s="1"/>
  <c r="P1042" i="3"/>
  <c r="Q1042" i="3" s="1"/>
  <c r="P1043" i="3"/>
  <c r="Q1043" i="3" s="1"/>
  <c r="P1044" i="3"/>
  <c r="Q1044" i="3" s="1"/>
  <c r="P1045" i="3"/>
  <c r="Q1045" i="3" s="1"/>
  <c r="P1046" i="3"/>
  <c r="Q1046" i="3" s="1"/>
  <c r="P1047" i="3"/>
  <c r="Q1047" i="3" s="1"/>
  <c r="P1048" i="3"/>
  <c r="Q1048" i="3" s="1"/>
  <c r="P1049" i="3"/>
  <c r="Q1049" i="3" s="1"/>
  <c r="P1050" i="3"/>
  <c r="Q1050" i="3" s="1"/>
  <c r="P1051" i="3"/>
  <c r="Q1051" i="3" s="1"/>
  <c r="P1052" i="3"/>
  <c r="Q1052" i="3" s="1"/>
  <c r="P1053" i="3"/>
  <c r="Q1053" i="3" s="1"/>
  <c r="P1054" i="3"/>
  <c r="Q1054" i="3" s="1"/>
  <c r="P1055" i="3"/>
  <c r="Q1055" i="3" s="1"/>
  <c r="P1056" i="3"/>
  <c r="Q1056" i="3" s="1"/>
  <c r="P1057" i="3"/>
  <c r="Q1057" i="3" s="1"/>
  <c r="P1058" i="3"/>
  <c r="Q1058" i="3" s="1"/>
  <c r="P1059" i="3"/>
  <c r="Q1059" i="3" s="1"/>
  <c r="P1060" i="3"/>
  <c r="Q1060" i="3" s="1"/>
  <c r="P1061" i="3"/>
  <c r="Q1061" i="3" s="1"/>
  <c r="P1062" i="3"/>
  <c r="Q1062" i="3" s="1"/>
  <c r="P1063" i="3"/>
  <c r="Q1063" i="3" s="1"/>
  <c r="P1064" i="3"/>
  <c r="Q1064" i="3" s="1"/>
  <c r="P1065" i="3"/>
  <c r="Q1065" i="3" s="1"/>
  <c r="P1066" i="3"/>
  <c r="Q1066" i="3" s="1"/>
  <c r="P1067" i="3"/>
  <c r="Q1067" i="3" s="1"/>
  <c r="P1068" i="3"/>
  <c r="Q1068" i="3" s="1"/>
  <c r="P1069" i="3"/>
  <c r="Q1069" i="3" s="1"/>
  <c r="P1070" i="3"/>
  <c r="Q1070" i="3" s="1"/>
  <c r="P1071" i="3"/>
  <c r="Q1071" i="3" s="1"/>
  <c r="P1072" i="3"/>
  <c r="Q1072" i="3" s="1"/>
  <c r="P1073" i="3"/>
  <c r="Q1073" i="3" s="1"/>
  <c r="P1074" i="3"/>
  <c r="Q1074" i="3" s="1"/>
  <c r="P1075" i="3"/>
  <c r="Q1075" i="3" s="1"/>
  <c r="P1076" i="3"/>
  <c r="Q1076" i="3" s="1"/>
  <c r="P1077" i="3"/>
  <c r="Q1077" i="3" s="1"/>
  <c r="P1078" i="3"/>
  <c r="Q1078" i="3" s="1"/>
  <c r="P1079" i="3"/>
  <c r="Q1079" i="3" s="1"/>
  <c r="P1080" i="3"/>
  <c r="Q1080" i="3" s="1"/>
  <c r="P1081" i="3"/>
  <c r="Q1081" i="3" s="1"/>
  <c r="P1082" i="3"/>
  <c r="Q1082" i="3" s="1"/>
  <c r="P1083" i="3"/>
  <c r="Q1083" i="3" s="1"/>
  <c r="P1084" i="3"/>
  <c r="Q1084" i="3" s="1"/>
  <c r="P1085" i="3"/>
  <c r="Q1085" i="3" s="1"/>
  <c r="P1086" i="3"/>
  <c r="Q1086" i="3" s="1"/>
  <c r="P1087" i="3"/>
  <c r="Q1087" i="3" s="1"/>
  <c r="P1088" i="3"/>
  <c r="Q1088" i="3" s="1"/>
  <c r="P1089" i="3"/>
  <c r="Q1089" i="3" s="1"/>
  <c r="P1090" i="3"/>
  <c r="Q1090" i="3" s="1"/>
  <c r="P1091" i="3"/>
  <c r="Q1091" i="3" s="1"/>
  <c r="P1092" i="3"/>
  <c r="Q1092" i="3" s="1"/>
  <c r="P1093" i="3"/>
  <c r="Q1093" i="3" s="1"/>
  <c r="P1094" i="3"/>
  <c r="Q1094" i="3" s="1"/>
  <c r="P1095" i="3"/>
  <c r="Q1095" i="3" s="1"/>
  <c r="P1096" i="3"/>
  <c r="Q1096" i="3" s="1"/>
  <c r="P1097" i="3"/>
  <c r="Q1097" i="3" s="1"/>
  <c r="P1098" i="3"/>
  <c r="Q1098" i="3" s="1"/>
  <c r="P1099" i="3"/>
  <c r="Q1099" i="3" s="1"/>
  <c r="P1100" i="3"/>
  <c r="Q1100" i="3" s="1"/>
  <c r="P1101" i="3"/>
  <c r="Q1101" i="3" s="1"/>
  <c r="P1102" i="3"/>
  <c r="Q1102" i="3" s="1"/>
  <c r="P1103" i="3"/>
  <c r="Q1103" i="3" s="1"/>
  <c r="P1104" i="3"/>
  <c r="Q1104" i="3" s="1"/>
  <c r="P1105" i="3"/>
  <c r="Q1105" i="3" s="1"/>
  <c r="P1106" i="3"/>
  <c r="Q1106" i="3" s="1"/>
  <c r="P1107" i="3"/>
  <c r="Q1107" i="3" s="1"/>
  <c r="P1108" i="3"/>
  <c r="Q1108" i="3" s="1"/>
  <c r="P1109" i="3"/>
  <c r="Q1109" i="3" s="1"/>
  <c r="P1110" i="3"/>
  <c r="Q1110" i="3" s="1"/>
  <c r="P1111" i="3"/>
  <c r="Q1111" i="3" s="1"/>
  <c r="P1112" i="3"/>
  <c r="Q1112" i="3" s="1"/>
  <c r="P1113" i="3"/>
  <c r="Q1113" i="3" s="1"/>
  <c r="P1114" i="3"/>
  <c r="Q1114" i="3" s="1"/>
  <c r="P1118" i="3" l="1"/>
  <c r="Q1118" i="3"/>
  <c r="F1118" i="3"/>
  <c r="H1118" i="3" l="1"/>
  <c r="G1118" i="3"/>
</calcChain>
</file>

<file path=xl/sharedStrings.xml><?xml version="1.0" encoding="utf-8"?>
<sst xmlns="http://schemas.openxmlformats.org/spreadsheetml/2006/main" count="4447" uniqueCount="2185">
  <si>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</si>
  <si>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</si>
  <si>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</si>
  <si>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</si>
  <si>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</si>
  <si>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</si>
  <si>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</si>
  <si>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</si>
  <si>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</si>
  <si>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</si>
  <si>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</si>
  <si>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</si>
  <si>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</si>
  <si>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</si>
  <si>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</si>
  <si>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</si>
  <si>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</si>
  <si>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</si>
  <si>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</si>
  <si>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</si>
  <si>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</si>
  <si>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</si>
  <si>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</si>
  <si>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</si>
  <si>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</si>
  <si>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</si>
  <si>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</si>
  <si>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</si>
  <si>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</si>
  <si>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</si>
  <si>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</si>
  <si>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</si>
  <si>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</si>
  <si>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</si>
  <si>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</si>
  <si>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</si>
  <si>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</si>
  <si>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</si>
  <si>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</si>
  <si>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</si>
  <si>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</si>
  <si>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</si>
  <si>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</si>
  <si>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</si>
  <si>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</si>
  <si>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</si>
  <si>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</si>
  <si>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</si>
  <si>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</si>
  <si>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</si>
  <si>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</si>
  <si>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</si>
  <si>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</si>
  <si>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</si>
  <si>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</si>
  <si>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</si>
  <si>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</si>
  <si>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</si>
  <si>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</si>
  <si>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</si>
  <si>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</si>
  <si>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</si>
  <si>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</si>
  <si>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</si>
  <si>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</si>
  <si>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</si>
  <si>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</si>
  <si>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</si>
  <si>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</si>
  <si>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</si>
  <si>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</si>
  <si>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</si>
  <si>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</si>
  <si>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</si>
  <si>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</si>
  <si>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</si>
  <si>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</si>
  <si>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</si>
  <si>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</si>
  <si>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</si>
  <si>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</si>
  <si>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</si>
  <si>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</si>
  <si>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</si>
  <si>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</si>
  <si>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</si>
  <si>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</si>
  <si>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</si>
  <si>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</si>
  <si>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</si>
  <si>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</si>
  <si>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</si>
  <si>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</si>
  <si>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</si>
  <si>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</si>
  <si>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</si>
  <si>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</si>
  <si>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</si>
  <si>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</si>
  <si>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</si>
  <si>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</si>
  <si>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</si>
  <si>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</si>
  <si>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</si>
  <si>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</si>
  <si>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</si>
  <si>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</si>
  <si>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</si>
  <si>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</si>
  <si>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</si>
  <si>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</si>
  <si>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</si>
  <si>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</si>
  <si>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</si>
  <si>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</si>
  <si>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</si>
  <si>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</si>
  <si>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</si>
  <si>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</si>
  <si>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</si>
  <si>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</si>
  <si>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</si>
  <si>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</si>
  <si>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</si>
  <si>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</si>
  <si>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</si>
  <si>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</si>
  <si>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</si>
  <si>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</si>
  <si>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</si>
  <si>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</si>
  <si>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</si>
  <si>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</si>
  <si>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</si>
  <si>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</si>
  <si>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</si>
  <si>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</si>
  <si>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</si>
  <si>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</si>
  <si>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</si>
  <si>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</si>
  <si>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</si>
  <si>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</si>
  <si>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</si>
  <si>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</si>
  <si>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</si>
  <si>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</si>
  <si>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</si>
  <si>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</si>
  <si>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</si>
  <si>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</si>
  <si>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</si>
  <si>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</si>
  <si>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</si>
  <si>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</si>
  <si>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</si>
  <si>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</si>
  <si>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</si>
  <si>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</si>
  <si>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</si>
  <si>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</si>
  <si>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</si>
  <si>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</si>
  <si>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</si>
  <si>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</si>
  <si>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</si>
  <si>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</si>
  <si>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</si>
  <si>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</si>
  <si>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</si>
  <si>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</si>
  <si>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</si>
  <si>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</si>
  <si>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</si>
  <si>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</si>
  <si>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</si>
  <si>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</si>
  <si>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</si>
  <si>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</si>
  <si>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</si>
  <si>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</si>
  <si>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</si>
  <si>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</si>
  <si>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</si>
  <si>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</si>
  <si>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</si>
  <si>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</si>
  <si>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</si>
  <si>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</si>
  <si>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</si>
  <si>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</si>
  <si>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</si>
  <si>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</si>
  <si>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</si>
  <si>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</si>
  <si>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</si>
  <si>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</si>
  <si>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</si>
  <si>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</si>
  <si>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</si>
  <si>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</si>
  <si>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</si>
  <si>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</si>
  <si>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</si>
  <si>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</si>
  <si>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</si>
  <si>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</si>
  <si>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</si>
  <si>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</si>
  <si>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</si>
  <si>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</si>
  <si>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</si>
  <si>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</si>
  <si>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</si>
  <si>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</si>
  <si>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</si>
  <si>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</si>
  <si>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</si>
  <si>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</si>
  <si>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</si>
  <si>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</si>
  <si>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</si>
  <si>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</si>
  <si>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</si>
  <si>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</si>
  <si>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</si>
  <si>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</si>
  <si>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</si>
  <si>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</si>
  <si>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</si>
  <si>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</si>
  <si>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</si>
  <si>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</si>
  <si>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</si>
  <si>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</si>
  <si>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</si>
  <si>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</si>
  <si>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</si>
  <si>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</si>
  <si>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</si>
  <si>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</si>
  <si>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</si>
  <si>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</si>
  <si>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</si>
  <si>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</si>
  <si>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</si>
  <si>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</si>
  <si>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</si>
  <si>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</si>
  <si>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</si>
  <si>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</si>
  <si>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</si>
  <si>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</si>
  <si>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</si>
  <si>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</si>
  <si>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</si>
  <si>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</si>
  <si>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</si>
  <si>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</si>
  <si>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</si>
  <si>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</si>
  <si>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</si>
  <si>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</si>
  <si>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</si>
  <si>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</si>
  <si>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</si>
  <si>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</si>
  <si>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</si>
  <si>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</si>
  <si>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</si>
  <si>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</si>
  <si>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</si>
  <si>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</si>
  <si>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</si>
  <si>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</si>
  <si>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</si>
  <si>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</si>
  <si>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</si>
  <si>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</si>
  <si>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</si>
  <si>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</si>
  <si>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</si>
  <si>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</si>
  <si>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</si>
  <si>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</si>
  <si>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</si>
  <si>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</si>
  <si>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</si>
  <si>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</si>
  <si>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</si>
  <si>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</si>
  <si>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</si>
  <si>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</si>
  <si>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</si>
  <si>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</si>
  <si>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</si>
  <si>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</si>
  <si>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</si>
  <si>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</si>
  <si>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</si>
  <si>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</si>
  <si>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</si>
  <si>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</si>
  <si>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</si>
  <si>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</si>
  <si>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</si>
  <si>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</si>
  <si>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</si>
  <si>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</si>
  <si>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</si>
  <si>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</si>
  <si>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</si>
  <si>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</si>
  <si>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</si>
  <si>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</si>
  <si>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</si>
  <si>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</si>
  <si>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</si>
  <si>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</si>
  <si>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</si>
  <si>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</si>
  <si>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</si>
  <si>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</si>
  <si>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</si>
  <si>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</si>
  <si>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</si>
  <si>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</si>
  <si>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</si>
  <si>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</si>
  <si>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</si>
  <si>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</si>
  <si>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</si>
  <si>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</si>
  <si>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</si>
  <si>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</si>
  <si>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</si>
  <si>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</si>
  <si>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</si>
  <si>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</si>
  <si>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</si>
  <si>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</si>
  <si>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</si>
  <si>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</si>
  <si>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</si>
  <si>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</si>
  <si>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</si>
  <si>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</si>
  <si>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</si>
  <si>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</si>
  <si>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</si>
  <si>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</si>
  <si>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</si>
  <si>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</si>
  <si>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</si>
  <si>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</si>
  <si>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</si>
  <si>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</si>
  <si>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</si>
  <si>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</si>
  <si>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</si>
  <si>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</si>
  <si>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</si>
  <si>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</si>
  <si>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</si>
  <si>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</si>
  <si>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</si>
  <si>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</si>
  <si>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</si>
  <si>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</si>
  <si>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</si>
  <si>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</si>
  <si>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</si>
  <si>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</si>
  <si>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</si>
  <si>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</si>
  <si>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</si>
  <si>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</si>
  <si>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</si>
  <si>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</si>
  <si>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</si>
  <si>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</si>
  <si>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</si>
  <si>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</si>
  <si>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</si>
  <si>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</si>
  <si>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</si>
  <si>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</si>
  <si>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</si>
  <si>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</si>
  <si>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</si>
  <si>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</si>
  <si>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</si>
  <si>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</si>
  <si>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</si>
  <si>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</si>
  <si>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</si>
  <si>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</si>
  <si>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</si>
  <si>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</si>
  <si>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</si>
  <si>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</si>
  <si>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</si>
  <si>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</si>
  <si>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</si>
  <si>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</si>
  <si>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</si>
  <si>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</si>
  <si>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</si>
  <si>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</si>
  <si>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</si>
  <si>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</si>
  <si>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</si>
  <si>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</si>
  <si>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</si>
  <si>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</si>
  <si>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</si>
  <si>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</si>
  <si>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</si>
  <si>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</si>
  <si>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</si>
  <si>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</si>
  <si>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</si>
  <si>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</si>
  <si>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</si>
  <si>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</si>
  <si>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</si>
  <si>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</si>
  <si>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</si>
  <si>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</si>
  <si>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</si>
  <si>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</si>
  <si>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</si>
  <si>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</si>
  <si>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</si>
  <si>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</si>
  <si>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</si>
  <si>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</si>
  <si>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</si>
  <si>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</si>
  <si>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</si>
  <si>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</si>
  <si>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</si>
  <si>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</si>
  <si>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</si>
  <si>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</si>
  <si>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</si>
  <si>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</si>
  <si>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</si>
  <si>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</si>
  <si>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</si>
  <si>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</si>
  <si>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</si>
  <si>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</si>
  <si>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</si>
  <si>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</si>
  <si>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</si>
  <si>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</si>
  <si>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</si>
  <si>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</si>
  <si>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</si>
  <si>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</si>
  <si>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</si>
  <si>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</si>
  <si>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</si>
  <si>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</si>
  <si>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</si>
  <si>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</si>
  <si>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</si>
  <si>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</si>
  <si>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</si>
  <si>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</si>
  <si>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</si>
  <si>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</si>
  <si>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</si>
  <si>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</si>
  <si>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</si>
  <si>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</si>
  <si>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</si>
  <si>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</si>
  <si>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</si>
  <si>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</si>
  <si>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</si>
  <si>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</si>
  <si>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</si>
  <si>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</si>
  <si>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</si>
  <si>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</si>
  <si>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</si>
  <si>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</si>
  <si>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</si>
  <si>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</si>
  <si>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</si>
  <si>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</si>
  <si>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</si>
  <si>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</si>
  <si>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</si>
  <si>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</si>
  <si>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</si>
  <si>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</si>
  <si>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</si>
  <si>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</si>
  <si>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</si>
  <si>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</si>
  <si>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</si>
  <si>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</si>
  <si>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</si>
  <si>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</si>
  <si>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</si>
  <si>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</si>
  <si>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</si>
  <si>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</si>
  <si>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</si>
  <si>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</si>
  <si>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</si>
  <si>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</si>
  <si>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</si>
  <si>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</si>
  <si>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</si>
  <si>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</si>
  <si>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</si>
  <si>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</si>
  <si>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</si>
  <si>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</si>
  <si>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</si>
  <si>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</si>
  <si>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</si>
  <si>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</si>
  <si>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</si>
  <si>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</si>
  <si>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</si>
  <si>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</si>
  <si>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</si>
  <si>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</si>
  <si>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</si>
  <si>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</si>
  <si>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</si>
  <si>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</si>
  <si>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</si>
  <si>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</si>
  <si>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</si>
  <si>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</si>
  <si>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</si>
  <si>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</si>
  <si>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</si>
  <si>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</si>
  <si>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</si>
  <si>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</si>
  <si>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</si>
  <si>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</si>
  <si>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</si>
  <si>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</si>
  <si>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</si>
  <si>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</si>
  <si>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</si>
  <si>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</si>
  <si>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</si>
  <si>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</si>
  <si>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</si>
  <si>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</si>
  <si>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</si>
  <si>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</si>
  <si>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</si>
  <si>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</si>
  <si>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</si>
  <si>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</si>
  <si>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</si>
  <si>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</si>
  <si>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</si>
  <si>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</si>
  <si>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</si>
  <si>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</si>
  <si>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</si>
  <si>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</si>
  <si>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</si>
  <si>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</si>
  <si>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</si>
  <si>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</si>
  <si>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</si>
  <si>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</si>
  <si>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</si>
  <si>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</si>
  <si>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</si>
  <si>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</si>
  <si>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</si>
  <si>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</si>
  <si>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</si>
  <si>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</si>
  <si>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</si>
  <si>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</si>
  <si>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</si>
  <si>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</si>
  <si>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</si>
  <si>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</si>
  <si>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</si>
  <si>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</si>
  <si>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</si>
  <si>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</si>
  <si>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</si>
  <si>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</si>
  <si>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</si>
  <si>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</si>
  <si>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</si>
  <si>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</si>
  <si>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</si>
  <si>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</si>
  <si>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</si>
  <si>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</si>
  <si>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</si>
  <si>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</si>
  <si>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</si>
  <si>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</si>
  <si>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</si>
  <si>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</si>
  <si>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</si>
  <si>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</si>
  <si>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</si>
  <si>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</si>
  <si>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</si>
  <si>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</si>
  <si>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</si>
  <si>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</si>
  <si>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</si>
  <si>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</si>
  <si>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</si>
  <si>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</si>
  <si>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</si>
  <si>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</si>
  <si>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</si>
  <si>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</si>
  <si>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</si>
  <si>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</si>
  <si>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</si>
  <si>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</si>
  <si>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</si>
  <si>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</si>
  <si>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</si>
  <si>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</si>
  <si>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</si>
  <si>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</si>
  <si>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</si>
  <si>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</si>
  <si>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</si>
  <si>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</si>
  <si>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</si>
  <si>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</si>
  <si>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</si>
  <si>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</si>
  <si>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</si>
  <si>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</si>
  <si>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</si>
  <si>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</si>
  <si>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</si>
  <si>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</si>
  <si>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</si>
  <si>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</si>
  <si>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</si>
  <si>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</si>
  <si>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</si>
  <si>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</si>
  <si>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</si>
  <si>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</si>
  <si>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</si>
  <si>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</si>
  <si>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</si>
  <si>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</si>
  <si>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</si>
  <si>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</si>
  <si>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</si>
  <si>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</si>
  <si>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</si>
  <si>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</si>
  <si>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</si>
  <si>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</si>
  <si>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</si>
  <si>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</si>
  <si>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</si>
  <si>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</si>
  <si>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</si>
  <si>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</si>
  <si>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</si>
  <si>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</si>
  <si>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</si>
  <si>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</si>
  <si>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</si>
  <si>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</si>
  <si>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</si>
  <si>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</si>
  <si>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</si>
  <si>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</si>
  <si>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</si>
  <si>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</si>
  <si>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</si>
  <si>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</si>
  <si>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</si>
  <si>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</si>
  <si>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</si>
  <si>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</si>
  <si>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</si>
  <si>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</si>
  <si>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</si>
  <si>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</si>
  <si>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</si>
  <si>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</si>
  <si>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</si>
  <si>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</si>
  <si>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</si>
  <si>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</si>
  <si>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</si>
  <si>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</si>
  <si>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</si>
  <si>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</si>
  <si>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</si>
  <si>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</si>
  <si>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</si>
  <si>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</si>
  <si>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</si>
  <si>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</si>
  <si>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</si>
  <si>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</si>
  <si>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</si>
  <si>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</si>
  <si>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</si>
  <si>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</si>
  <si>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</si>
  <si>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</si>
  <si>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</si>
  <si>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</si>
  <si>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</si>
  <si>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</si>
  <si>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</si>
  <si>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</si>
  <si>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</si>
  <si>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</si>
  <si>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</si>
  <si>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</si>
  <si>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</si>
  <si>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</si>
  <si>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</si>
  <si>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</si>
  <si>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</si>
  <si>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</si>
  <si>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</si>
  <si>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</si>
  <si>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</si>
  <si>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</si>
  <si>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</si>
  <si>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</si>
  <si>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</si>
  <si>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</si>
  <si>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</si>
  <si>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</si>
  <si>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</si>
  <si>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</si>
  <si>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</si>
  <si>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</si>
  <si>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</si>
  <si>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</si>
  <si>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</si>
  <si>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</si>
  <si>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</si>
  <si>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</si>
  <si>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</si>
  <si>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</si>
  <si>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</si>
  <si>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</si>
  <si>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</si>
  <si>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</si>
  <si>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</si>
  <si>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</si>
  <si>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</si>
  <si>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</si>
  <si>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</si>
  <si>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</si>
  <si>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</si>
  <si>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</si>
  <si>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</si>
  <si>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</si>
  <si>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</si>
  <si>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</si>
  <si>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</si>
  <si>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</si>
  <si>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</si>
  <si>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</si>
  <si>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</si>
  <si>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</si>
  <si>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</si>
  <si>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</si>
  <si>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</si>
  <si>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</si>
  <si>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</si>
  <si>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</si>
  <si>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</si>
  <si>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</si>
  <si>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</si>
  <si>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</si>
  <si>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</si>
  <si>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</si>
  <si>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</si>
  <si>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</si>
  <si>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</si>
  <si>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</si>
  <si>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</si>
  <si>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</si>
  <si>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</si>
  <si>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</si>
  <si>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</si>
  <si>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</si>
  <si>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</si>
  <si>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</si>
  <si>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</si>
  <si>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</si>
  <si>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</si>
  <si>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</si>
  <si>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</si>
  <si>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</si>
  <si>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</si>
  <si>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</si>
  <si>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</si>
  <si>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</si>
  <si>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</si>
  <si>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</si>
  <si>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</si>
  <si>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</si>
  <si>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</si>
  <si>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</si>
  <si>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</si>
  <si>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</si>
  <si>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</si>
  <si>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</si>
  <si>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</si>
  <si>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</si>
  <si>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</si>
  <si>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</si>
  <si>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</si>
  <si>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</si>
  <si>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</si>
  <si>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</si>
  <si>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</si>
  <si>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</si>
  <si>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</si>
  <si>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</si>
  <si>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</si>
  <si>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</si>
  <si>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</si>
  <si>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</si>
  <si>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</si>
  <si>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</si>
  <si>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</si>
  <si>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</si>
  <si>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</si>
  <si>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</si>
  <si>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</si>
  <si>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</si>
  <si>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</si>
  <si>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</si>
  <si>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</si>
  <si>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</si>
  <si>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</si>
  <si>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</si>
  <si>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</si>
  <si>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</si>
  <si>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</si>
  <si>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</si>
  <si>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</si>
  <si>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</si>
  <si>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</si>
  <si>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</si>
  <si>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</si>
  <si>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</si>
  <si>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</si>
  <si>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</si>
  <si>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</si>
  <si>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</si>
  <si>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</si>
  <si>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</si>
  <si>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</si>
  <si>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</si>
  <si>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</si>
  <si>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</si>
  <si>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</si>
  <si>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</si>
  <si>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</si>
  <si>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</si>
  <si>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</si>
  <si>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</si>
  <si>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</si>
  <si>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</si>
  <si>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</si>
  <si>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</si>
  <si>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</si>
  <si>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</si>
  <si>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</si>
  <si>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</si>
  <si>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</si>
  <si>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</si>
  <si>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</si>
  <si>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</si>
  <si>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</si>
  <si>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</si>
  <si>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</si>
  <si>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</si>
  <si>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</si>
  <si>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</si>
  <si>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</si>
  <si>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</si>
  <si>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</si>
  <si>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</si>
  <si>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</si>
  <si>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</si>
  <si>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</si>
  <si>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</si>
  <si>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</si>
  <si>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</si>
  <si>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</si>
  <si>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</si>
  <si>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</si>
  <si>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</si>
  <si>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</si>
  <si>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</si>
  <si>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</si>
  <si>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</si>
  <si>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</si>
  <si>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</si>
  <si>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</si>
  <si>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</si>
  <si>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</si>
  <si>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</si>
  <si>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</si>
  <si>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</si>
  <si>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</si>
  <si>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</si>
  <si>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</si>
  <si>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</si>
  <si>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</si>
  <si>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</si>
  <si>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</si>
  <si>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</si>
  <si>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</si>
  <si>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</si>
  <si>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</si>
  <si>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</si>
  <si>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</si>
  <si>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</si>
  <si>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</si>
  <si>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</si>
  <si>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</si>
  <si>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</si>
  <si>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</si>
  <si>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</si>
  <si>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</si>
  <si>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</si>
  <si>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</si>
  <si>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</si>
  <si>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</si>
  <si>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</si>
  <si>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</si>
  <si>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</si>
  <si>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</si>
  <si>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</si>
  <si>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</si>
  <si>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</si>
  <si>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</si>
  <si>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</si>
  <si>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</si>
  <si>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</si>
  <si>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</si>
  <si>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</si>
  <si>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</si>
  <si>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</si>
  <si>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</si>
  <si>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</si>
  <si>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</si>
  <si>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</si>
  <si>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</si>
  <si>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</si>
  <si>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</si>
  <si>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</si>
  <si>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</si>
  <si>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</si>
  <si>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</si>
  <si>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</si>
  <si>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</si>
  <si>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</si>
  <si>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</si>
  <si>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</si>
  <si>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</si>
  <si>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</si>
  <si>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</si>
  <si>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</si>
  <si>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</si>
  <si>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</si>
  <si>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</si>
  <si>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</si>
  <si>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</si>
  <si>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</si>
  <si>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</si>
  <si>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</si>
  <si>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</si>
  <si>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</si>
  <si>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</si>
  <si>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</si>
  <si>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</si>
  <si>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</si>
  <si>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</si>
  <si>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</si>
  <si>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</si>
  <si>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</si>
  <si>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</si>
  <si>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</si>
  <si>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</si>
  <si>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</si>
  <si>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</si>
  <si>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</si>
  <si>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</si>
  <si>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</si>
  <si>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</si>
  <si>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</si>
  <si>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</si>
  <si>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</si>
  <si>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</si>
  <si>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</si>
  <si>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</si>
  <si>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</si>
  <si>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</si>
  <si>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</si>
  <si>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</si>
  <si>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</si>
  <si>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</si>
  <si>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</si>
  <si>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</si>
  <si>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</si>
  <si>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</si>
  <si>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</si>
  <si>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</si>
  <si>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</si>
  <si>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</si>
  <si>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</si>
  <si>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</si>
  <si>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</si>
  <si>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</si>
  <si>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</si>
  <si>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</si>
  <si>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</si>
  <si>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</si>
  <si>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</si>
  <si>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</si>
  <si>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</si>
  <si>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</si>
  <si>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</si>
  <si>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</si>
  <si>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</si>
  <si>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</si>
  <si>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</si>
  <si>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</si>
  <si>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</si>
  <si>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</si>
  <si>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</si>
  <si>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</si>
  <si>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</si>
  <si>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</si>
  <si>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</si>
  <si>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</si>
  <si>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</si>
  <si>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</si>
  <si>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</si>
  <si>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</si>
  <si>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</si>
  <si>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</si>
  <si>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</si>
  <si>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</si>
  <si>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</si>
  <si>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</si>
  <si>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</si>
  <si>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</si>
  <si>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</si>
  <si>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</si>
  <si>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</si>
  <si>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</si>
  <si>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</si>
  <si>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</si>
  <si>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</si>
  <si>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</si>
  <si>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</si>
  <si>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</si>
  <si>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</si>
  <si>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</si>
  <si>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</si>
  <si>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</si>
  <si>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</si>
  <si>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</si>
  <si>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</si>
  <si>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</si>
  <si>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</si>
  <si>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</si>
  <si>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</si>
  <si>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</si>
  <si>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</si>
  <si>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</si>
  <si>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</si>
  <si>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</si>
  <si>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</si>
  <si>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</si>
  <si>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</si>
  <si>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</si>
  <si>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</si>
  <si>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</si>
  <si>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</si>
  <si>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</si>
  <si>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</si>
  <si>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</si>
  <si>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</si>
  <si>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</si>
  <si>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</si>
  <si>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</si>
  <si>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</si>
  <si>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</si>
  <si>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</si>
  <si>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</si>
  <si>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</si>
  <si>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</si>
  <si>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</si>
  <si>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</si>
  <si>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</si>
  <si>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</si>
  <si>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</si>
  <si>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</si>
  <si>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</si>
  <si>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</si>
  <si>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</si>
  <si>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</si>
  <si>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</si>
  <si>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</si>
  <si>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</si>
  <si>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</si>
  <si>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</si>
  <si>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</si>
  <si>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</si>
  <si>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</si>
  <si>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</si>
  <si>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</si>
  <si>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</si>
  <si>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</si>
  <si>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</si>
  <si>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</si>
  <si>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</si>
  <si>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</si>
  <si>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</si>
  <si>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</si>
  <si>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</si>
  <si>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</si>
  <si>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</si>
  <si>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</si>
  <si>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</si>
  <si>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</si>
  <si>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</si>
  <si>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</si>
  <si>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</si>
  <si>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</si>
  <si>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</si>
  <si>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</si>
  <si>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</si>
  <si>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</si>
  <si>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</si>
  <si>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</si>
  <si>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</si>
  <si>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</si>
  <si>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</si>
  <si>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</si>
  <si>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</si>
  <si>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</si>
  <si>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</si>
  <si>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</si>
  <si>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</si>
  <si>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</si>
  <si>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</si>
  <si>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</si>
  <si>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</si>
  <si>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</si>
  <si>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</si>
  <si>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</si>
  <si>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</si>
  <si>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</si>
  <si>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</si>
  <si>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</si>
  <si>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</si>
  <si>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</si>
  <si>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</si>
  <si>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</si>
  <si>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</si>
  <si>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</si>
  <si>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</si>
  <si>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</si>
  <si>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</si>
  <si>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</si>
  <si>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</si>
  <si>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</si>
  <si>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</si>
  <si>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</si>
  <si>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</si>
  <si>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</si>
  <si>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</si>
  <si>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</si>
  <si>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</si>
  <si>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</si>
  <si>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</si>
  <si>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</si>
  <si>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</si>
  <si>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</si>
  <si>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</si>
  <si>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</si>
  <si>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</si>
  <si>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</si>
  <si>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</si>
  <si>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</si>
  <si>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</si>
  <si>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</si>
  <si>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</si>
  <si>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</si>
  <si>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</si>
  <si>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</si>
  <si>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</si>
  <si>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</si>
  <si>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</si>
  <si>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</si>
  <si>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</si>
  <si>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</si>
  <si>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</si>
  <si>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</si>
  <si>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</si>
  <si>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</si>
  <si>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</si>
  <si>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</si>
  <si>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</si>
  <si>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</si>
  <si>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</si>
  <si>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</si>
  <si>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</si>
  <si>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</si>
  <si>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</si>
  <si>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</si>
  <si>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</si>
  <si>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</si>
  <si>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</si>
  <si>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</si>
  <si>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</si>
  <si>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</si>
  <si>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</si>
  <si>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</si>
  <si>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</si>
  <si>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</si>
  <si>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</si>
  <si>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</si>
  <si>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</si>
  <si>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</si>
  <si>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</si>
  <si>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</si>
  <si>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</si>
  <si>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</si>
  <si>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</si>
  <si>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</si>
  <si>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</si>
  <si>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</si>
  <si>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</si>
  <si>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</si>
  <si>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</si>
  <si>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</si>
  <si>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</si>
  <si>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</si>
  <si>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</si>
  <si>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</si>
  <si>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</si>
  <si>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</si>
  <si>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</si>
  <si>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</si>
  <si>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</si>
  <si>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</si>
  <si>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</si>
  <si>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</si>
  <si>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</si>
  <si>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</si>
  <si>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</si>
  <si>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</si>
  <si>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</si>
  <si>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</si>
  <si>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</si>
  <si>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</si>
  <si>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</si>
  <si>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</si>
  <si>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</si>
  <si>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</si>
  <si>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</si>
  <si>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</si>
  <si>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</si>
  <si>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</si>
  <si>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</si>
  <si>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</si>
  <si>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</si>
  <si>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</si>
  <si>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</si>
  <si>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</si>
  <si>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</si>
  <si>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</si>
  <si>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</si>
  <si>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</si>
  <si>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</si>
  <si>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</si>
  <si>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</si>
  <si>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</si>
  <si>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</si>
  <si>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</si>
  <si>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</si>
  <si>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</si>
  <si>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</si>
  <si>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</si>
  <si>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</si>
  <si>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</si>
  <si>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</si>
  <si>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</si>
  <si>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</si>
  <si>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</si>
  <si>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</si>
  <si>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</si>
  <si>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</si>
  <si>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</si>
  <si>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</si>
  <si>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</si>
  <si>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</si>
  <si>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</si>
  <si>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</si>
  <si>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</si>
  <si>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</si>
  <si>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</si>
  <si>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</si>
  <si>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</si>
  <si>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</si>
  <si>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</si>
  <si>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</si>
  <si>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</si>
  <si>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</si>
  <si>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</si>
  <si>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</si>
  <si>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</si>
  <si>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</si>
  <si>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</si>
  <si>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</si>
  <si>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</si>
  <si>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</si>
  <si>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</si>
  <si>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</si>
  <si>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</si>
  <si>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</si>
  <si>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</si>
  <si>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</si>
  <si>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</si>
  <si>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</si>
  <si>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</si>
  <si>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</si>
  <si>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</si>
  <si>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</si>
  <si>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</si>
  <si>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</si>
  <si>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</si>
  <si>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</si>
  <si>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</si>
  <si>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</si>
  <si>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</si>
  <si>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</si>
  <si>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</si>
  <si>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</si>
  <si>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</si>
  <si>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</si>
  <si>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</si>
  <si>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</si>
  <si>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</si>
  <si>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</si>
  <si>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</si>
  <si>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</si>
  <si>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</si>
  <si>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</si>
  <si>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</si>
  <si>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</si>
  <si>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</si>
  <si>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</si>
  <si>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</si>
  <si>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</si>
  <si>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</si>
  <si>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</si>
  <si>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</si>
  <si>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</si>
  <si>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</si>
  <si>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</si>
  <si>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</si>
  <si>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</si>
  <si>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</si>
  <si>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</si>
  <si>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</si>
  <si>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</si>
  <si>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</si>
  <si>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</si>
  <si>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</si>
  <si>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</si>
  <si>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</si>
  <si>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</si>
  <si>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</si>
  <si>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</si>
  <si>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</si>
  <si>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</si>
  <si>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</si>
  <si>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</si>
  <si>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</si>
  <si>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</si>
  <si>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</si>
  <si>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</si>
  <si>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</si>
  <si>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</si>
  <si>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</si>
  <si>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</si>
  <si>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</si>
  <si>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</si>
  <si>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</si>
  <si>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</si>
  <si>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</si>
  <si>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</si>
  <si>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</si>
  <si>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</si>
  <si>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</si>
  <si>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</si>
  <si>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</si>
  <si>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</si>
  <si>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</si>
  <si>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</si>
  <si>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</si>
  <si>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</si>
  <si>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</si>
  <si>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</si>
  <si>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</si>
  <si>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</si>
  <si>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</si>
  <si>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</si>
  <si>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</si>
  <si>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</si>
  <si>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</si>
  <si>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</si>
  <si>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</si>
  <si>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</si>
  <si>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</si>
  <si>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</si>
  <si>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</si>
  <si>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</si>
  <si>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</si>
  <si>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</si>
  <si>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</si>
  <si>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</si>
  <si>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</si>
  <si>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</si>
  <si>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</si>
  <si>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</si>
  <si>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</si>
  <si>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</si>
  <si>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</si>
  <si>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</si>
  <si>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</si>
  <si>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</si>
  <si>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</si>
  <si>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</si>
  <si>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</si>
  <si>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</si>
  <si>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</si>
  <si>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</si>
  <si>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</si>
  <si>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</si>
  <si>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</si>
  <si>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</si>
  <si>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</si>
  <si>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</si>
  <si>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</si>
  <si>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</si>
  <si>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</si>
  <si>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</si>
  <si>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</si>
  <si>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</si>
  <si>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</si>
  <si>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</si>
  <si>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</si>
  <si>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</si>
  <si>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</si>
  <si>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</si>
  <si>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</si>
  <si>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</si>
  <si>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</si>
  <si>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</si>
  <si>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</si>
  <si>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</si>
  <si>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</si>
  <si>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</si>
  <si>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</si>
  <si>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</si>
  <si>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</si>
  <si>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</si>
  <si>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</si>
  <si>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</si>
  <si>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</si>
  <si>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</si>
  <si>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</si>
  <si>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</si>
  <si>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</si>
  <si>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</si>
  <si>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</si>
  <si>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</si>
  <si>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</si>
  <si>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</si>
  <si>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</si>
  <si>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</si>
  <si>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</si>
  <si>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</si>
  <si>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</si>
  <si>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</si>
  <si>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</si>
  <si>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</si>
  <si>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</si>
  <si>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</si>
  <si>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</si>
  <si>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</si>
  <si>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</si>
  <si>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</si>
  <si>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</si>
  <si>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</si>
  <si>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</si>
  <si>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</si>
  <si>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</si>
  <si>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</si>
  <si>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</si>
  <si>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</si>
  <si>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</si>
  <si>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</si>
  <si>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</si>
  <si>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</si>
  <si>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</si>
  <si>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</si>
  <si>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</si>
  <si>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</si>
  <si>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</si>
  <si>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</si>
  <si>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</si>
  <si>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</si>
  <si>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</si>
  <si>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</si>
  <si>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</si>
  <si>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</si>
  <si>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</si>
  <si>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</si>
  <si>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</si>
  <si>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</si>
  <si>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</si>
  <si>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</si>
  <si>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</si>
  <si>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</si>
  <si>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</si>
  <si>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</si>
  <si>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</si>
  <si>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</si>
  <si>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</si>
  <si>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</si>
  <si>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</si>
  <si>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</si>
  <si>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</si>
  <si>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</si>
  <si>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</si>
  <si>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</si>
  <si>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</si>
  <si>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</si>
  <si>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</si>
  <si>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</si>
  <si>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</si>
  <si>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</si>
  <si>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</si>
  <si>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</si>
  <si>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</si>
  <si>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</si>
  <si>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</si>
  <si>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</si>
  <si>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</si>
  <si>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</si>
  <si>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</si>
  <si>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</si>
  <si>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</si>
  <si>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</si>
  <si>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</si>
  <si>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</si>
  <si>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</si>
  <si>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</si>
  <si>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</si>
  <si>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</si>
  <si>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</si>
  <si>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</si>
  <si>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</si>
  <si>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</si>
  <si>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</si>
  <si>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</si>
  <si>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</si>
  <si>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</si>
  <si>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</si>
  <si>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</si>
  <si>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</si>
  <si>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</si>
  <si>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</si>
  <si>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</si>
  <si>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</si>
  <si>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</si>
  <si>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</si>
  <si>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</si>
  <si>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</si>
  <si>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</si>
  <si>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</si>
  <si>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</si>
  <si>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</si>
  <si>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</si>
  <si>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</si>
  <si>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</si>
  <si>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</si>
  <si>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</si>
  <si>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</si>
  <si>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</si>
  <si>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</si>
  <si>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</si>
  <si>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</si>
  <si>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</si>
  <si>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</si>
  <si>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</si>
  <si>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</si>
  <si>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</si>
  <si>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</si>
  <si>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</si>
  <si>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</si>
  <si>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</si>
  <si>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</si>
  <si>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</si>
  <si>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</si>
  <si>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</si>
  <si>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</si>
  <si>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</si>
  <si>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</si>
  <si>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</si>
  <si>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</si>
  <si>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</si>
  <si>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</si>
  <si>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</si>
  <si>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</si>
  <si>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</si>
  <si>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</si>
  <si>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</si>
  <si>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</si>
  <si>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</si>
  <si>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</si>
  <si>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</si>
  <si>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</si>
  <si>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</si>
  <si>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</si>
  <si>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</si>
  <si>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</si>
  <si>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</si>
  <si>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</si>
  <si>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</si>
  <si>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</si>
  <si>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</si>
  <si>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</si>
  <si>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</si>
  <si>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</si>
  <si>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</si>
  <si>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</si>
  <si>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</si>
  <si>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</si>
  <si>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</si>
  <si>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</si>
  <si>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</si>
  <si>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</si>
  <si>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</si>
  <si>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</si>
  <si>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</si>
  <si>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</si>
  <si>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</si>
  <si>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</si>
  <si>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</si>
  <si>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</si>
  <si>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</si>
  <si>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</si>
  <si>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</si>
  <si>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</si>
  <si>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</si>
  <si>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</si>
  <si>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</si>
  <si>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</si>
  <si>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</si>
  <si>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</si>
  <si>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</si>
  <si>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</si>
  <si>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</si>
  <si>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</si>
  <si>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</si>
  <si>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</si>
  <si>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</si>
  <si>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</si>
  <si>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</si>
  <si>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</si>
  <si>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</si>
  <si>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</si>
  <si>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</si>
  <si>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</si>
  <si>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</si>
  <si>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</si>
  <si>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</si>
  <si>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</si>
  <si>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</si>
  <si>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</si>
  <si>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</si>
  <si>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</si>
  <si>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</si>
  <si>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</si>
  <si>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</si>
  <si>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</si>
  <si>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</si>
  <si>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</si>
  <si>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</si>
  <si>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</si>
  <si>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</si>
  <si>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</si>
  <si>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</si>
  <si>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</si>
  <si>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</si>
  <si>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</si>
  <si>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</si>
  <si>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</si>
  <si>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</si>
  <si>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</si>
  <si>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</si>
  <si>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</si>
  <si>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</si>
  <si>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</si>
  <si>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</si>
  <si>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</si>
  <si>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</si>
  <si>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</si>
  <si>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</si>
  <si>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</si>
  <si>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</si>
  <si>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</si>
  <si>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</si>
  <si>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</si>
  <si>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</si>
  <si>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</si>
  <si>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</si>
  <si>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</si>
  <si>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</si>
  <si>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</si>
  <si>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</si>
  <si>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</si>
  <si>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</si>
  <si>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</si>
  <si>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</si>
  <si>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</si>
  <si>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</si>
  <si>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</si>
  <si>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</si>
  <si>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</si>
  <si>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</si>
  <si>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</si>
  <si>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</si>
  <si>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</si>
  <si>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</si>
  <si>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</si>
  <si>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</si>
  <si>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</si>
  <si>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</si>
  <si>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</si>
  <si>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</si>
  <si>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</si>
  <si>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</si>
  <si>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</si>
  <si>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</si>
  <si>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</si>
  <si>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</si>
  <si>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</si>
  <si>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</si>
  <si>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</si>
  <si>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</si>
  <si>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</si>
  <si>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</si>
  <si>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</si>
  <si>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</si>
  <si>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</si>
  <si>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</si>
  <si>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</si>
  <si>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</si>
  <si>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</si>
  <si>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</si>
  <si>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</si>
  <si>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</si>
  <si>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</si>
  <si>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</si>
  <si>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</si>
  <si>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</si>
  <si>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</si>
  <si>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</si>
  <si>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</si>
  <si>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</si>
  <si>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</si>
  <si>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</si>
  <si>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</si>
  <si>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</si>
  <si>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</si>
  <si>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</si>
  <si>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</si>
  <si>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</si>
  <si>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</si>
  <si>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</si>
  <si>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</si>
  <si>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</si>
  <si>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</si>
  <si>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</si>
  <si>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</si>
  <si>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</si>
  <si>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</si>
  <si>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</si>
  <si>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</si>
  <si>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</si>
  <si>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</si>
  <si>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</si>
  <si>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</si>
  <si>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</si>
  <si>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</si>
  <si>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</si>
  <si>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</si>
  <si>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</si>
  <si>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</si>
  <si>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</si>
  <si>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</si>
  <si>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</si>
  <si>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</si>
  <si>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</si>
  <si>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</si>
  <si>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</si>
  <si>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</si>
  <si>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</si>
  <si>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</si>
  <si>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</si>
  <si>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</si>
  <si>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</si>
  <si>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</si>
  <si>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</si>
  <si>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</si>
  <si>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</si>
  <si>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</si>
  <si>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</si>
  <si>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</si>
  <si>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</si>
  <si>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</si>
  <si>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</si>
  <si>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</si>
  <si>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</si>
  <si>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</si>
  <si>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</si>
  <si>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</si>
  <si>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</si>
  <si>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</si>
  <si>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</si>
  <si>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</si>
  <si>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</si>
  <si>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</si>
  <si>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</si>
  <si>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</si>
  <si>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</si>
  <si>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</si>
  <si>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</si>
  <si>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</si>
  <si>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</si>
  <si>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</si>
  <si>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</si>
  <si>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</si>
  <si>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</si>
  <si>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</si>
  <si>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</si>
  <si>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</si>
  <si>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</si>
  <si>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</si>
  <si>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</si>
  <si>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</si>
  <si>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</si>
  <si>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</si>
  <si>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</si>
  <si>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</si>
  <si>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</si>
  <si>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</si>
  <si>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</si>
  <si>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</si>
  <si>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</si>
  <si>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</si>
  <si>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</si>
  <si>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</si>
  <si>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</si>
  <si>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</si>
  <si>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</si>
  <si>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</si>
  <si>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</si>
  <si>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</si>
  <si>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</si>
  <si>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</si>
  <si>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</si>
  <si>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</si>
  <si>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</si>
  <si>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</si>
  <si>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</si>
  <si>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</si>
  <si>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</si>
  <si>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</si>
  <si>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</si>
  <si>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</si>
  <si>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</si>
  <si>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</si>
  <si>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</si>
  <si>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</si>
  <si>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</si>
  <si>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</si>
  <si>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</si>
  <si>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</si>
  <si>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</si>
  <si>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</si>
  <si>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</si>
  <si>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</si>
  <si>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</si>
  <si>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</si>
  <si>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</si>
  <si>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</si>
  <si>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</si>
  <si>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</si>
  <si>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</si>
  <si>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</si>
  <si>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</si>
  <si>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</si>
  <si>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</si>
  <si>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</si>
  <si>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</si>
  <si>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</si>
  <si>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</si>
  <si>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</si>
  <si>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</si>
  <si>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</si>
  <si>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</si>
  <si>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</si>
  <si>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</si>
  <si>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</si>
  <si>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</si>
  <si>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</si>
  <si>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</si>
  <si>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</si>
  <si>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</si>
  <si>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</si>
  <si>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</si>
  <si>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</si>
  <si>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</si>
  <si>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</si>
  <si>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</si>
  <si>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</si>
  <si>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</si>
  <si>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</si>
  <si>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</si>
  <si>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</si>
  <si>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</si>
  <si>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</si>
  <si>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</si>
  <si>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</si>
  <si>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</si>
  <si>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</si>
  <si>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</si>
  <si>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</si>
  <si>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</si>
  <si>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</si>
  <si>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</si>
  <si>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</si>
  <si>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</si>
  <si>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</si>
  <si>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</si>
  <si>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</si>
  <si>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</si>
  <si>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</si>
  <si>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</si>
  <si>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</si>
  <si>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</si>
  <si>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</si>
  <si>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</si>
  <si>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</si>
  <si>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</si>
  <si>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</si>
  <si>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</si>
  <si>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</si>
  <si>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</si>
  <si>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</si>
  <si>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</si>
  <si>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</si>
  <si>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</si>
  <si>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</si>
  <si>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</si>
  <si>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</si>
  <si>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</si>
  <si>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</si>
  <si>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</si>
  <si>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</si>
  <si>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</si>
  <si>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</si>
  <si>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</si>
  <si>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</si>
  <si>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</si>
  <si>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</si>
  <si>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</si>
  <si>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</si>
  <si>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</si>
  <si>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</si>
  <si>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</si>
  <si>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</si>
  <si>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</si>
  <si>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</si>
  <si>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</si>
  <si>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</si>
  <si>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</si>
  <si>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</si>
  <si>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</si>
  <si>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</si>
  <si>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</si>
  <si>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</si>
  <si>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</si>
  <si>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</si>
  <si>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</si>
  <si>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</si>
  <si>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</si>
  <si>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</si>
  <si>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</si>
  <si>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</si>
  <si>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</si>
  <si>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</si>
  <si>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</si>
  <si>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</si>
  <si>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</si>
  <si>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</si>
  <si>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</si>
  <si>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</si>
  <si>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</si>
  <si>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</si>
  <si>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</si>
  <si>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</si>
  <si>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</si>
  <si>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</si>
  <si>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</si>
  <si>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</si>
  <si>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</si>
  <si>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</si>
  <si>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</si>
  <si>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</si>
  <si>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</si>
  <si>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</si>
  <si>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</si>
  <si>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</si>
  <si>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</si>
  <si>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</si>
  <si>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</si>
  <si>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</si>
  <si>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</si>
  <si>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</si>
  <si>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</si>
  <si>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</si>
  <si>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</si>
  <si>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</si>
  <si>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</si>
  <si>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</si>
  <si>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</si>
  <si>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</si>
  <si>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</si>
  <si>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</si>
  <si>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</si>
  <si>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</si>
  <si>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</si>
  <si>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</si>
  <si>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</si>
  <si>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</si>
  <si>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</si>
  <si>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</si>
  <si>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</si>
  <si>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</si>
  <si>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</si>
  <si>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</si>
  <si>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</si>
  <si>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</si>
  <si>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</si>
  <si>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</si>
  <si>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</si>
  <si>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</si>
  <si>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</si>
  <si>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</si>
  <si>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</si>
  <si>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</si>
  <si>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</si>
  <si>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</si>
  <si>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</si>
  <si>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</si>
  <si>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</si>
  <si>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</si>
  <si>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</si>
  <si>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</si>
  <si>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</si>
  <si>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</si>
  <si>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</si>
  <si>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</si>
  <si>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</si>
  <si>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</si>
  <si>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</si>
  <si>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</si>
  <si>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</si>
  <si>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</si>
  <si>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</si>
  <si>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</si>
  <si>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</si>
  <si>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</si>
  <si>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</si>
  <si>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</si>
  <si>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</si>
  <si>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</si>
  <si>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</si>
  <si>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</si>
  <si>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</si>
  <si>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</si>
  <si>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</si>
  <si>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</si>
  <si>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</si>
  <si>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</si>
  <si>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</si>
  <si>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</si>
  <si>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</si>
  <si>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</si>
  <si>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</si>
  <si>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</si>
  <si>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</si>
  <si>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</si>
  <si>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</si>
  <si>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</si>
  <si>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</si>
  <si>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</si>
  <si>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</si>
  <si>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</si>
  <si>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</si>
  <si>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</si>
  <si>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</si>
  <si>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</si>
  <si>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</si>
  <si>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</si>
  <si>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</si>
  <si>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</si>
  <si>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</si>
  <si>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</si>
  <si>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</si>
  <si>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</si>
  <si>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</si>
  <si>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</si>
  <si>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</si>
  <si>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</si>
  <si>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</si>
  <si>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</si>
  <si>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</si>
  <si>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</si>
  <si>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</si>
  <si>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</si>
  <si>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</si>
  <si>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</si>
  <si>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SISTEMA GENERAL DE PARTICIPACIONES</t>
  </si>
  <si>
    <t>NIT</t>
  </si>
  <si>
    <t>RECURSOS DE INSPECCIÓN, VIGILANCIA Y CONTROL
SUPERINTENDENCIA NACIONAL DE SALUD 2021</t>
  </si>
  <si>
    <t>PROYECCIÓN COSTO TOTAL  ESTIMADO ENERO -DICIEMBRE DE 2021</t>
  </si>
  <si>
    <t>94343</t>
  </si>
  <si>
    <t>BARRANQUILLA</t>
  </si>
  <si>
    <t xml:space="preserve">BARRANCOMINAS </t>
  </si>
  <si>
    <t>ESTIMADO RECURSOS ESFUERZO PROPIO MUNICIPIO - 2021</t>
  </si>
  <si>
    <t xml:space="preserve"> TOTAL RECURSOS ESFUERZO PROPIO DEPARTAMENTO - 2021</t>
  </si>
  <si>
    <t>PGN - ADRES
ENERO-DICIEMBRE 2021</t>
  </si>
  <si>
    <t>TOTAL MONTO ESTIMADO DE RECURSOS 2021</t>
  </si>
  <si>
    <t>RECURSOS PARA LA INSPECCIÓN VIGILANCIA Y CONTROL_SUPERSALUD 0.4% - ENERO DICIEMBRE 2021</t>
  </si>
  <si>
    <t>RECURSOS MENSUALES A GIRAR ENERO A DICIEMBRE 2021</t>
  </si>
  <si>
    <t>PROYECCIÓN RECURSOS ART 217 L100/93 ADMINISTRAN DIRECTAMENTE LAS CCF  Y LEY 1438 DE 2011 - VIGENCIA 2021</t>
  </si>
  <si>
    <t>CÓDIGO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</si>
</sst>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8">
    <xf numFmtId="0" fontId="0" fillId="0" borderId="0"/>
    <xf numFmtId="169" fontId="27" fillId="0" borderId="0">
      <protection locked="0"/>
    </xf>
    <xf numFmtId="0" fontId="6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29" fillId="23" borderId="1" applyNumberFormat="0" applyAlignment="0" applyProtection="0"/>
    <xf numFmtId="0" fontId="11" fillId="24" borderId="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20" fillId="0" borderId="4" applyNumberFormat="0" applyFill="0" applyAlignment="0" applyProtection="0"/>
    <xf numFmtId="0" fontId="11" fillId="24" borderId="2" applyNumberFormat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8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3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4" fillId="0" borderId="0"/>
    <xf numFmtId="0" fontId="26" fillId="10" borderId="8" applyNumberFormat="0" applyFont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19" fillId="22" borderId="9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22" borderId="9" applyNumberFormat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17" fillId="0" borderId="6" applyNumberFormat="0" applyFill="0" applyAlignment="0" applyProtection="0"/>
    <xf numFmtId="0" fontId="33" fillId="0" borderId="11" applyNumberFormat="0" applyFill="0" applyAlignment="0" applyProtection="0"/>
    <xf numFmtId="0" fontId="13" fillId="0" borderId="7" applyNumberFormat="0" applyFill="0" applyAlignment="0" applyProtection="0"/>
    <xf numFmtId="0" fontId="30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17" applyNumberFormat="0" applyFill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21" applyNumberFormat="0" applyAlignment="0" applyProtection="0"/>
    <xf numFmtId="0" fontId="48" fillId="33" borderId="22" applyNumberFormat="0" applyAlignment="0" applyProtection="0"/>
    <xf numFmtId="0" fontId="49" fillId="33" borderId="21" applyNumberFormat="0" applyAlignment="0" applyProtection="0"/>
    <xf numFmtId="0" fontId="50" fillId="0" borderId="23" applyNumberFormat="0" applyFill="0" applyAlignment="0" applyProtection="0"/>
    <xf numFmtId="0" fontId="51" fillId="34" borderId="24" applyNumberFormat="0" applyAlignment="0" applyProtection="0"/>
    <xf numFmtId="0" fontId="52" fillId="0" borderId="0" applyNumberFormat="0" applyFill="0" applyBorder="0" applyAlignment="0" applyProtection="0"/>
    <xf numFmtId="0" fontId="1" fillId="28" borderId="1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9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9" fillId="4" borderId="0" applyNumberFormat="0" applyBorder="0" applyAlignment="0" applyProtection="0"/>
    <xf numFmtId="0" fontId="10" fillId="22" borderId="1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14" fillId="7" borderId="1" applyNumberFormat="0" applyAlignment="0" applyProtection="0"/>
    <xf numFmtId="0" fontId="8" fillId="3" borderId="0" applyNumberFormat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13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0">
    <xf numFmtId="0" fontId="0" fillId="0" borderId="0" xfId="0"/>
    <xf numFmtId="0" fontId="24" fillId="0" borderId="15" xfId="194" applyFont="1" applyFill="1" applyBorder="1"/>
    <xf numFmtId="0" fontId="25" fillId="0" borderId="15" xfId="194" applyFont="1" applyFill="1" applyBorder="1"/>
    <xf numFmtId="0" fontId="24" fillId="0" borderId="15" xfId="194" applyNumberFormat="1" applyFont="1" applyFill="1" applyBorder="1"/>
    <xf numFmtId="0" fontId="25" fillId="0" borderId="15" xfId="194" applyNumberFormat="1" applyFont="1" applyFill="1" applyBorder="1"/>
    <xf numFmtId="0" fontId="23" fillId="0" borderId="15" xfId="194" applyNumberFormat="1" applyFont="1" applyFill="1" applyBorder="1"/>
    <xf numFmtId="0" fontId="24" fillId="27" borderId="15" xfId="194" applyNumberFormat="1" applyFont="1" applyFill="1" applyBorder="1"/>
    <xf numFmtId="0" fontId="24" fillId="27" borderId="15" xfId="194" applyFont="1" applyFill="1" applyBorder="1"/>
    <xf numFmtId="0" fontId="24" fillId="0" borderId="15" xfId="195" applyFont="1" applyFill="1" applyBorder="1"/>
    <xf numFmtId="0" fontId="24" fillId="27" borderId="15" xfId="195" applyFont="1" applyFill="1" applyBorder="1"/>
    <xf numFmtId="175" fontId="23" fillId="27" borderId="15" xfId="0" applyNumberFormat="1" applyFont="1" applyFill="1" applyBorder="1"/>
    <xf numFmtId="175" fontId="23" fillId="0" borderId="15" xfId="0" applyNumberFormat="1" applyFont="1" applyFill="1" applyBorder="1"/>
    <xf numFmtId="166" fontId="23" fillId="0" borderId="15" xfId="118" applyFont="1" applyFill="1" applyBorder="1"/>
    <xf numFmtId="0" fontId="24" fillId="0" borderId="0" xfId="194" applyFont="1" applyFill="1" applyBorder="1"/>
    <xf numFmtId="0" fontId="24" fillId="0" borderId="0" xfId="195" applyFont="1" applyFill="1" applyBorder="1"/>
    <xf numFmtId="0" fontId="23" fillId="0" borderId="0" xfId="0" applyFont="1"/>
    <xf numFmtId="0" fontId="24" fillId="0" borderId="0" xfId="194" applyNumberFormat="1" applyFont="1" applyFill="1" applyBorder="1"/>
    <xf numFmtId="0" fontId="25" fillId="0" borderId="0" xfId="195" applyNumberFormat="1" applyFont="1" applyFill="1" applyBorder="1"/>
    <xf numFmtId="0" fontId="23" fillId="0" borderId="0" xfId="0" applyFont="1" applyFill="1"/>
    <xf numFmtId="0" fontId="24" fillId="0" borderId="0" xfId="195" applyNumberFormat="1" applyFont="1" applyFill="1" applyBorder="1"/>
    <xf numFmtId="177" fontId="23" fillId="0" borderId="0" xfId="118" applyNumberFormat="1" applyFont="1"/>
    <xf numFmtId="166" fontId="23" fillId="0" borderId="0" xfId="118" applyFont="1" applyFill="1"/>
    <xf numFmtId="176" fontId="23" fillId="0" borderId="0" xfId="277" applyNumberFormat="1" applyFont="1"/>
    <xf numFmtId="0" fontId="23" fillId="0" borderId="0" xfId="0" applyFont="1" applyFill="1" applyAlignment="1">
      <alignment horizontal="center" vertical="center"/>
    </xf>
    <xf numFmtId="166" fontId="23" fillId="0" borderId="0" xfId="118" applyFont="1"/>
    <xf numFmtId="4" fontId="23" fillId="0" borderId="0" xfId="0" applyNumberFormat="1" applyFont="1"/>
    <xf numFmtId="166" fontId="24" fillId="0" borderId="15" xfId="118" applyFont="1" applyFill="1" applyBorder="1" applyAlignment="1">
      <alignment horizontal="center" vertical="center" wrapText="1"/>
    </xf>
    <xf numFmtId="174" fontId="36" fillId="0" borderId="0" xfId="0" applyNumberFormat="1" applyFont="1" applyFill="1" applyBorder="1" applyAlignment="1">
      <alignment horizontal="center" vertical="center" wrapText="1"/>
    </xf>
    <xf numFmtId="175" fontId="23" fillId="0" borderId="0" xfId="0" applyNumberFormat="1" applyFont="1" applyFill="1" applyBorder="1"/>
    <xf numFmtId="166" fontId="23" fillId="0" borderId="0" xfId="0" applyNumberFormat="1" applyFont="1"/>
    <xf numFmtId="166" fontId="36" fillId="59" borderId="15" xfId="118" applyFont="1" applyFill="1" applyBorder="1" applyAlignment="1">
      <alignment horizontal="center" vertical="center" wrapText="1"/>
    </xf>
    <xf numFmtId="175" fontId="36" fillId="59" borderId="15" xfId="118" applyNumberFormat="1" applyFont="1" applyFill="1" applyBorder="1" applyAlignment="1">
      <alignment horizontal="center" vertical="center" wrapText="1"/>
    </xf>
    <xf numFmtId="166" fontId="36" fillId="59" borderId="15" xfId="118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0" fontId="38" fillId="0" borderId="0" xfId="0" applyNumberFormat="1" applyFont="1" applyFill="1" applyBorder="1" applyAlignment="1">
      <alignment horizontal="center" vertical="center" wrapText="1" readingOrder="1"/>
    </xf>
    <xf numFmtId="174" fontId="36" fillId="59" borderId="16" xfId="0" applyNumberFormat="1" applyFont="1" applyFill="1" applyBorder="1" applyAlignment="1">
      <alignment horizontal="center" vertical="center" wrapText="1"/>
    </xf>
    <xf numFmtId="174" fontId="36" fillId="59" borderId="1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175" fontId="36" fillId="0" borderId="0" xfId="118" applyNumberFormat="1" applyFont="1" applyFill="1" applyBorder="1" applyAlignment="1">
      <alignment horizontal="center" vertical="center" wrapText="1"/>
    </xf>
  </cellXfs>
  <cellStyles count="40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1 3" xfId="326" xr:uid="{453FDAD1-38C8-47BF-8D3C-6B49D77C60AA}"/>
    <cellStyle name="20% - Énfasis1 4" xfId="297" xr:uid="{BB670A88-9AB8-4663-B8A7-522F8E6D42CD}"/>
    <cellStyle name="20% - Énfasis2" xfId="16" builtinId="34" customBuiltin="1"/>
    <cellStyle name="20% - Énfasis2 2" xfId="17" xr:uid="{00000000-0005-0000-0000-000010000000}"/>
    <cellStyle name="20% - Énfasis2 3" xfId="324" xr:uid="{B69D7625-BF81-4A82-9CED-BBD5F014FDE8}"/>
    <cellStyle name="20% - Énfasis2 4" xfId="301" xr:uid="{77AF7ACB-9BB3-45AC-B775-C8733B7E9789}"/>
    <cellStyle name="20% - Énfasis3" xfId="18" builtinId="38" customBuiltin="1"/>
    <cellStyle name="20% - Énfasis3 2" xfId="19" xr:uid="{00000000-0005-0000-0000-000012000000}"/>
    <cellStyle name="20% - Énfasis3 3" xfId="320" xr:uid="{0ABC6D0B-B767-40EF-98D0-04405CD38521}"/>
    <cellStyle name="20% - Énfasis3 4" xfId="305" xr:uid="{4CE1BCBF-CE61-4B2D-BB9F-D1E06FEF4771}"/>
    <cellStyle name="20% - Énfasis4" xfId="20" builtinId="42" customBuiltin="1"/>
    <cellStyle name="20% - Énfasis4 2" xfId="21" xr:uid="{00000000-0005-0000-0000-000014000000}"/>
    <cellStyle name="20% - Énfasis4 3" xfId="322" xr:uid="{21C7AFF8-C4EE-4578-81E4-8C71E7EC0228}"/>
    <cellStyle name="20% - Énfasis4 4" xfId="309" xr:uid="{AE7FDC7E-28AD-4ACA-9F00-5C7B26E8C90B}"/>
    <cellStyle name="20% - Énfasis5" xfId="22" builtinId="46" customBuiltin="1"/>
    <cellStyle name="20% - Énfasis5 2" xfId="23" xr:uid="{00000000-0005-0000-0000-000016000000}"/>
    <cellStyle name="20% - Énfasis5 3" xfId="321" xr:uid="{390B9A35-79D7-4D98-A13A-AD9B5A8BF412}"/>
    <cellStyle name="20% - Énfasis5 4" xfId="313" xr:uid="{FD45CDDC-6067-4472-AE14-DF487A6C6D4A}"/>
    <cellStyle name="20% - Énfasis6" xfId="24" builtinId="50" customBuiltin="1"/>
    <cellStyle name="20% - Énfasis6 2" xfId="25" xr:uid="{00000000-0005-0000-0000-000018000000}"/>
    <cellStyle name="20% - Énfasis6 3" xfId="328" xr:uid="{6BFDB63C-B5C4-458D-960C-BB14BA150A06}"/>
    <cellStyle name="20% - Énfasis6 4" xfId="317" xr:uid="{D1AD3571-E5D7-4FC3-AD45-218B9C9C456C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1 3" xfId="327" xr:uid="{372F5F22-D50F-47BA-AF6D-78C9569DC1EE}"/>
    <cellStyle name="40% - Énfasis1 4" xfId="298" xr:uid="{E514A615-6935-4FD1-A2B9-DCF45218E176}"/>
    <cellStyle name="40% - Énfasis2" xfId="40" builtinId="35" customBuiltin="1"/>
    <cellStyle name="40% - Énfasis2 2" xfId="41" xr:uid="{00000000-0005-0000-0000-000028000000}"/>
    <cellStyle name="40% - Énfasis2 3" xfId="325" xr:uid="{2D7D436D-6C09-4EDD-B84C-77EE0CF411FB}"/>
    <cellStyle name="40% - Énfasis2 4" xfId="302" xr:uid="{3C47FB09-63EC-465B-87A1-1B9809F3B156}"/>
    <cellStyle name="40% - Énfasis3" xfId="42" builtinId="39" customBuiltin="1"/>
    <cellStyle name="40% - Énfasis3 2" xfId="43" xr:uid="{00000000-0005-0000-0000-00002A000000}"/>
    <cellStyle name="40% - Énfasis3 3" xfId="329" xr:uid="{FA0349FA-8BE2-487C-8FC4-885C9C2B6780}"/>
    <cellStyle name="40% - Énfasis3 4" xfId="306" xr:uid="{6016B694-C547-4094-A38A-1728474E02FB}"/>
    <cellStyle name="40% - Énfasis4" xfId="44" builtinId="43" customBuiltin="1"/>
    <cellStyle name="40% - Énfasis4 2" xfId="45" xr:uid="{00000000-0005-0000-0000-00002C000000}"/>
    <cellStyle name="40% - Énfasis4 3" xfId="330" xr:uid="{02D6015E-93EC-48D3-9569-B2D4D643BDE9}"/>
    <cellStyle name="40% - Énfasis4 4" xfId="310" xr:uid="{5EA5ED5A-106D-4049-A83C-977020071A28}"/>
    <cellStyle name="40% - Énfasis5" xfId="46" builtinId="47" customBuiltin="1"/>
    <cellStyle name="40% - Énfasis5 2" xfId="47" xr:uid="{00000000-0005-0000-0000-00002E000000}"/>
    <cellStyle name="40% - Énfasis5 3" xfId="331" xr:uid="{6C16B052-D739-479F-B9EA-BB03EEF9B912}"/>
    <cellStyle name="40% - Énfasis5 4" xfId="314" xr:uid="{EE07F891-CA4F-4915-8EDA-81F5D9C9C35F}"/>
    <cellStyle name="40% - Énfasis6" xfId="48" builtinId="51" customBuiltin="1"/>
    <cellStyle name="40% - Énfasis6 2" xfId="49" xr:uid="{00000000-0005-0000-0000-000030000000}"/>
    <cellStyle name="40% - Énfasis6 3" xfId="332" xr:uid="{080BCB4F-5A78-4550-9E86-CE88BF3B30E5}"/>
    <cellStyle name="40% - Énfasis6 4" xfId="318" xr:uid="{D4BC3BA1-09AF-4E05-962A-E46D53772D82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1 3" xfId="333" xr:uid="{50F63C16-E66E-4F15-A598-70241E31A6A3}"/>
    <cellStyle name="60% - Énfasis1 4" xfId="299" xr:uid="{6FA4F005-F79C-4E56-B433-F5E2D76D23EA}"/>
    <cellStyle name="60% - Énfasis2" xfId="58" builtinId="36" customBuiltin="1"/>
    <cellStyle name="60% - Énfasis2 2" xfId="59" xr:uid="{00000000-0005-0000-0000-00003A000000}"/>
    <cellStyle name="60% - Énfasis2 3" xfId="334" xr:uid="{2AEA60E1-4E7E-4D94-A7B4-999CFABEDBD2}"/>
    <cellStyle name="60% - Énfasis2 4" xfId="303" xr:uid="{370C1A76-B42C-4EA4-9D73-3BD201355C67}"/>
    <cellStyle name="60% - Énfasis3" xfId="60" builtinId="40" customBuiltin="1"/>
    <cellStyle name="60% - Énfasis3 2" xfId="61" xr:uid="{00000000-0005-0000-0000-00003C000000}"/>
    <cellStyle name="60% - Énfasis3 3" xfId="335" xr:uid="{9502E5E5-4AAE-4FA5-9089-5075CA5BEC3C}"/>
    <cellStyle name="60% - Énfasis3 4" xfId="307" xr:uid="{610AD0C8-0CE9-4A5D-A261-89A1727EDE62}"/>
    <cellStyle name="60% - Énfasis4" xfId="62" builtinId="44" customBuiltin="1"/>
    <cellStyle name="60% - Énfasis4 2" xfId="63" xr:uid="{00000000-0005-0000-0000-00003E000000}"/>
    <cellStyle name="60% - Énfasis4 3" xfId="336" xr:uid="{4791C3AF-1C5B-4334-A26F-F360592ECD7B}"/>
    <cellStyle name="60% - Énfasis4 4" xfId="311" xr:uid="{4DF00329-EEC8-4719-B1B8-00C4615D8596}"/>
    <cellStyle name="60% - Énfasis5" xfId="64" builtinId="48" customBuiltin="1"/>
    <cellStyle name="60% - Énfasis5 2" xfId="65" xr:uid="{00000000-0005-0000-0000-000040000000}"/>
    <cellStyle name="60% - Énfasis5 3" xfId="337" xr:uid="{5D83CBDA-A66C-4380-B350-C27F2EF3C8C4}"/>
    <cellStyle name="60% - Énfasis5 4" xfId="315" xr:uid="{1EF07A92-1BFC-466B-9471-451C73454AB6}"/>
    <cellStyle name="60% - Énfasis6" xfId="66" builtinId="52" customBuiltin="1"/>
    <cellStyle name="60% - Énfasis6 2" xfId="67" xr:uid="{00000000-0005-0000-0000-000042000000}"/>
    <cellStyle name="60% - Énfasis6 3" xfId="338" xr:uid="{11FD2095-415C-4206-9ECF-D7A2F8418487}"/>
    <cellStyle name="60% - Énfasis6 4" xfId="319" xr:uid="{BC07BAF9-2F0C-46BE-9E63-A1FE9151FF5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B000000}"/>
    <cellStyle name="Bueno" xfId="75" builtinId="26" customBuiltin="1"/>
    <cellStyle name="Bueno 2" xfId="339" xr:uid="{E2E09033-9100-47C0-9770-56390E429E83}"/>
    <cellStyle name="Bueno 3" xfId="284" xr:uid="{ACC11ECA-CBBA-4FEB-86BC-A9EB65431E2F}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álculo 3" xfId="340" xr:uid="{E322AE8D-C643-4330-A045-A0AC8221834E}"/>
    <cellStyle name="Cálculo 4" xfId="289" xr:uid="{CCC50CB2-67DE-4C92-A662-7DE7421BA150}"/>
    <cellStyle name="Celda de comprobación" xfId="80" builtinId="23" customBuiltin="1"/>
    <cellStyle name="Celda de comprobación 2" xfId="81" xr:uid="{00000000-0005-0000-0000-000050000000}"/>
    <cellStyle name="Celda de comprobación 3" xfId="341" xr:uid="{FA2DBADD-192F-44AB-B065-CD83DEBA2E1E}"/>
    <cellStyle name="Celda de comprobación 4" xfId="291" xr:uid="{757D24ED-FC62-4339-B936-9D255D41D228}"/>
    <cellStyle name="Celda vinculada" xfId="82" builtinId="24" customBuiltin="1"/>
    <cellStyle name="Celda vinculada 2" xfId="83" xr:uid="{00000000-0005-0000-0000-000052000000}"/>
    <cellStyle name="Celda vinculada 3" xfId="342" xr:uid="{AF5AAB1A-B67B-4FF0-8A0D-7D84B5D82BC6}"/>
    <cellStyle name="Celda vinculada 4" xfId="290" xr:uid="{300154CA-BA16-483B-9D96-8BAE96C6412F}"/>
    <cellStyle name="Check Cell" xfId="84" xr:uid="{00000000-0005-0000-0000-000053000000}"/>
    <cellStyle name="Encabezado 1" xfId="278" builtinId="16" customBuiltin="1"/>
    <cellStyle name="Encabezado 4" xfId="85" builtinId="19" customBuiltin="1"/>
    <cellStyle name="Encabezado 4 2" xfId="86" xr:uid="{00000000-0005-0000-0000-000055000000}"/>
    <cellStyle name="Encabezado 4 3" xfId="343" xr:uid="{A50BA26D-FE6D-4849-9CA3-A213A1CF2649}"/>
    <cellStyle name="Encabezado 4 4" xfId="283" xr:uid="{8ACCE7FA-F8B1-429C-BF41-09254999A1CD}"/>
    <cellStyle name="Énfasis1" xfId="87" builtinId="29" customBuiltin="1"/>
    <cellStyle name="Énfasis1 2" xfId="88" xr:uid="{00000000-0005-0000-0000-000057000000}"/>
    <cellStyle name="Énfasis1 3" xfId="344" xr:uid="{B329BBBE-BEDC-4CD3-ADBB-F99681658232}"/>
    <cellStyle name="Énfasis1 4" xfId="296" xr:uid="{F89F9E03-EDC1-45E7-82DD-8AC61EA617C5}"/>
    <cellStyle name="Énfasis2" xfId="89" builtinId="33" customBuiltin="1"/>
    <cellStyle name="Énfasis2 2" xfId="90" xr:uid="{00000000-0005-0000-0000-000059000000}"/>
    <cellStyle name="Énfasis2 3" xfId="345" xr:uid="{8DA5DF33-409F-4577-B9CA-25966DC44130}"/>
    <cellStyle name="Énfasis2 4" xfId="300" xr:uid="{56015F29-E745-4FEF-BF38-66E27B76F8E1}"/>
    <cellStyle name="Énfasis3" xfId="91" builtinId="37" customBuiltin="1"/>
    <cellStyle name="Énfasis3 2" xfId="92" xr:uid="{00000000-0005-0000-0000-00005B000000}"/>
    <cellStyle name="Énfasis3 3" xfId="346" xr:uid="{601E3632-C58F-48B5-A19D-026D8A6A71BA}"/>
    <cellStyle name="Énfasis3 4" xfId="304" xr:uid="{8C19FE31-C814-4071-BF61-C6FB9D2E56BC}"/>
    <cellStyle name="Énfasis4" xfId="93" builtinId="41" customBuiltin="1"/>
    <cellStyle name="Énfasis4 2" xfId="94" xr:uid="{00000000-0005-0000-0000-00005D000000}"/>
    <cellStyle name="Énfasis4 3" xfId="347" xr:uid="{557E7AD4-DEC7-41EA-8266-6468CC631FAF}"/>
    <cellStyle name="Énfasis4 4" xfId="308" xr:uid="{0D2CFF21-D6C6-4B9D-9771-D174A33E2BCF}"/>
    <cellStyle name="Énfasis5" xfId="95" builtinId="45" customBuiltin="1"/>
    <cellStyle name="Énfasis5 2" xfId="96" xr:uid="{00000000-0005-0000-0000-00005F000000}"/>
    <cellStyle name="Énfasis5 3" xfId="348" xr:uid="{9331037A-E371-4C20-BCD8-132E0D373B76}"/>
    <cellStyle name="Énfasis5 4" xfId="312" xr:uid="{5A29976A-0DFB-4AF2-B629-92EDB4CD05BF}"/>
    <cellStyle name="Énfasis6" xfId="97" builtinId="49" customBuiltin="1"/>
    <cellStyle name="Énfasis6 2" xfId="98" xr:uid="{00000000-0005-0000-0000-000061000000}"/>
    <cellStyle name="Énfasis6 3" xfId="349" xr:uid="{CC7C8C4D-8F0C-4867-9ADF-D6022F4A70A5}"/>
    <cellStyle name="Énfasis6 4" xfId="316" xr:uid="{0AFB22A5-AF67-43D9-9694-B09A6A2A1839}"/>
    <cellStyle name="Entrada" xfId="99" builtinId="20" customBuiltin="1"/>
    <cellStyle name="Entrada 2" xfId="100" xr:uid="{00000000-0005-0000-0000-000063000000}"/>
    <cellStyle name="Entrada 3" xfId="350" xr:uid="{A55FAD98-0C92-4EDF-B906-EC1AFF06F3E5}"/>
    <cellStyle name="Entrada 4" xfId="287" xr:uid="{7342B9DA-0A05-4655-89AF-DA03E0DCF0C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correcto 3" xfId="351" xr:uid="{1F6E2EB8-BBE0-4113-BDBF-E8139450F32F}"/>
    <cellStyle name="Incorrecto 4" xfId="285" xr:uid="{9153AF5F-32D2-4E31-9F0B-F34FA9B5826E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[0] 2 2" xfId="403" xr:uid="{3C4A468E-318E-4611-93FE-3EAD5CB2C18D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1 2 2" xfId="387" xr:uid="{878B7E9B-884A-48EA-88EA-9972882B8F21}"/>
    <cellStyle name="Millares 11 3" xfId="353" xr:uid="{4F0A9E74-4C30-4567-92E5-13BF354EB810}"/>
    <cellStyle name="Millares 12" xfId="352" xr:uid="{DABFBE51-27F6-4895-B1D0-5F317BC353CC}"/>
    <cellStyle name="Millares 13" xfId="405" xr:uid="{11B791C5-C4B5-4D8F-98A7-4751166950B1}"/>
    <cellStyle name="Millares 14" xfId="406" xr:uid="{DCB92980-6F79-46EA-BDC9-83208CA9B230}"/>
    <cellStyle name="Millares 15" xfId="407" xr:uid="{05FA7B26-A125-4EB8-9955-ED3A74767C3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0 3" xfId="355" xr:uid="{AA2F741A-DBAC-4A94-890B-A59E00F23738}"/>
    <cellStyle name="Millares 2 11" xfId="127" xr:uid="{00000000-0005-0000-0000-000086000000}"/>
    <cellStyle name="Millares 2 11 2" xfId="231" xr:uid="{00000000-0005-0000-0000-000087000000}"/>
    <cellStyle name="Millares 2 11 3" xfId="356" xr:uid="{DFABDA38-D5D9-466A-9F4A-34355CA8269D}"/>
    <cellStyle name="Millares 2 12" xfId="128" xr:uid="{00000000-0005-0000-0000-000088000000}"/>
    <cellStyle name="Millares 2 12 2" xfId="232" xr:uid="{00000000-0005-0000-0000-000089000000}"/>
    <cellStyle name="Millares 2 12 3" xfId="357" xr:uid="{1A6E2553-4C03-4980-AC00-1E310AD77AB8}"/>
    <cellStyle name="Millares 2 13" xfId="229" xr:uid="{00000000-0005-0000-0000-00008A000000}"/>
    <cellStyle name="Millares 2 14" xfId="354" xr:uid="{AFA61145-E076-4EBD-9C97-E44043B367B8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2 3" xfId="359" xr:uid="{367B4692-CB4A-4D6C-9A5E-2A11D722E7E8}"/>
    <cellStyle name="Millares 2 2 3" xfId="233" xr:uid="{00000000-0005-0000-0000-00008E000000}"/>
    <cellStyle name="Millares 2 2 4" xfId="358" xr:uid="{F6D89293-D6F6-4221-BF1D-7455D9CDB489}"/>
    <cellStyle name="Millares 2 3" xfId="131" xr:uid="{00000000-0005-0000-0000-00008F000000}"/>
    <cellStyle name="Millares 2 3 2" xfId="235" xr:uid="{00000000-0005-0000-0000-000090000000}"/>
    <cellStyle name="Millares 2 3 3" xfId="360" xr:uid="{8133873D-09B4-44C8-B477-027E0A94462A}"/>
    <cellStyle name="Millares 2 4" xfId="132" xr:uid="{00000000-0005-0000-0000-000091000000}"/>
    <cellStyle name="Millares 2 4 2" xfId="236" xr:uid="{00000000-0005-0000-0000-000092000000}"/>
    <cellStyle name="Millares 2 4 3" xfId="361" xr:uid="{FD7A762A-FAE3-45BD-A7B2-D9C0E97DF407}"/>
    <cellStyle name="Millares 2 5" xfId="133" xr:uid="{00000000-0005-0000-0000-000093000000}"/>
    <cellStyle name="Millares 2 5 2" xfId="237" xr:uid="{00000000-0005-0000-0000-000094000000}"/>
    <cellStyle name="Millares 2 5 3" xfId="362" xr:uid="{CCFED0A2-CD64-443B-80DF-FBC4BB2691BD}"/>
    <cellStyle name="Millares 2 6" xfId="134" xr:uid="{00000000-0005-0000-0000-000095000000}"/>
    <cellStyle name="Millares 2 6 2" xfId="238" xr:uid="{00000000-0005-0000-0000-000096000000}"/>
    <cellStyle name="Millares 2 6 3" xfId="363" xr:uid="{B8CAA804-588D-48E6-961F-BC395AF8AA08}"/>
    <cellStyle name="Millares 2 7" xfId="135" xr:uid="{00000000-0005-0000-0000-000097000000}"/>
    <cellStyle name="Millares 2 7 2" xfId="239" xr:uid="{00000000-0005-0000-0000-000098000000}"/>
    <cellStyle name="Millares 2 7 3" xfId="364" xr:uid="{CFC72872-36DF-4D11-A21E-FAF7CCB823CA}"/>
    <cellStyle name="Millares 2 8" xfId="136" xr:uid="{00000000-0005-0000-0000-000099000000}"/>
    <cellStyle name="Millares 2 8 2" xfId="240" xr:uid="{00000000-0005-0000-0000-00009A000000}"/>
    <cellStyle name="Millares 2 8 3" xfId="365" xr:uid="{2912AD23-5F2B-4508-BF91-90D31F63746A}"/>
    <cellStyle name="Millares 2 9" xfId="137" xr:uid="{00000000-0005-0000-0000-00009B000000}"/>
    <cellStyle name="Millares 2 9 2" xfId="241" xr:uid="{00000000-0005-0000-0000-00009C000000}"/>
    <cellStyle name="Millares 2 9 3" xfId="366" xr:uid="{977BCE92-C7E3-4634-B479-F644BE61287D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2 2 2" xfId="388" xr:uid="{B6B6070E-9B76-4B6C-9761-7E010361AFD2}"/>
    <cellStyle name="Millares 3 2 3" xfId="367" xr:uid="{9BDD8457-18D4-4517-AC52-4DDD62FE2F5C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4 4 2" xfId="389" xr:uid="{72AD939F-8143-40BB-9F97-486CDAB91C68}"/>
    <cellStyle name="Millares 4 5" xfId="368" xr:uid="{0669D4C9-93E8-48AD-97C1-82C1A113FD05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2 3" xfId="370" xr:uid="{EEFC4143-6A14-4443-B4EE-135B665E5E8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5 4 2" xfId="390" xr:uid="{8EFDBE78-5F3E-4DA2-8DBF-E11478F8F8E0}"/>
    <cellStyle name="Millares 5 5" xfId="369" xr:uid="{69C34D1A-6210-4C39-801D-9FE5DA8ABE6C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2 2 2" xfId="392" xr:uid="{41F387C4-6243-47E6-BF5F-AD82DBA56F94}"/>
    <cellStyle name="Millares 6 2 3" xfId="372" xr:uid="{1C2EBD1C-071D-4638-85C6-62FC082255E2}"/>
    <cellStyle name="Millares 6 3" xfId="261" xr:uid="{00000000-0005-0000-0000-0000C9000000}"/>
    <cellStyle name="Millares 6 3 2" xfId="391" xr:uid="{60B5B339-0BFD-4DC2-BF9C-6A94C7E1014B}"/>
    <cellStyle name="Millares 6 4" xfId="371" xr:uid="{62E7BC70-BF3A-4916-B2AD-F23C3D16E1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eutral 3" xfId="373" xr:uid="{83886EB5-EBEA-4510-BEB7-17F892102337}"/>
    <cellStyle name="Neutral 4" xfId="286" xr:uid="{4F5FEF9D-E10C-4DE9-A910-B7B7202FD9BC}"/>
    <cellStyle name="Normal" xfId="0" builtinId="0"/>
    <cellStyle name="Normal 10" xfId="222" xr:uid="{00000000-0005-0000-0000-0000D4000000}"/>
    <cellStyle name="Normal 10 2" xfId="271" xr:uid="{00000000-0005-0000-0000-0000D5000000}"/>
    <cellStyle name="Normal 10 2 2" xfId="398" xr:uid="{04443E14-CD6A-4CA0-923D-554C4B41E443}"/>
    <cellStyle name="Normal 10 3" xfId="386" xr:uid="{54BA18DA-AB20-48B1-909F-6FF66D0385B7}"/>
    <cellStyle name="Normal 11" xfId="272" xr:uid="{00000000-0005-0000-0000-0000D6000000}"/>
    <cellStyle name="Normal 11 2" xfId="273" xr:uid="{00000000-0005-0000-0000-0000D7000000}"/>
    <cellStyle name="Normal 11 2 2" xfId="400" xr:uid="{C623608F-7B3B-4654-9639-520D726DDDC8}"/>
    <cellStyle name="Normal 11 3" xfId="274" xr:uid="{00000000-0005-0000-0000-0000D8000000}"/>
    <cellStyle name="Normal 11 3 2" xfId="401" xr:uid="{D7D3CA38-1F99-4852-B63E-73EE34D5D982}"/>
    <cellStyle name="Normal 11 4" xfId="275" xr:uid="{00000000-0005-0000-0000-0000D9000000}"/>
    <cellStyle name="Normal 11 4 2" xfId="402" xr:uid="{CA5048C7-5B45-48E3-BBCE-3C82727271D5}"/>
    <cellStyle name="Normal 11 5" xfId="399" xr:uid="{5DD0F0EF-6A11-449F-A218-584E187EE537}"/>
    <cellStyle name="Normal 12" xfId="168" xr:uid="{00000000-0005-0000-0000-0000DA000000}"/>
    <cellStyle name="Normal 13" xfId="323" xr:uid="{8311CB84-2CB9-4BFF-9E5B-B3A976916E50}"/>
    <cellStyle name="Normal 14" xfId="279" xr:uid="{15844692-53B6-4BD9-B8B9-8BCB6C09EF4F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2 6 2" xfId="393" xr:uid="{B884B579-8B91-44BB-B664-27D700E75E5B}"/>
    <cellStyle name="Normal 2 7" xfId="374" xr:uid="{F2762EAF-63BD-49E3-93A4-44B18150D8A9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2 2 2" xfId="396" xr:uid="{DFF404B0-D755-4610-8C09-5ABE82390C89}"/>
    <cellStyle name="Normal 8 2 2 3" xfId="377" xr:uid="{805BF698-01A2-4214-82C2-FF924864B236}"/>
    <cellStyle name="Normal 8 2 3" xfId="268" xr:uid="{00000000-0005-0000-0000-0000F5000000}"/>
    <cellStyle name="Normal 8 2 3 2" xfId="395" xr:uid="{F4DB3946-7046-4634-93BC-36E7DF20833E}"/>
    <cellStyle name="Normal 8 2 4" xfId="376" xr:uid="{BB76D1BA-78B6-4A40-A13E-5A19A556420B}"/>
    <cellStyle name="Normal 8 3" xfId="267" xr:uid="{00000000-0005-0000-0000-0000F6000000}"/>
    <cellStyle name="Normal 8 3 2" xfId="394" xr:uid="{92FB3198-008C-4A0D-BC70-162C4B387661}"/>
    <cellStyle name="Normal 8 4" xfId="375" xr:uid="{5E837755-7633-437B-AE37-C96246FFA3F7}"/>
    <cellStyle name="Normal 9" xfId="193" xr:uid="{00000000-0005-0000-0000-0000F7000000}"/>
    <cellStyle name="Normal 9 2" xfId="270" xr:uid="{00000000-0005-0000-0000-0000F8000000}"/>
    <cellStyle name="Normal 9 2 2" xfId="397" xr:uid="{420AD0EB-EB1C-485E-82E7-7F280E05DA88}"/>
    <cellStyle name="Normal 9 3" xfId="378" xr:uid="{514CD1CC-8E60-49CB-90BE-B88E4C503BD2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as 3" xfId="293" xr:uid="{9BD5CF5E-E29C-4802-B2D3-BAC3A30F8A39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aje 4" xfId="404" xr:uid="{7931D516-18DB-4E55-9A1E-FED256FBC173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Salida 3" xfId="379" xr:uid="{C3D395E9-C94D-4953-B371-B3CCCD09BED1}"/>
    <cellStyle name="Salida 4" xfId="288" xr:uid="{61C6B7E0-21C7-4C37-AAC0-AC46400BF7DB}"/>
    <cellStyle name="Texto de advertencia" xfId="207" builtinId="11" customBuiltin="1"/>
    <cellStyle name="Texto de advertencia 2" xfId="208" xr:uid="{00000000-0005-0000-0000-000008010000}"/>
    <cellStyle name="Texto de advertencia 3" xfId="380" xr:uid="{D7CE5FDE-B8DF-4F08-884A-DFD9B456E2C6}"/>
    <cellStyle name="Texto de advertencia 4" xfId="292" xr:uid="{5538C2EB-8DE2-4C69-8A8F-1C4F91B22D04}"/>
    <cellStyle name="Texto explicativo" xfId="209" builtinId="53" customBuiltin="1"/>
    <cellStyle name="Texto explicativo 2" xfId="210" xr:uid="{00000000-0005-0000-0000-00000A010000}"/>
    <cellStyle name="Texto explicativo 3" xfId="381" xr:uid="{B800D112-13C7-4D56-BCC0-5650D36E9284}"/>
    <cellStyle name="Texto explicativo 4" xfId="294" xr:uid="{10F8736B-04DE-4F78-8833-8E8602A28927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2 3" xfId="383" xr:uid="{137E1EE9-C46A-41D6-82F7-94F9C479E8EF}"/>
    <cellStyle name="Título 2 4" xfId="281" xr:uid="{578294AB-095E-4DA1-8C51-497F4C83CF62}"/>
    <cellStyle name="Título 3" xfId="216" builtinId="18" customBuiltin="1"/>
    <cellStyle name="Título 3 2" xfId="217" xr:uid="{00000000-0005-0000-0000-000011010000}"/>
    <cellStyle name="Título 3 3" xfId="384" xr:uid="{E5BDF30E-4633-4777-A2F7-E6B52B9ECB59}"/>
    <cellStyle name="Título 3 4" xfId="282" xr:uid="{F63F057C-940D-4F82-9570-BD2AC4B2C20E}"/>
    <cellStyle name="Título 4" xfId="218" xr:uid="{00000000-0005-0000-0000-000012010000}"/>
    <cellStyle name="Título 5" xfId="382" xr:uid="{EC1EFBE9-7EC1-41EF-A1CE-1BFDBAA3471E}"/>
    <cellStyle name="Título 6" xfId="280" xr:uid="{4DE3CDD0-6229-4B91-B1E4-795433915D41}"/>
    <cellStyle name="Total" xfId="219" builtinId="25" customBuiltin="1"/>
    <cellStyle name="Total 2" xfId="220" xr:uid="{00000000-0005-0000-0000-000014010000}"/>
    <cellStyle name="Total 3" xfId="385" xr:uid="{C47B0F13-01EF-4C1F-94E0-E2C4EBF7D7E3}"/>
    <cellStyle name="Total 4" xfId="295" xr:uid="{37159581-FA10-4589-BB4A-D91EB000554B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828675</xdr:colOff>
      <xdr:row>1</xdr:row>
      <xdr:rowOff>66675</xdr:rowOff>
    </xdr:from>
    <xdr:to>
      <xdr:col>16</xdr:col>
      <xdr:colOff>1472185</xdr:colOff>
      <xdr:row>4</xdr:row>
      <xdr:rowOff>180975</xdr:rowOff>
    </xdr:to>
    <xdr:pic>
      <xdr:nvPicPr>
        <xdr:cNvPr id="3" name="Imagen 4" descr="Logo de gobierno de Colombia">
          <a:extLst>
            <a:ext uri="{FF2B5EF4-FFF2-40B4-BE49-F238E27FC236}">
              <a16:creationId xmlns:a16="http://schemas.microsoft.com/office/drawing/2014/main" id="{5DEF8F53-79AF-406A-81F6-6C2333F9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650" y="209550"/>
          <a:ext cx="215798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76200</xdr:rowOff>
    </xdr:from>
    <xdr:to>
      <xdr:col>3</xdr:col>
      <xdr:colOff>219075</xdr:colOff>
      <xdr:row>6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F80684-F159-4F6C-A7BB-5EA95839A4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9075"/>
          <a:ext cx="22098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A8C5-E0F7-4355-9524-14AD063E418C}">
  <dimension ref="A2:Q1120"/>
  <sheetViews>
    <sheetView showGridLines="0" tabSelected="1" zoomScaleNormal="100" workbookViewId="0">
      <pane xSplit="5" ySplit="11" topLeftCell="F12" activePane="bottomRight" state="frozen"/>
      <selection pane="topRight" activeCell="E1" sqref="E1"/>
      <selection pane="bottomLeft" activeCell="A8" sqref="A8"/>
      <selection pane="bottomRight" activeCell="Q11" sqref="Q11"/>
    </sheetView>
  </sheetViews>
  <sheetFormatPr baseColWidth="10" defaultRowHeight="11.25" x14ac:dyDescent="0.2"/>
  <cols>
    <col min="1" max="1" width="8" style="16" customWidth="1"/>
    <col min="2" max="2" width="12.7109375" style="16" customWidth="1"/>
    <col min="3" max="3" width="14.28515625" style="13" customWidth="1"/>
    <col min="4" max="4" width="16.7109375" style="13" customWidth="1"/>
    <col min="5" max="5" width="12.5703125" style="14" customWidth="1"/>
    <col min="6" max="6" width="18.28515625" style="18" customWidth="1"/>
    <col min="7" max="7" width="20.140625" style="18" bestFit="1" customWidth="1"/>
    <col min="8" max="8" width="18.7109375" style="15" bestFit="1" customWidth="1"/>
    <col min="9" max="10" width="19.5703125" style="15" customWidth="1"/>
    <col min="11" max="12" width="19.140625" style="15" customWidth="1"/>
    <col min="13" max="13" width="21.42578125" style="15" bestFit="1" customWidth="1"/>
    <col min="14" max="14" width="15" style="38" customWidth="1"/>
    <col min="15" max="15" width="22.42578125" style="24" bestFit="1" customWidth="1"/>
    <col min="16" max="17" width="22.7109375" style="15" customWidth="1"/>
    <col min="18" max="16384" width="11.42578125" style="15"/>
  </cols>
  <sheetData>
    <row r="2" spans="1:17" x14ac:dyDescent="0.2">
      <c r="A2" s="17"/>
      <c r="B2" s="17"/>
    </row>
    <row r="3" spans="1:17" x14ac:dyDescent="0.2">
      <c r="A3" s="19"/>
      <c r="B3" s="19"/>
      <c r="P3" s="20"/>
      <c r="Q3" s="20"/>
    </row>
    <row r="4" spans="1:17" x14ac:dyDescent="0.2">
      <c r="A4" s="19"/>
      <c r="B4" s="19"/>
      <c r="P4" s="20"/>
      <c r="Q4" s="20"/>
    </row>
    <row r="5" spans="1:17" ht="30" customHeight="1" x14ac:dyDescent="0.2">
      <c r="A5" s="35" t="s">
        <v>2172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P5" s="20"/>
      <c r="Q5" s="20"/>
    </row>
    <row r="6" spans="1:17" x14ac:dyDescent="0.2">
      <c r="A6" s="19"/>
      <c r="B6" s="19"/>
      <c r="P6" s="20"/>
      <c r="Q6" s="20"/>
    </row>
    <row r="7" spans="1:17" x14ac:dyDescent="0.2">
      <c r="A7" s="19"/>
      <c r="B7" s="19"/>
      <c r="P7" s="20"/>
      <c r="Q7" s="20"/>
    </row>
    <row r="8" spans="1:17" x14ac:dyDescent="0.2">
      <c r="A8" s="19"/>
      <c r="B8" s="19"/>
      <c r="F8" s="21"/>
      <c r="P8" s="22"/>
      <c r="Q8" s="22"/>
    </row>
    <row r="9" spans="1:17" s="23" customFormat="1" ht="26.25" customHeight="1" x14ac:dyDescent="0.2">
      <c r="A9" s="18"/>
      <c r="B9" s="18"/>
      <c r="C9" s="18"/>
      <c r="D9" s="18"/>
      <c r="E9" s="18"/>
      <c r="F9" s="36" t="s">
        <v>2173</v>
      </c>
      <c r="G9" s="36"/>
      <c r="H9" s="36"/>
      <c r="I9" s="36"/>
      <c r="J9" s="36"/>
      <c r="K9" s="36"/>
      <c r="L9" s="36"/>
      <c r="M9" s="36"/>
      <c r="N9" s="27"/>
      <c r="O9" s="37" t="s">
        <v>2160</v>
      </c>
      <c r="P9" s="37"/>
      <c r="Q9" s="37"/>
    </row>
    <row r="10" spans="1:17" s="23" customFormat="1" ht="26.25" customHeight="1" x14ac:dyDescent="0.2">
      <c r="A10" s="37" t="s">
        <v>2184</v>
      </c>
      <c r="B10" s="37" t="s">
        <v>2171</v>
      </c>
      <c r="C10" s="37" t="s">
        <v>2157</v>
      </c>
      <c r="D10" s="37" t="s">
        <v>2156</v>
      </c>
      <c r="E10" s="37" t="s">
        <v>2159</v>
      </c>
      <c r="F10" s="37" t="s">
        <v>2173</v>
      </c>
      <c r="G10" s="37" t="s">
        <v>2170</v>
      </c>
      <c r="H10" s="37" t="s">
        <v>2183</v>
      </c>
      <c r="I10" s="37" t="s">
        <v>2177</v>
      </c>
      <c r="J10" s="37"/>
      <c r="K10" s="37" t="s">
        <v>2178</v>
      </c>
      <c r="L10" s="37"/>
      <c r="M10" s="37" t="s">
        <v>2179</v>
      </c>
      <c r="N10" s="27"/>
      <c r="O10" s="37"/>
      <c r="P10" s="37"/>
      <c r="Q10" s="37"/>
    </row>
    <row r="11" spans="1:17" ht="100.5" customHeight="1" x14ac:dyDescent="0.2">
      <c r="A11" s="37"/>
      <c r="B11" s="37" t="s">
        <v>2171</v>
      </c>
      <c r="C11" s="37"/>
      <c r="D11" s="37"/>
      <c r="E11" s="37"/>
      <c r="F11" s="37"/>
      <c r="G11" s="37"/>
      <c r="H11" s="37"/>
      <c r="I11" s="33" t="s">
        <v>2166</v>
      </c>
      <c r="J11" s="33" t="s">
        <v>2167</v>
      </c>
      <c r="K11" s="33" t="s">
        <v>2168</v>
      </c>
      <c r="L11" s="33" t="s">
        <v>2169</v>
      </c>
      <c r="M11" s="37"/>
      <c r="N11" s="27"/>
      <c r="O11" s="30" t="s">
        <v>2180</v>
      </c>
      <c r="P11" s="33" t="s">
        <v>2181</v>
      </c>
      <c r="Q11" s="33" t="s">
        <v>2182</v>
      </c>
    </row>
    <row r="12" spans="1:17" x14ac:dyDescent="0.2">
      <c r="A12" s="3" t="s">
        <v>0</v>
      </c>
      <c r="B12" s="3">
        <v>890905211</v>
      </c>
      <c r="C12" s="1" t="s">
        <v>1</v>
      </c>
      <c r="D12" s="1" t="s">
        <v>2107</v>
      </c>
      <c r="E12" s="8" t="s">
        <v>2161</v>
      </c>
      <c r="F12" s="10">
        <v>829596687131</v>
      </c>
      <c r="G12" s="10">
        <v>272372136227</v>
      </c>
      <c r="H12" s="10">
        <v>0</v>
      </c>
      <c r="I12" s="10">
        <v>14087656418.268259</v>
      </c>
      <c r="J12" s="10">
        <v>49615268553.691566</v>
      </c>
      <c r="K12" s="10">
        <v>4297386193</v>
      </c>
      <c r="L12" s="10">
        <v>76338786099</v>
      </c>
      <c r="M12" s="11">
        <v>412885453640.04016</v>
      </c>
      <c r="N12" s="28"/>
      <c r="O12" s="26">
        <v>829596687131</v>
      </c>
      <c r="P12" s="12">
        <f>+ROUND(O12*0.004,0)</f>
        <v>3318386749</v>
      </c>
      <c r="Q12" s="12">
        <f>ROUND((P12/12),2)</f>
        <v>276532229.07999998</v>
      </c>
    </row>
    <row r="13" spans="1:17" x14ac:dyDescent="0.2">
      <c r="A13" s="3" t="s">
        <v>2</v>
      </c>
      <c r="B13" s="3">
        <v>890981195</v>
      </c>
      <c r="C13" s="1" t="s">
        <v>1</v>
      </c>
      <c r="D13" s="1" t="s">
        <v>3</v>
      </c>
      <c r="E13" s="8" t="s">
        <v>2162</v>
      </c>
      <c r="F13" s="10">
        <v>13559454028</v>
      </c>
      <c r="G13" s="10">
        <v>5059199593</v>
      </c>
      <c r="H13" s="10">
        <v>0</v>
      </c>
      <c r="I13" s="10">
        <v>129720578.29595585</v>
      </c>
      <c r="J13" s="10">
        <v>0</v>
      </c>
      <c r="K13" s="10">
        <v>0</v>
      </c>
      <c r="L13" s="10">
        <v>1318107259.3800001</v>
      </c>
      <c r="M13" s="11">
        <v>7052426597.3240442</v>
      </c>
      <c r="N13" s="28"/>
      <c r="O13" s="26">
        <v>13559454028</v>
      </c>
      <c r="P13" s="12">
        <f t="shared" ref="P13:P76" si="0">+ROUND(O13*0.004,0)</f>
        <v>54237816</v>
      </c>
      <c r="Q13" s="12">
        <f t="shared" ref="Q13:Q76" si="1">ROUND((P13/12),2)</f>
        <v>4519818</v>
      </c>
    </row>
    <row r="14" spans="1:17" x14ac:dyDescent="0.2">
      <c r="A14" s="3" t="s">
        <v>4</v>
      </c>
      <c r="B14" s="3">
        <v>890981251</v>
      </c>
      <c r="C14" s="1" t="s">
        <v>1</v>
      </c>
      <c r="D14" s="1" t="s">
        <v>2118</v>
      </c>
      <c r="E14" s="8" t="s">
        <v>2163</v>
      </c>
      <c r="F14" s="10">
        <v>1711876381</v>
      </c>
      <c r="G14" s="10">
        <v>568156670</v>
      </c>
      <c r="H14" s="10">
        <v>0</v>
      </c>
      <c r="I14" s="10">
        <v>13510261.501734426</v>
      </c>
      <c r="J14" s="10">
        <v>0</v>
      </c>
      <c r="K14" s="10">
        <v>0</v>
      </c>
      <c r="L14" s="10">
        <v>147152612.97999999</v>
      </c>
      <c r="M14" s="11">
        <v>983056836.5182656</v>
      </c>
      <c r="N14" s="28"/>
      <c r="O14" s="26">
        <v>1711876381</v>
      </c>
      <c r="P14" s="12">
        <f t="shared" si="0"/>
        <v>6847506</v>
      </c>
      <c r="Q14" s="12">
        <f t="shared" si="1"/>
        <v>570625.5</v>
      </c>
    </row>
    <row r="15" spans="1:17" x14ac:dyDescent="0.2">
      <c r="A15" s="3" t="s">
        <v>5</v>
      </c>
      <c r="B15" s="3">
        <v>890983701</v>
      </c>
      <c r="C15" s="1" t="s">
        <v>1</v>
      </c>
      <c r="D15" s="1" t="s">
        <v>2123</v>
      </c>
      <c r="E15" s="8" t="s">
        <v>2162</v>
      </c>
      <c r="F15" s="10">
        <v>3148848383</v>
      </c>
      <c r="G15" s="10">
        <v>1189554219</v>
      </c>
      <c r="H15" s="10">
        <v>0</v>
      </c>
      <c r="I15" s="10">
        <v>41267318.42080956</v>
      </c>
      <c r="J15" s="10">
        <v>0</v>
      </c>
      <c r="K15" s="10">
        <v>0</v>
      </c>
      <c r="L15" s="10">
        <v>310493057.76999998</v>
      </c>
      <c r="M15" s="11">
        <v>1607533787.8091905</v>
      </c>
      <c r="N15" s="28"/>
      <c r="O15" s="26">
        <v>3148848383</v>
      </c>
      <c r="P15" s="12">
        <f t="shared" si="0"/>
        <v>12595394</v>
      </c>
      <c r="Q15" s="12">
        <f t="shared" si="1"/>
        <v>1049616.17</v>
      </c>
    </row>
    <row r="16" spans="1:17" x14ac:dyDescent="0.2">
      <c r="A16" s="3" t="s">
        <v>6</v>
      </c>
      <c r="B16" s="3">
        <v>890981732</v>
      </c>
      <c r="C16" s="1" t="s">
        <v>1</v>
      </c>
      <c r="D16" s="1" t="s">
        <v>2119</v>
      </c>
      <c r="E16" s="8" t="s">
        <v>2162</v>
      </c>
      <c r="F16" s="10">
        <v>11624015077</v>
      </c>
      <c r="G16" s="10">
        <v>4011237209</v>
      </c>
      <c r="H16" s="10">
        <v>0</v>
      </c>
      <c r="I16" s="10">
        <v>150647161.96994022</v>
      </c>
      <c r="J16" s="10">
        <v>0</v>
      </c>
      <c r="K16" s="10">
        <v>0</v>
      </c>
      <c r="L16" s="10">
        <v>1092626427.99</v>
      </c>
      <c r="M16" s="11">
        <v>6369504278.04006</v>
      </c>
      <c r="N16" s="28"/>
      <c r="O16" s="26">
        <v>11624015077</v>
      </c>
      <c r="P16" s="12">
        <f t="shared" si="0"/>
        <v>46496060</v>
      </c>
      <c r="Q16" s="12">
        <f t="shared" si="1"/>
        <v>3874671.67</v>
      </c>
    </row>
    <row r="17" spans="1:17" x14ac:dyDescent="0.2">
      <c r="A17" s="3" t="s">
        <v>7</v>
      </c>
      <c r="B17" s="3">
        <v>890981518</v>
      </c>
      <c r="C17" s="1" t="s">
        <v>1</v>
      </c>
      <c r="D17" s="1" t="s">
        <v>8</v>
      </c>
      <c r="E17" s="8" t="s">
        <v>2162</v>
      </c>
      <c r="F17" s="10">
        <v>16165371054</v>
      </c>
      <c r="G17" s="10">
        <v>6907581688</v>
      </c>
      <c r="H17" s="10">
        <v>0</v>
      </c>
      <c r="I17" s="10">
        <v>120704712.89479807</v>
      </c>
      <c r="J17" s="10">
        <v>0</v>
      </c>
      <c r="K17" s="10">
        <v>0</v>
      </c>
      <c r="L17" s="10">
        <v>1803951088.76</v>
      </c>
      <c r="M17" s="11">
        <v>7333133564.3452015</v>
      </c>
      <c r="N17" s="28"/>
      <c r="O17" s="26">
        <v>16165371054</v>
      </c>
      <c r="P17" s="12">
        <f t="shared" si="0"/>
        <v>64661484</v>
      </c>
      <c r="Q17" s="12">
        <f t="shared" si="1"/>
        <v>5388457</v>
      </c>
    </row>
    <row r="18" spans="1:17" x14ac:dyDescent="0.2">
      <c r="A18" s="3" t="s">
        <v>9</v>
      </c>
      <c r="B18" s="3">
        <v>890980342</v>
      </c>
      <c r="C18" s="1" t="s">
        <v>1</v>
      </c>
      <c r="D18" s="1" t="s">
        <v>10</v>
      </c>
      <c r="E18" s="8" t="s">
        <v>2162</v>
      </c>
      <c r="F18" s="10">
        <v>29203939401</v>
      </c>
      <c r="G18" s="10">
        <v>11550139182</v>
      </c>
      <c r="H18" s="10">
        <v>0</v>
      </c>
      <c r="I18" s="10">
        <v>269630595.7248472</v>
      </c>
      <c r="J18" s="10">
        <v>0</v>
      </c>
      <c r="K18" s="10">
        <v>0</v>
      </c>
      <c r="L18" s="10">
        <v>3008952400.7600002</v>
      </c>
      <c r="M18" s="11">
        <v>14375217222.515152</v>
      </c>
      <c r="N18" s="28"/>
      <c r="O18" s="26">
        <v>29203939401</v>
      </c>
      <c r="P18" s="12">
        <f t="shared" si="0"/>
        <v>116815758</v>
      </c>
      <c r="Q18" s="12">
        <f t="shared" si="1"/>
        <v>9734646.5</v>
      </c>
    </row>
    <row r="19" spans="1:17" x14ac:dyDescent="0.2">
      <c r="A19" s="3" t="s">
        <v>11</v>
      </c>
      <c r="B19" s="3">
        <v>890981493</v>
      </c>
      <c r="C19" s="1" t="s">
        <v>1</v>
      </c>
      <c r="D19" s="1" t="s">
        <v>2124</v>
      </c>
      <c r="E19" s="8" t="s">
        <v>2162</v>
      </c>
      <c r="F19" s="10">
        <v>3152996133</v>
      </c>
      <c r="G19" s="10">
        <v>1089454325</v>
      </c>
      <c r="H19" s="10">
        <v>0</v>
      </c>
      <c r="I19" s="10">
        <v>30301301.587283596</v>
      </c>
      <c r="J19" s="10">
        <v>0</v>
      </c>
      <c r="K19" s="10">
        <v>0</v>
      </c>
      <c r="L19" s="10">
        <v>293365287.35000002</v>
      </c>
      <c r="M19" s="11">
        <v>1739875219.0627165</v>
      </c>
      <c r="N19" s="28"/>
      <c r="O19" s="26">
        <v>3152996133</v>
      </c>
      <c r="P19" s="12">
        <f t="shared" si="0"/>
        <v>12611985</v>
      </c>
      <c r="Q19" s="12">
        <f t="shared" si="1"/>
        <v>1050998.75</v>
      </c>
    </row>
    <row r="20" spans="1:17" x14ac:dyDescent="0.2">
      <c r="A20" s="3" t="s">
        <v>12</v>
      </c>
      <c r="B20" s="3">
        <v>890982141</v>
      </c>
      <c r="C20" s="1" t="s">
        <v>1</v>
      </c>
      <c r="D20" s="1" t="s">
        <v>13</v>
      </c>
      <c r="E20" s="8" t="s">
        <v>2162</v>
      </c>
      <c r="F20" s="10">
        <v>8289917752</v>
      </c>
      <c r="G20" s="10">
        <v>3470165231</v>
      </c>
      <c r="H20" s="10">
        <v>0</v>
      </c>
      <c r="I20" s="10">
        <v>52283972.767629795</v>
      </c>
      <c r="J20" s="10">
        <v>0</v>
      </c>
      <c r="K20" s="10">
        <v>0</v>
      </c>
      <c r="L20" s="10">
        <v>897954695.84000003</v>
      </c>
      <c r="M20" s="11">
        <v>3869513852.3923702</v>
      </c>
      <c r="N20" s="28"/>
      <c r="O20" s="26">
        <v>8289917752</v>
      </c>
      <c r="P20" s="12">
        <f t="shared" si="0"/>
        <v>33159671</v>
      </c>
      <c r="Q20" s="12">
        <f t="shared" si="1"/>
        <v>2763305.92</v>
      </c>
    </row>
    <row r="21" spans="1:17" x14ac:dyDescent="0.2">
      <c r="A21" s="3" t="s">
        <v>14</v>
      </c>
      <c r="B21" s="3">
        <v>890982489</v>
      </c>
      <c r="C21" s="1" t="s">
        <v>1</v>
      </c>
      <c r="D21" s="1" t="s">
        <v>2125</v>
      </c>
      <c r="E21" s="8" t="s">
        <v>2163</v>
      </c>
      <c r="F21" s="10">
        <v>13616478815</v>
      </c>
      <c r="G21" s="10">
        <v>5802649589</v>
      </c>
      <c r="H21" s="10">
        <v>0</v>
      </c>
      <c r="I21" s="10">
        <v>77570141.379193038</v>
      </c>
      <c r="J21" s="10">
        <v>0</v>
      </c>
      <c r="K21" s="10">
        <v>0</v>
      </c>
      <c r="L21" s="10">
        <v>1500768664.71</v>
      </c>
      <c r="M21" s="11">
        <v>6235490419.9108067</v>
      </c>
      <c r="N21" s="28"/>
      <c r="O21" s="26">
        <v>13616478815</v>
      </c>
      <c r="P21" s="12">
        <f t="shared" si="0"/>
        <v>54465915</v>
      </c>
      <c r="Q21" s="12">
        <f t="shared" si="1"/>
        <v>4538826.25</v>
      </c>
    </row>
    <row r="22" spans="1:17" x14ac:dyDescent="0.2">
      <c r="A22" s="3" t="s">
        <v>15</v>
      </c>
      <c r="B22" s="3">
        <v>890907569</v>
      </c>
      <c r="C22" s="1" t="s">
        <v>1</v>
      </c>
      <c r="D22" s="1" t="s">
        <v>16</v>
      </c>
      <c r="E22" s="8" t="s">
        <v>2162</v>
      </c>
      <c r="F22" s="10">
        <v>17270509312</v>
      </c>
      <c r="G22" s="10">
        <v>6974353533</v>
      </c>
      <c r="H22" s="10">
        <v>0</v>
      </c>
      <c r="I22" s="10">
        <v>182627567.9722572</v>
      </c>
      <c r="J22" s="10">
        <v>0</v>
      </c>
      <c r="K22" s="10">
        <v>0</v>
      </c>
      <c r="L22" s="10">
        <v>1845099512.8299999</v>
      </c>
      <c r="M22" s="11">
        <v>8268428698.1977425</v>
      </c>
      <c r="N22" s="28"/>
      <c r="O22" s="26">
        <v>17270509312</v>
      </c>
      <c r="P22" s="12">
        <f t="shared" si="0"/>
        <v>69082037</v>
      </c>
      <c r="Q22" s="12">
        <f t="shared" si="1"/>
        <v>5756836.4199999999</v>
      </c>
    </row>
    <row r="23" spans="1:17" x14ac:dyDescent="0.2">
      <c r="A23" s="3" t="s">
        <v>17</v>
      </c>
      <c r="B23" s="3">
        <v>890983824</v>
      </c>
      <c r="C23" s="1" t="s">
        <v>1</v>
      </c>
      <c r="D23" s="1" t="s">
        <v>18</v>
      </c>
      <c r="E23" s="8" t="s">
        <v>2162</v>
      </c>
      <c r="F23" s="10">
        <v>5496525717</v>
      </c>
      <c r="G23" s="10">
        <v>2209884190</v>
      </c>
      <c r="H23" s="10">
        <v>0</v>
      </c>
      <c r="I23" s="10">
        <v>36863024.393062778</v>
      </c>
      <c r="J23" s="10">
        <v>0</v>
      </c>
      <c r="K23" s="10">
        <v>0</v>
      </c>
      <c r="L23" s="10">
        <v>576600125.11000001</v>
      </c>
      <c r="M23" s="11">
        <v>2673178377.4969373</v>
      </c>
      <c r="N23" s="28"/>
      <c r="O23" s="26">
        <v>5496525717</v>
      </c>
      <c r="P23" s="12">
        <f t="shared" si="0"/>
        <v>21986103</v>
      </c>
      <c r="Q23" s="12">
        <f t="shared" si="1"/>
        <v>1832175.25</v>
      </c>
    </row>
    <row r="24" spans="1:17" x14ac:dyDescent="0.2">
      <c r="A24" s="3" t="s">
        <v>19</v>
      </c>
      <c r="B24" s="3">
        <v>890980095</v>
      </c>
      <c r="C24" s="1" t="s">
        <v>1</v>
      </c>
      <c r="D24" s="1" t="s">
        <v>2143</v>
      </c>
      <c r="E24" s="8" t="s">
        <v>2163</v>
      </c>
      <c r="F24" s="10">
        <v>59378191604</v>
      </c>
      <c r="G24" s="10">
        <v>22719440100</v>
      </c>
      <c r="H24" s="10">
        <v>0</v>
      </c>
      <c r="I24" s="10">
        <v>622672880.26473773</v>
      </c>
      <c r="J24" s="10">
        <v>20190196.322731141</v>
      </c>
      <c r="K24" s="10">
        <v>0</v>
      </c>
      <c r="L24" s="10">
        <v>6123177927.0600004</v>
      </c>
      <c r="M24" s="11">
        <v>29892710500.352531</v>
      </c>
      <c r="N24" s="28"/>
      <c r="O24" s="26">
        <v>59378191604</v>
      </c>
      <c r="P24" s="12">
        <f t="shared" si="0"/>
        <v>237512766</v>
      </c>
      <c r="Q24" s="12">
        <f t="shared" si="1"/>
        <v>19792730.5</v>
      </c>
    </row>
    <row r="25" spans="1:17" x14ac:dyDescent="0.2">
      <c r="A25" s="3" t="s">
        <v>20</v>
      </c>
      <c r="B25" s="3">
        <v>890985623</v>
      </c>
      <c r="C25" s="1" t="s">
        <v>1</v>
      </c>
      <c r="D25" s="1" t="s">
        <v>21</v>
      </c>
      <c r="E25" s="8" t="s">
        <v>2163</v>
      </c>
      <c r="F25" s="10">
        <v>26858825142</v>
      </c>
      <c r="G25" s="10">
        <v>10637227201</v>
      </c>
      <c r="H25" s="10">
        <v>0</v>
      </c>
      <c r="I25" s="10">
        <v>198296827.24161261</v>
      </c>
      <c r="J25" s="10">
        <v>0</v>
      </c>
      <c r="K25" s="10">
        <v>0</v>
      </c>
      <c r="L25" s="10">
        <v>2761226355.3400002</v>
      </c>
      <c r="M25" s="11">
        <v>13262074758.418386</v>
      </c>
      <c r="N25" s="28"/>
      <c r="O25" s="26">
        <v>26858825142</v>
      </c>
      <c r="P25" s="12">
        <f t="shared" si="0"/>
        <v>107435301</v>
      </c>
      <c r="Q25" s="12">
        <f t="shared" si="1"/>
        <v>8952941.75</v>
      </c>
    </row>
    <row r="26" spans="1:17" x14ac:dyDescent="0.2">
      <c r="A26" s="3" t="s">
        <v>22</v>
      </c>
      <c r="B26" s="3">
        <v>890981786</v>
      </c>
      <c r="C26" s="1" t="s">
        <v>1</v>
      </c>
      <c r="D26" s="1" t="s">
        <v>23</v>
      </c>
      <c r="E26" s="8" t="s">
        <v>2162</v>
      </c>
      <c r="F26" s="10">
        <v>6361824167</v>
      </c>
      <c r="G26" s="10">
        <v>2614847828</v>
      </c>
      <c r="H26" s="10">
        <v>0</v>
      </c>
      <c r="I26" s="10">
        <v>42209984.441619806</v>
      </c>
      <c r="J26" s="10">
        <v>0</v>
      </c>
      <c r="K26" s="10">
        <v>0</v>
      </c>
      <c r="L26" s="10">
        <v>682395438.77999997</v>
      </c>
      <c r="M26" s="11">
        <v>3022370915.7783804</v>
      </c>
      <c r="N26" s="28"/>
      <c r="O26" s="26">
        <v>6361824167</v>
      </c>
      <c r="P26" s="12">
        <f t="shared" si="0"/>
        <v>25447297</v>
      </c>
      <c r="Q26" s="12">
        <f t="shared" si="1"/>
        <v>2120608.08</v>
      </c>
    </row>
    <row r="27" spans="1:17" x14ac:dyDescent="0.2">
      <c r="A27" s="3" t="s">
        <v>24</v>
      </c>
      <c r="B27" s="3">
        <v>890983763</v>
      </c>
      <c r="C27" s="1" t="s">
        <v>1</v>
      </c>
      <c r="D27" s="1" t="s">
        <v>25</v>
      </c>
      <c r="E27" s="8" t="s">
        <v>2162</v>
      </c>
      <c r="F27" s="10">
        <v>3450068820</v>
      </c>
      <c r="G27" s="10">
        <v>1120297667</v>
      </c>
      <c r="H27" s="10">
        <v>0</v>
      </c>
      <c r="I27" s="10">
        <v>27113349.468208663</v>
      </c>
      <c r="J27" s="10">
        <v>0</v>
      </c>
      <c r="K27" s="10">
        <v>0</v>
      </c>
      <c r="L27" s="10">
        <v>292947536.85000002</v>
      </c>
      <c r="M27" s="11">
        <v>2009710266.6817913</v>
      </c>
      <c r="N27" s="28"/>
      <c r="O27" s="26">
        <v>3450068820</v>
      </c>
      <c r="P27" s="12">
        <f t="shared" si="0"/>
        <v>13800275</v>
      </c>
      <c r="Q27" s="12">
        <f t="shared" si="1"/>
        <v>1150022.92</v>
      </c>
    </row>
    <row r="28" spans="1:17" x14ac:dyDescent="0.2">
      <c r="A28" s="3" t="s">
        <v>26</v>
      </c>
      <c r="B28" s="3">
        <v>890980445</v>
      </c>
      <c r="C28" s="1" t="s">
        <v>1</v>
      </c>
      <c r="D28" s="1" t="s">
        <v>27</v>
      </c>
      <c r="E28" s="8" t="s">
        <v>2162</v>
      </c>
      <c r="F28" s="10">
        <v>20249138852</v>
      </c>
      <c r="G28" s="10">
        <v>7421226412</v>
      </c>
      <c r="H28" s="10">
        <v>0</v>
      </c>
      <c r="I28" s="10">
        <v>229680223.55722532</v>
      </c>
      <c r="J28" s="10">
        <v>44876458.492084175</v>
      </c>
      <c r="K28" s="10">
        <v>0</v>
      </c>
      <c r="L28" s="10">
        <v>1982748301.98</v>
      </c>
      <c r="M28" s="11">
        <v>10570607455.97069</v>
      </c>
      <c r="N28" s="28"/>
      <c r="O28" s="26">
        <v>20249138852</v>
      </c>
      <c r="P28" s="12">
        <f t="shared" si="0"/>
        <v>80996555</v>
      </c>
      <c r="Q28" s="12">
        <f t="shared" si="1"/>
        <v>6749712.9199999999</v>
      </c>
    </row>
    <row r="29" spans="1:17" x14ac:dyDescent="0.2">
      <c r="A29" s="3" t="s">
        <v>28</v>
      </c>
      <c r="B29" s="3">
        <v>890981880</v>
      </c>
      <c r="C29" s="1" t="s">
        <v>1</v>
      </c>
      <c r="D29" s="1" t="s">
        <v>29</v>
      </c>
      <c r="E29" s="8" t="s">
        <v>2162</v>
      </c>
      <c r="F29" s="10">
        <v>2670057760</v>
      </c>
      <c r="G29" s="10">
        <v>1124319292</v>
      </c>
      <c r="H29" s="10">
        <v>0</v>
      </c>
      <c r="I29" s="10">
        <v>25888462.46011547</v>
      </c>
      <c r="J29" s="10">
        <v>0</v>
      </c>
      <c r="K29" s="10">
        <v>0</v>
      </c>
      <c r="L29" s="10">
        <v>293991913.08999997</v>
      </c>
      <c r="M29" s="11">
        <v>1225858092.4498847</v>
      </c>
      <c r="N29" s="28"/>
      <c r="O29" s="26">
        <v>2670057760</v>
      </c>
      <c r="P29" s="12">
        <f t="shared" si="0"/>
        <v>10680231</v>
      </c>
      <c r="Q29" s="12">
        <f t="shared" si="1"/>
        <v>890019.25</v>
      </c>
    </row>
    <row r="30" spans="1:17" x14ac:dyDescent="0.2">
      <c r="A30" s="3" t="s">
        <v>30</v>
      </c>
      <c r="B30" s="3">
        <v>890980112</v>
      </c>
      <c r="C30" s="1" t="s">
        <v>1</v>
      </c>
      <c r="D30" s="1" t="s">
        <v>31</v>
      </c>
      <c r="E30" s="8" t="s">
        <v>2164</v>
      </c>
      <c r="F30" s="10">
        <v>117938996189</v>
      </c>
      <c r="G30" s="10">
        <v>38799250510</v>
      </c>
      <c r="H30" s="10">
        <v>0</v>
      </c>
      <c r="I30" s="10">
        <v>1769380283.9445281</v>
      </c>
      <c r="J30" s="10">
        <v>154490201.74453458</v>
      </c>
      <c r="K30" s="10">
        <v>0</v>
      </c>
      <c r="L30" s="10">
        <v>10684073428.549999</v>
      </c>
      <c r="M30" s="11">
        <v>66531801764.760941</v>
      </c>
      <c r="N30" s="28"/>
      <c r="O30" s="26">
        <v>117938996189</v>
      </c>
      <c r="P30" s="12">
        <f t="shared" si="0"/>
        <v>471755985</v>
      </c>
      <c r="Q30" s="12">
        <f t="shared" si="1"/>
        <v>39312998.75</v>
      </c>
    </row>
    <row r="31" spans="1:17" x14ac:dyDescent="0.2">
      <c r="A31" s="3" t="s">
        <v>32</v>
      </c>
      <c r="B31" s="3">
        <v>890980802</v>
      </c>
      <c r="C31" s="1" t="s">
        <v>1</v>
      </c>
      <c r="D31" s="1" t="s">
        <v>33</v>
      </c>
      <c r="E31" s="8" t="s">
        <v>2162</v>
      </c>
      <c r="F31" s="10">
        <v>6554505165</v>
      </c>
      <c r="G31" s="10">
        <v>2594955346</v>
      </c>
      <c r="H31" s="10">
        <v>0</v>
      </c>
      <c r="I31" s="10">
        <v>55799802.048555277</v>
      </c>
      <c r="J31" s="10">
        <v>0</v>
      </c>
      <c r="K31" s="10">
        <v>0</v>
      </c>
      <c r="L31" s="10">
        <v>673935991.19000006</v>
      </c>
      <c r="M31" s="11">
        <v>3229814025.7614446</v>
      </c>
      <c r="N31" s="28"/>
      <c r="O31" s="26">
        <v>6554505165</v>
      </c>
      <c r="P31" s="12">
        <f t="shared" si="0"/>
        <v>26218021</v>
      </c>
      <c r="Q31" s="12">
        <f t="shared" si="1"/>
        <v>2184835.08</v>
      </c>
    </row>
    <row r="32" spans="1:17" x14ac:dyDescent="0.2">
      <c r="A32" s="3" t="s">
        <v>34</v>
      </c>
      <c r="B32" s="3">
        <v>890982321</v>
      </c>
      <c r="C32" s="1" t="s">
        <v>1</v>
      </c>
      <c r="D32" s="1" t="s">
        <v>35</v>
      </c>
      <c r="E32" s="8" t="s">
        <v>2162</v>
      </c>
      <c r="F32" s="10">
        <v>13018057706</v>
      </c>
      <c r="G32" s="10">
        <v>5612976382</v>
      </c>
      <c r="H32" s="10">
        <v>0</v>
      </c>
      <c r="I32" s="10">
        <v>119944072.02311856</v>
      </c>
      <c r="J32" s="10">
        <v>0</v>
      </c>
      <c r="K32" s="10">
        <v>0</v>
      </c>
      <c r="L32" s="10">
        <v>1454502797.03</v>
      </c>
      <c r="M32" s="11">
        <v>5830634454.9468813</v>
      </c>
      <c r="N32" s="28"/>
      <c r="O32" s="26">
        <v>13018057706</v>
      </c>
      <c r="P32" s="12">
        <f t="shared" si="0"/>
        <v>52072231</v>
      </c>
      <c r="Q32" s="12">
        <f t="shared" si="1"/>
        <v>4339352.58</v>
      </c>
    </row>
    <row r="33" spans="1:17" x14ac:dyDescent="0.2">
      <c r="A33" s="3" t="s">
        <v>36</v>
      </c>
      <c r="B33" s="3">
        <v>890980330</v>
      </c>
      <c r="C33" s="1" t="s">
        <v>1</v>
      </c>
      <c r="D33" s="1" t="s">
        <v>37</v>
      </c>
      <c r="E33" s="8" t="s">
        <v>2162</v>
      </c>
      <c r="F33" s="10">
        <v>19395697362</v>
      </c>
      <c r="G33" s="10">
        <v>7522365236</v>
      </c>
      <c r="H33" s="10">
        <v>0</v>
      </c>
      <c r="I33" s="10">
        <v>140281871.01156229</v>
      </c>
      <c r="J33" s="10">
        <v>0</v>
      </c>
      <c r="K33" s="10">
        <v>0</v>
      </c>
      <c r="L33" s="10">
        <v>1982957177.23</v>
      </c>
      <c r="M33" s="11">
        <v>9750093077.7584381</v>
      </c>
      <c r="N33" s="28"/>
      <c r="O33" s="26">
        <v>19395697362</v>
      </c>
      <c r="P33" s="12">
        <f t="shared" si="0"/>
        <v>77582789</v>
      </c>
      <c r="Q33" s="12">
        <f t="shared" si="1"/>
        <v>6465232.4199999999</v>
      </c>
    </row>
    <row r="34" spans="1:17" x14ac:dyDescent="0.2">
      <c r="A34" s="3" t="s">
        <v>38</v>
      </c>
      <c r="B34" s="3">
        <v>890984415</v>
      </c>
      <c r="C34" s="1" t="s">
        <v>1</v>
      </c>
      <c r="D34" s="1" t="s">
        <v>39</v>
      </c>
      <c r="E34" s="8" t="s">
        <v>2163</v>
      </c>
      <c r="F34" s="10">
        <v>5612325642</v>
      </c>
      <c r="G34" s="10">
        <v>2303340623</v>
      </c>
      <c r="H34" s="10">
        <v>0</v>
      </c>
      <c r="I34" s="10">
        <v>30325803.839305446</v>
      </c>
      <c r="J34" s="10">
        <v>0</v>
      </c>
      <c r="K34" s="10">
        <v>0</v>
      </c>
      <c r="L34" s="10">
        <v>598532026.26999998</v>
      </c>
      <c r="M34" s="11">
        <v>2680127188.8906946</v>
      </c>
      <c r="N34" s="28"/>
      <c r="O34" s="26">
        <v>5612325642</v>
      </c>
      <c r="P34" s="12">
        <f t="shared" si="0"/>
        <v>22449303</v>
      </c>
      <c r="Q34" s="12">
        <f t="shared" si="1"/>
        <v>1870775.25</v>
      </c>
    </row>
    <row r="35" spans="1:17" x14ac:dyDescent="0.2">
      <c r="A35" s="3" t="s">
        <v>40</v>
      </c>
      <c r="B35" s="3">
        <v>890983808</v>
      </c>
      <c r="C35" s="1" t="s">
        <v>1</v>
      </c>
      <c r="D35" s="1" t="s">
        <v>41</v>
      </c>
      <c r="E35" s="8" t="s">
        <v>2162</v>
      </c>
      <c r="F35" s="10">
        <v>5893157916</v>
      </c>
      <c r="G35" s="10">
        <v>2378857726</v>
      </c>
      <c r="H35" s="10">
        <v>0</v>
      </c>
      <c r="I35" s="10">
        <v>39567543.787282996</v>
      </c>
      <c r="J35" s="10">
        <v>0</v>
      </c>
      <c r="K35" s="10">
        <v>0</v>
      </c>
      <c r="L35" s="10">
        <v>622239367.03999996</v>
      </c>
      <c r="M35" s="11">
        <v>2852493279.1727171</v>
      </c>
      <c r="N35" s="28"/>
      <c r="O35" s="26">
        <v>5893157916</v>
      </c>
      <c r="P35" s="12">
        <f t="shared" si="0"/>
        <v>23572632</v>
      </c>
      <c r="Q35" s="12">
        <f t="shared" si="1"/>
        <v>1964386</v>
      </c>
    </row>
    <row r="36" spans="1:17" x14ac:dyDescent="0.2">
      <c r="A36" s="3" t="s">
        <v>42</v>
      </c>
      <c r="B36" s="3">
        <v>890981567</v>
      </c>
      <c r="C36" s="1" t="s">
        <v>1</v>
      </c>
      <c r="D36" s="1" t="s">
        <v>43</v>
      </c>
      <c r="E36" s="8" t="s">
        <v>2162</v>
      </c>
      <c r="F36" s="10">
        <v>20577890392</v>
      </c>
      <c r="G36" s="10">
        <v>9398912045</v>
      </c>
      <c r="H36" s="10">
        <v>0</v>
      </c>
      <c r="I36" s="10">
        <v>120414464.04624712</v>
      </c>
      <c r="J36" s="10">
        <v>0</v>
      </c>
      <c r="K36" s="10">
        <v>0</v>
      </c>
      <c r="L36" s="10">
        <v>2424415016.1799998</v>
      </c>
      <c r="M36" s="11">
        <v>8634148866.7737522</v>
      </c>
      <c r="N36" s="28"/>
      <c r="O36" s="26">
        <v>20577890392</v>
      </c>
      <c r="P36" s="12">
        <f t="shared" si="0"/>
        <v>82311562</v>
      </c>
      <c r="Q36" s="12">
        <f t="shared" si="1"/>
        <v>6859296.8300000001</v>
      </c>
    </row>
    <row r="37" spans="1:17" x14ac:dyDescent="0.2">
      <c r="A37" s="3" t="s">
        <v>44</v>
      </c>
      <c r="B37" s="3">
        <v>890984224</v>
      </c>
      <c r="C37" s="1" t="s">
        <v>1</v>
      </c>
      <c r="D37" s="1" t="s">
        <v>45</v>
      </c>
      <c r="E37" s="8" t="s">
        <v>2163</v>
      </c>
      <c r="F37" s="10">
        <v>6921756493</v>
      </c>
      <c r="G37" s="10">
        <v>2661384591</v>
      </c>
      <c r="H37" s="10">
        <v>0</v>
      </c>
      <c r="I37" s="10">
        <v>47492221.636992775</v>
      </c>
      <c r="J37" s="10">
        <v>0</v>
      </c>
      <c r="K37" s="10">
        <v>0</v>
      </c>
      <c r="L37" s="10">
        <v>686990694.25999999</v>
      </c>
      <c r="M37" s="11">
        <v>3525888986.1030073</v>
      </c>
      <c r="N37" s="28"/>
      <c r="O37" s="26">
        <v>6921756493</v>
      </c>
      <c r="P37" s="12">
        <f t="shared" si="0"/>
        <v>27687026</v>
      </c>
      <c r="Q37" s="12">
        <f t="shared" si="1"/>
        <v>2307252.17</v>
      </c>
    </row>
    <row r="38" spans="1:17" x14ac:dyDescent="0.2">
      <c r="A38" s="3" t="s">
        <v>46</v>
      </c>
      <c r="B38" s="3">
        <v>890980447</v>
      </c>
      <c r="C38" s="1" t="s">
        <v>1</v>
      </c>
      <c r="D38" s="1" t="s">
        <v>47</v>
      </c>
      <c r="E38" s="8" t="s">
        <v>2162</v>
      </c>
      <c r="F38" s="10">
        <v>18877232820</v>
      </c>
      <c r="G38" s="10">
        <v>6299856806</v>
      </c>
      <c r="H38" s="10">
        <v>0</v>
      </c>
      <c r="I38" s="10">
        <v>584206176.76994538</v>
      </c>
      <c r="J38" s="10">
        <v>433953497.80578709</v>
      </c>
      <c r="K38" s="10">
        <v>0</v>
      </c>
      <c r="L38" s="10">
        <v>1774290803.3900001</v>
      </c>
      <c r="M38" s="11">
        <v>9784925536.0342674</v>
      </c>
      <c r="N38" s="28"/>
      <c r="O38" s="26">
        <v>18877232820</v>
      </c>
      <c r="P38" s="12">
        <f t="shared" si="0"/>
        <v>75508931</v>
      </c>
      <c r="Q38" s="12">
        <f t="shared" si="1"/>
        <v>6292410.9199999999</v>
      </c>
    </row>
    <row r="39" spans="1:17" x14ac:dyDescent="0.2">
      <c r="A39" s="3" t="s">
        <v>48</v>
      </c>
      <c r="B39" s="3">
        <v>890982147</v>
      </c>
      <c r="C39" s="1" t="s">
        <v>1</v>
      </c>
      <c r="D39" s="1" t="s">
        <v>49</v>
      </c>
      <c r="E39" s="8" t="s">
        <v>2162</v>
      </c>
      <c r="F39" s="10">
        <v>5862408485</v>
      </c>
      <c r="G39" s="10">
        <v>2544699924</v>
      </c>
      <c r="H39" s="10">
        <v>0</v>
      </c>
      <c r="I39" s="10">
        <v>31999802.941041216</v>
      </c>
      <c r="J39" s="10">
        <v>0</v>
      </c>
      <c r="K39" s="10">
        <v>0</v>
      </c>
      <c r="L39" s="10">
        <v>662970040.61000001</v>
      </c>
      <c r="M39" s="11">
        <v>2622738717.4489589</v>
      </c>
      <c r="N39" s="28"/>
      <c r="O39" s="26">
        <v>5862408485</v>
      </c>
      <c r="P39" s="12">
        <f t="shared" si="0"/>
        <v>23449634</v>
      </c>
      <c r="Q39" s="12">
        <f t="shared" si="1"/>
        <v>1954136.17</v>
      </c>
    </row>
    <row r="40" spans="1:17" x14ac:dyDescent="0.2">
      <c r="A40" s="3" t="s">
        <v>50</v>
      </c>
      <c r="B40" s="3">
        <v>890982238</v>
      </c>
      <c r="C40" s="1" t="s">
        <v>1</v>
      </c>
      <c r="D40" s="1" t="s">
        <v>51</v>
      </c>
      <c r="E40" s="8" t="s">
        <v>2162</v>
      </c>
      <c r="F40" s="10">
        <v>11864507776</v>
      </c>
      <c r="G40" s="10">
        <v>4437490323</v>
      </c>
      <c r="H40" s="10">
        <v>0</v>
      </c>
      <c r="I40" s="10">
        <v>59346540.627746001</v>
      </c>
      <c r="J40" s="10">
        <v>0</v>
      </c>
      <c r="K40" s="10">
        <v>0</v>
      </c>
      <c r="L40" s="10">
        <v>1168761456.28</v>
      </c>
      <c r="M40" s="11">
        <v>6198909456.0922546</v>
      </c>
      <c r="N40" s="28"/>
      <c r="O40" s="26">
        <v>11864507776</v>
      </c>
      <c r="P40" s="12">
        <f t="shared" si="0"/>
        <v>47458031</v>
      </c>
      <c r="Q40" s="12">
        <f t="shared" si="1"/>
        <v>3954835.92</v>
      </c>
    </row>
    <row r="41" spans="1:17" x14ac:dyDescent="0.2">
      <c r="A41" s="3" t="s">
        <v>52</v>
      </c>
      <c r="B41" s="3">
        <v>890981107</v>
      </c>
      <c r="C41" s="1" t="s">
        <v>1</v>
      </c>
      <c r="D41" s="1" t="s">
        <v>53</v>
      </c>
      <c r="E41" s="8" t="s">
        <v>2162</v>
      </c>
      <c r="F41" s="10">
        <v>3456854178</v>
      </c>
      <c r="G41" s="10">
        <v>1236151992</v>
      </c>
      <c r="H41" s="10">
        <v>0</v>
      </c>
      <c r="I41" s="10">
        <v>19726695.832370173</v>
      </c>
      <c r="J41" s="10">
        <v>0</v>
      </c>
      <c r="K41" s="10">
        <v>0</v>
      </c>
      <c r="L41" s="10">
        <v>324383261.83999997</v>
      </c>
      <c r="M41" s="11">
        <v>1876592228.3276298</v>
      </c>
      <c r="N41" s="28"/>
      <c r="O41" s="26">
        <v>3456854178</v>
      </c>
      <c r="P41" s="12">
        <f t="shared" si="0"/>
        <v>13827417</v>
      </c>
      <c r="Q41" s="12">
        <f t="shared" si="1"/>
        <v>1152284.75</v>
      </c>
    </row>
    <row r="42" spans="1:17" x14ac:dyDescent="0.2">
      <c r="A42" s="3" t="s">
        <v>54</v>
      </c>
      <c r="B42" s="3">
        <v>890984132</v>
      </c>
      <c r="C42" s="1" t="s">
        <v>1</v>
      </c>
      <c r="D42" s="1" t="s">
        <v>55</v>
      </c>
      <c r="E42" s="8" t="s">
        <v>2162</v>
      </c>
      <c r="F42" s="10">
        <v>3943634388</v>
      </c>
      <c r="G42" s="10">
        <v>1459463235</v>
      </c>
      <c r="H42" s="10">
        <v>0</v>
      </c>
      <c r="I42" s="10">
        <v>25726167.558381449</v>
      </c>
      <c r="J42" s="10">
        <v>0</v>
      </c>
      <c r="K42" s="10">
        <v>0</v>
      </c>
      <c r="L42" s="10">
        <v>385897022.69</v>
      </c>
      <c r="M42" s="11">
        <v>2072547962.7516184</v>
      </c>
      <c r="N42" s="28"/>
      <c r="O42" s="26">
        <v>3943634388</v>
      </c>
      <c r="P42" s="12">
        <f t="shared" si="0"/>
        <v>15774538</v>
      </c>
      <c r="Q42" s="12">
        <f t="shared" si="1"/>
        <v>1314544.83</v>
      </c>
    </row>
    <row r="43" spans="1:17" x14ac:dyDescent="0.2">
      <c r="A43" s="3" t="s">
        <v>56</v>
      </c>
      <c r="B43" s="3">
        <v>890985316</v>
      </c>
      <c r="C43" s="1" t="s">
        <v>1</v>
      </c>
      <c r="D43" s="1" t="s">
        <v>57</v>
      </c>
      <c r="E43" s="8" t="s">
        <v>2163</v>
      </c>
      <c r="F43" s="10">
        <v>27338705361</v>
      </c>
      <c r="G43" s="10">
        <v>10925077003</v>
      </c>
      <c r="H43" s="10">
        <v>0</v>
      </c>
      <c r="I43" s="10">
        <v>322252954.02312165</v>
      </c>
      <c r="J43" s="10">
        <v>0</v>
      </c>
      <c r="K43" s="10">
        <v>0</v>
      </c>
      <c r="L43" s="10">
        <v>2882791750.3099999</v>
      </c>
      <c r="M43" s="11">
        <v>13208583653.66688</v>
      </c>
      <c r="N43" s="28"/>
      <c r="O43" s="26">
        <v>27338705361</v>
      </c>
      <c r="P43" s="12">
        <f t="shared" si="0"/>
        <v>109354821</v>
      </c>
      <c r="Q43" s="12">
        <f t="shared" si="1"/>
        <v>9112901.75</v>
      </c>
    </row>
    <row r="44" spans="1:17" x14ac:dyDescent="0.2">
      <c r="A44" s="3" t="s">
        <v>58</v>
      </c>
      <c r="B44" s="3">
        <v>890982616</v>
      </c>
      <c r="C44" s="1" t="s">
        <v>1</v>
      </c>
      <c r="D44" s="1" t="s">
        <v>59</v>
      </c>
      <c r="E44" s="8" t="s">
        <v>2162</v>
      </c>
      <c r="F44" s="10">
        <v>16811696223</v>
      </c>
      <c r="G44" s="10">
        <v>6436337526</v>
      </c>
      <c r="H44" s="10">
        <v>0</v>
      </c>
      <c r="I44" s="10">
        <v>265951078.3526032</v>
      </c>
      <c r="J44" s="10">
        <v>0</v>
      </c>
      <c r="K44" s="10">
        <v>0</v>
      </c>
      <c r="L44" s="10">
        <v>1765100292.4300001</v>
      </c>
      <c r="M44" s="11">
        <v>8344307326.2173967</v>
      </c>
      <c r="N44" s="28"/>
      <c r="O44" s="26">
        <v>16811696223</v>
      </c>
      <c r="P44" s="12">
        <f t="shared" si="0"/>
        <v>67246785</v>
      </c>
      <c r="Q44" s="12">
        <f t="shared" si="1"/>
        <v>5603898.75</v>
      </c>
    </row>
    <row r="45" spans="1:17" x14ac:dyDescent="0.2">
      <c r="A45" s="3" t="s">
        <v>60</v>
      </c>
      <c r="B45" s="3">
        <v>890984068</v>
      </c>
      <c r="C45" s="1" t="s">
        <v>1</v>
      </c>
      <c r="D45" s="1" t="s">
        <v>61</v>
      </c>
      <c r="E45" s="8" t="s">
        <v>2162</v>
      </c>
      <c r="F45" s="10">
        <v>1851667300</v>
      </c>
      <c r="G45" s="10">
        <v>640214226</v>
      </c>
      <c r="H45" s="10">
        <v>0</v>
      </c>
      <c r="I45" s="10">
        <v>12527966.299422042</v>
      </c>
      <c r="J45" s="10">
        <v>0</v>
      </c>
      <c r="K45" s="10">
        <v>0</v>
      </c>
      <c r="L45" s="10">
        <v>168353450.77000001</v>
      </c>
      <c r="M45" s="11">
        <v>1030571656.930578</v>
      </c>
      <c r="N45" s="28"/>
      <c r="O45" s="26">
        <v>1851667300</v>
      </c>
      <c r="P45" s="12">
        <f t="shared" si="0"/>
        <v>7406669</v>
      </c>
      <c r="Q45" s="12">
        <f t="shared" si="1"/>
        <v>617222.42000000004</v>
      </c>
    </row>
    <row r="46" spans="1:17" x14ac:dyDescent="0.2">
      <c r="A46" s="3" t="s">
        <v>62</v>
      </c>
      <c r="B46" s="3">
        <v>890906445</v>
      </c>
      <c r="C46" s="1" t="s">
        <v>1</v>
      </c>
      <c r="D46" s="1" t="s">
        <v>63</v>
      </c>
      <c r="E46" s="8" t="s">
        <v>2162</v>
      </c>
      <c r="F46" s="10">
        <v>69063774460</v>
      </c>
      <c r="G46" s="10">
        <v>30317901562</v>
      </c>
      <c r="H46" s="10">
        <v>0</v>
      </c>
      <c r="I46" s="10">
        <v>479544724.94220638</v>
      </c>
      <c r="J46" s="10">
        <v>0</v>
      </c>
      <c r="K46" s="10">
        <v>0</v>
      </c>
      <c r="L46" s="10">
        <v>7960653493.3000002</v>
      </c>
      <c r="M46" s="11">
        <v>30305674679.75779</v>
      </c>
      <c r="N46" s="28"/>
      <c r="O46" s="26">
        <v>69063774460</v>
      </c>
      <c r="P46" s="12">
        <f t="shared" si="0"/>
        <v>276255098</v>
      </c>
      <c r="Q46" s="12">
        <f t="shared" si="1"/>
        <v>23021258.170000002</v>
      </c>
    </row>
    <row r="47" spans="1:17" x14ac:dyDescent="0.2">
      <c r="A47" s="3" t="s">
        <v>64</v>
      </c>
      <c r="B47" s="3">
        <v>890980998</v>
      </c>
      <c r="C47" s="1" t="s">
        <v>1</v>
      </c>
      <c r="D47" s="1" t="s">
        <v>65</v>
      </c>
      <c r="E47" s="8" t="s">
        <v>2163</v>
      </c>
      <c r="F47" s="10">
        <v>38403999728</v>
      </c>
      <c r="G47" s="10">
        <v>15088196627</v>
      </c>
      <c r="H47" s="10">
        <v>0</v>
      </c>
      <c r="I47" s="10">
        <v>288468841.03699654</v>
      </c>
      <c r="J47" s="10">
        <v>0</v>
      </c>
      <c r="K47" s="10">
        <v>0</v>
      </c>
      <c r="L47" s="10">
        <v>3994321388.3400002</v>
      </c>
      <c r="M47" s="11">
        <v>19033012871.623001</v>
      </c>
      <c r="N47" s="28"/>
      <c r="O47" s="26">
        <v>38403999728</v>
      </c>
      <c r="P47" s="12">
        <f t="shared" si="0"/>
        <v>153615999</v>
      </c>
      <c r="Q47" s="12">
        <f t="shared" si="1"/>
        <v>12801333.25</v>
      </c>
    </row>
    <row r="48" spans="1:17" x14ac:dyDescent="0.2">
      <c r="A48" s="3" t="s">
        <v>66</v>
      </c>
      <c r="B48" s="3">
        <v>890910913</v>
      </c>
      <c r="C48" s="1" t="s">
        <v>1</v>
      </c>
      <c r="D48" s="1" t="s">
        <v>67</v>
      </c>
      <c r="E48" s="8" t="s">
        <v>2162</v>
      </c>
      <c r="F48" s="10">
        <v>7181081648</v>
      </c>
      <c r="G48" s="10">
        <v>2527776060</v>
      </c>
      <c r="H48" s="10">
        <v>0</v>
      </c>
      <c r="I48" s="10">
        <v>85181103.620809242</v>
      </c>
      <c r="J48" s="10">
        <v>0</v>
      </c>
      <c r="K48" s="10">
        <v>0</v>
      </c>
      <c r="L48" s="10">
        <v>671011737.70000005</v>
      </c>
      <c r="M48" s="11">
        <v>3897112746.6791906</v>
      </c>
      <c r="N48" s="28"/>
      <c r="O48" s="26">
        <v>7181081648</v>
      </c>
      <c r="P48" s="12">
        <f t="shared" si="0"/>
        <v>28724327</v>
      </c>
      <c r="Q48" s="12">
        <f t="shared" si="1"/>
        <v>2393693.92</v>
      </c>
    </row>
    <row r="49" spans="1:17" x14ac:dyDescent="0.2">
      <c r="A49" s="3" t="s">
        <v>68</v>
      </c>
      <c r="B49" s="3">
        <v>890984634</v>
      </c>
      <c r="C49" s="1" t="s">
        <v>1</v>
      </c>
      <c r="D49" s="1" t="s">
        <v>69</v>
      </c>
      <c r="E49" s="8" t="s">
        <v>2162</v>
      </c>
      <c r="F49" s="10">
        <v>12018040284</v>
      </c>
      <c r="G49" s="10">
        <v>4509036282</v>
      </c>
      <c r="H49" s="10">
        <v>0</v>
      </c>
      <c r="I49" s="10">
        <v>97967571.117918909</v>
      </c>
      <c r="J49" s="10">
        <v>0</v>
      </c>
      <c r="K49" s="10">
        <v>0</v>
      </c>
      <c r="L49" s="10">
        <v>1182233909.8499999</v>
      </c>
      <c r="M49" s="11">
        <v>6228802521.0320816</v>
      </c>
      <c r="N49" s="28"/>
      <c r="O49" s="26">
        <v>12018040284</v>
      </c>
      <c r="P49" s="12">
        <f t="shared" si="0"/>
        <v>48072161</v>
      </c>
      <c r="Q49" s="12">
        <f t="shared" si="1"/>
        <v>4006013.42</v>
      </c>
    </row>
    <row r="50" spans="1:17" x14ac:dyDescent="0.2">
      <c r="A50" s="3" t="s">
        <v>70</v>
      </c>
      <c r="B50" s="3">
        <v>890983718</v>
      </c>
      <c r="C50" s="1" t="s">
        <v>1</v>
      </c>
      <c r="D50" s="1" t="s">
        <v>71</v>
      </c>
      <c r="E50" s="8" t="s">
        <v>2162</v>
      </c>
      <c r="F50" s="10">
        <v>3145720549</v>
      </c>
      <c r="G50" s="10">
        <v>1139668377</v>
      </c>
      <c r="H50" s="10">
        <v>0</v>
      </c>
      <c r="I50" s="10">
        <v>18890117.490173798</v>
      </c>
      <c r="J50" s="10">
        <v>0</v>
      </c>
      <c r="K50" s="10">
        <v>0</v>
      </c>
      <c r="L50" s="10">
        <v>297856105.19999999</v>
      </c>
      <c r="M50" s="11">
        <v>1689305949.3098261</v>
      </c>
      <c r="N50" s="28"/>
      <c r="O50" s="26">
        <v>3145720549</v>
      </c>
      <c r="P50" s="12">
        <f t="shared" si="0"/>
        <v>12582882</v>
      </c>
      <c r="Q50" s="12">
        <f t="shared" si="1"/>
        <v>1048573.5</v>
      </c>
    </row>
    <row r="51" spans="1:17" x14ac:dyDescent="0.2">
      <c r="A51" s="3" t="s">
        <v>72</v>
      </c>
      <c r="B51" s="3">
        <v>890982261</v>
      </c>
      <c r="C51" s="1" t="s">
        <v>1</v>
      </c>
      <c r="D51" s="1" t="s">
        <v>73</v>
      </c>
      <c r="E51" s="8" t="s">
        <v>2162</v>
      </c>
      <c r="F51" s="10">
        <v>13866041647</v>
      </c>
      <c r="G51" s="10">
        <v>5465876520</v>
      </c>
      <c r="H51" s="10">
        <v>0</v>
      </c>
      <c r="I51" s="10">
        <v>140159062.00925085</v>
      </c>
      <c r="J51" s="10">
        <v>0</v>
      </c>
      <c r="K51" s="10">
        <v>0</v>
      </c>
      <c r="L51" s="10">
        <v>1422336008.6800001</v>
      </c>
      <c r="M51" s="11">
        <v>6837670056.3107491</v>
      </c>
      <c r="N51" s="28"/>
      <c r="O51" s="26">
        <v>13866041647</v>
      </c>
      <c r="P51" s="12">
        <f t="shared" si="0"/>
        <v>55464167</v>
      </c>
      <c r="Q51" s="12">
        <f t="shared" si="1"/>
        <v>4622013.92</v>
      </c>
    </row>
    <row r="52" spans="1:17" x14ac:dyDescent="0.2">
      <c r="A52" s="3" t="s">
        <v>74</v>
      </c>
      <c r="B52" s="3">
        <v>890980767</v>
      </c>
      <c r="C52" s="1" t="s">
        <v>1</v>
      </c>
      <c r="D52" s="1" t="s">
        <v>75</v>
      </c>
      <c r="E52" s="8" t="s">
        <v>2162</v>
      </c>
      <c r="F52" s="10">
        <v>19354815111</v>
      </c>
      <c r="G52" s="10">
        <v>6860790033</v>
      </c>
      <c r="H52" s="10">
        <v>0</v>
      </c>
      <c r="I52" s="10">
        <v>275690468.46936172</v>
      </c>
      <c r="J52" s="10">
        <v>239452631.55606973</v>
      </c>
      <c r="K52" s="10">
        <v>0</v>
      </c>
      <c r="L52" s="10">
        <v>1909537527.1800001</v>
      </c>
      <c r="M52" s="11">
        <v>10069344450.794569</v>
      </c>
      <c r="N52" s="28"/>
      <c r="O52" s="26">
        <v>19354815111</v>
      </c>
      <c r="P52" s="12">
        <f t="shared" si="0"/>
        <v>77419260</v>
      </c>
      <c r="Q52" s="12">
        <f t="shared" si="1"/>
        <v>6451605</v>
      </c>
    </row>
    <row r="53" spans="1:17" x14ac:dyDescent="0.2">
      <c r="A53" s="3" t="s">
        <v>76</v>
      </c>
      <c r="B53" s="3">
        <v>890980094</v>
      </c>
      <c r="C53" s="1" t="s">
        <v>1</v>
      </c>
      <c r="D53" s="1" t="s">
        <v>77</v>
      </c>
      <c r="E53" s="8" t="s">
        <v>2163</v>
      </c>
      <c r="F53" s="10">
        <v>20356847372</v>
      </c>
      <c r="G53" s="10">
        <v>8030753635</v>
      </c>
      <c r="H53" s="10">
        <v>0</v>
      </c>
      <c r="I53" s="10">
        <v>104523919.32138586</v>
      </c>
      <c r="J53" s="10">
        <v>0</v>
      </c>
      <c r="K53" s="10">
        <v>0</v>
      </c>
      <c r="L53" s="10">
        <v>2087185926.53</v>
      </c>
      <c r="M53" s="11">
        <v>10134383891.148613</v>
      </c>
      <c r="N53" s="28"/>
      <c r="O53" s="26">
        <v>20356847372</v>
      </c>
      <c r="P53" s="12">
        <f t="shared" si="0"/>
        <v>81427389</v>
      </c>
      <c r="Q53" s="12">
        <f t="shared" si="1"/>
        <v>6785615.75</v>
      </c>
    </row>
    <row r="54" spans="1:17" x14ac:dyDescent="0.2">
      <c r="A54" s="3" t="s">
        <v>78</v>
      </c>
      <c r="B54" s="3">
        <v>890984043</v>
      </c>
      <c r="C54" s="1" t="s">
        <v>1</v>
      </c>
      <c r="D54" s="1" t="s">
        <v>79</v>
      </c>
      <c r="E54" s="8" t="s">
        <v>2162</v>
      </c>
      <c r="F54" s="10">
        <v>6377693105</v>
      </c>
      <c r="G54" s="10">
        <v>2545113003</v>
      </c>
      <c r="H54" s="10">
        <v>0</v>
      </c>
      <c r="I54" s="10">
        <v>125466597.33294936</v>
      </c>
      <c r="J54" s="10">
        <v>0</v>
      </c>
      <c r="K54" s="10">
        <v>0</v>
      </c>
      <c r="L54" s="10">
        <v>688035070.5</v>
      </c>
      <c r="M54" s="11">
        <v>3019078434.1670508</v>
      </c>
      <c r="N54" s="28"/>
      <c r="O54" s="26">
        <v>6377693105</v>
      </c>
      <c r="P54" s="12">
        <f t="shared" si="0"/>
        <v>25510772</v>
      </c>
      <c r="Q54" s="12">
        <f t="shared" si="1"/>
        <v>2125897.67</v>
      </c>
    </row>
    <row r="55" spans="1:17" x14ac:dyDescent="0.2">
      <c r="A55" s="3" t="s">
        <v>80</v>
      </c>
      <c r="B55" s="3">
        <v>890983664</v>
      </c>
      <c r="C55" s="1" t="s">
        <v>1</v>
      </c>
      <c r="D55" s="1" t="s">
        <v>81</v>
      </c>
      <c r="E55" s="8" t="s">
        <v>2162</v>
      </c>
      <c r="F55" s="10">
        <v>8323048138</v>
      </c>
      <c r="G55" s="10">
        <v>2811814247</v>
      </c>
      <c r="H55" s="10">
        <v>0</v>
      </c>
      <c r="I55" s="10">
        <v>43968932.542197302</v>
      </c>
      <c r="J55" s="10">
        <v>0</v>
      </c>
      <c r="K55" s="10">
        <v>0</v>
      </c>
      <c r="L55" s="10">
        <v>730750058.94000006</v>
      </c>
      <c r="M55" s="11">
        <v>4736514899.5178032</v>
      </c>
      <c r="N55" s="28"/>
      <c r="O55" s="26">
        <v>8323048138</v>
      </c>
      <c r="P55" s="12">
        <f t="shared" si="0"/>
        <v>33292193</v>
      </c>
      <c r="Q55" s="12">
        <f t="shared" si="1"/>
        <v>2774349.42</v>
      </c>
    </row>
    <row r="56" spans="1:17" x14ac:dyDescent="0.2">
      <c r="A56" s="3" t="s">
        <v>82</v>
      </c>
      <c r="B56" s="3">
        <v>890984221</v>
      </c>
      <c r="C56" s="1" t="s">
        <v>1</v>
      </c>
      <c r="D56" s="1" t="s">
        <v>83</v>
      </c>
      <c r="E56" s="8" t="s">
        <v>2163</v>
      </c>
      <c r="F56" s="10">
        <v>44203145475</v>
      </c>
      <c r="G56" s="10">
        <v>18774008144</v>
      </c>
      <c r="H56" s="10">
        <v>0</v>
      </c>
      <c r="I56" s="10">
        <v>275559526.93872994</v>
      </c>
      <c r="J56" s="10">
        <v>0</v>
      </c>
      <c r="K56" s="10">
        <v>0</v>
      </c>
      <c r="L56" s="10">
        <v>4874730563.25</v>
      </c>
      <c r="M56" s="11">
        <v>20278847240.811272</v>
      </c>
      <c r="N56" s="28"/>
      <c r="O56" s="26">
        <v>44203145475</v>
      </c>
      <c r="P56" s="12">
        <f t="shared" si="0"/>
        <v>176812582</v>
      </c>
      <c r="Q56" s="12">
        <f t="shared" si="1"/>
        <v>14734381.83</v>
      </c>
    </row>
    <row r="57" spans="1:17" x14ac:dyDescent="0.2">
      <c r="A57" s="3" t="s">
        <v>84</v>
      </c>
      <c r="B57" s="3">
        <v>890982068</v>
      </c>
      <c r="C57" s="1" t="s">
        <v>1</v>
      </c>
      <c r="D57" s="1" t="s">
        <v>85</v>
      </c>
      <c r="E57" s="8" t="s">
        <v>2162</v>
      </c>
      <c r="F57" s="10">
        <v>2458212798</v>
      </c>
      <c r="G57" s="10">
        <v>949709041</v>
      </c>
      <c r="H57" s="10">
        <v>0</v>
      </c>
      <c r="I57" s="10">
        <v>17213088.124855619</v>
      </c>
      <c r="J57" s="10">
        <v>0</v>
      </c>
      <c r="K57" s="10">
        <v>0</v>
      </c>
      <c r="L57" s="10">
        <v>260571873.24000001</v>
      </c>
      <c r="M57" s="11">
        <v>1230718795.6351442</v>
      </c>
      <c r="N57" s="28"/>
      <c r="O57" s="26">
        <v>2458212798</v>
      </c>
      <c r="P57" s="12">
        <f t="shared" si="0"/>
        <v>9832851</v>
      </c>
      <c r="Q57" s="12">
        <f t="shared" si="1"/>
        <v>819404.25</v>
      </c>
    </row>
    <row r="58" spans="1:17" x14ac:dyDescent="0.2">
      <c r="A58" s="3" t="s">
        <v>86</v>
      </c>
      <c r="B58" s="3">
        <v>890907106</v>
      </c>
      <c r="C58" s="1" t="s">
        <v>1</v>
      </c>
      <c r="D58" s="1" t="s">
        <v>87</v>
      </c>
      <c r="E58" s="8" t="s">
        <v>2162</v>
      </c>
      <c r="F58" s="10">
        <v>18817634882</v>
      </c>
      <c r="G58" s="10">
        <v>6194476092</v>
      </c>
      <c r="H58" s="10">
        <v>0</v>
      </c>
      <c r="I58" s="10">
        <v>886382601.09018183</v>
      </c>
      <c r="J58" s="10">
        <v>60335083.152351603</v>
      </c>
      <c r="K58" s="10">
        <v>0</v>
      </c>
      <c r="L58" s="10">
        <v>1688025325.52</v>
      </c>
      <c r="M58" s="11">
        <v>9988415780.2374668</v>
      </c>
      <c r="N58" s="28"/>
      <c r="O58" s="26">
        <v>18817634882</v>
      </c>
      <c r="P58" s="12">
        <f t="shared" si="0"/>
        <v>75270540</v>
      </c>
      <c r="Q58" s="12">
        <f t="shared" si="1"/>
        <v>6272545</v>
      </c>
    </row>
    <row r="59" spans="1:17" x14ac:dyDescent="0.2">
      <c r="A59" s="3" t="s">
        <v>88</v>
      </c>
      <c r="B59" s="3">
        <v>890980848</v>
      </c>
      <c r="C59" s="1" t="s">
        <v>1</v>
      </c>
      <c r="D59" s="1" t="s">
        <v>89</v>
      </c>
      <c r="E59" s="8" t="s">
        <v>2162</v>
      </c>
      <c r="F59" s="10">
        <v>9690421365</v>
      </c>
      <c r="G59" s="10">
        <v>3097981956</v>
      </c>
      <c r="H59" s="10">
        <v>0</v>
      </c>
      <c r="I59" s="10">
        <v>89287560.946821406</v>
      </c>
      <c r="J59" s="10">
        <v>0</v>
      </c>
      <c r="K59" s="10">
        <v>0</v>
      </c>
      <c r="L59" s="10">
        <v>828190362.63999999</v>
      </c>
      <c r="M59" s="11">
        <v>5674961485.4131794</v>
      </c>
      <c r="N59" s="28"/>
      <c r="O59" s="26">
        <v>9690421365</v>
      </c>
      <c r="P59" s="12">
        <f t="shared" si="0"/>
        <v>38761685</v>
      </c>
      <c r="Q59" s="12">
        <f t="shared" si="1"/>
        <v>3230140.42</v>
      </c>
    </row>
    <row r="60" spans="1:17" x14ac:dyDescent="0.2">
      <c r="A60" s="3" t="s">
        <v>90</v>
      </c>
      <c r="B60" s="3">
        <v>890983706</v>
      </c>
      <c r="C60" s="1" t="s">
        <v>1</v>
      </c>
      <c r="D60" s="1" t="s">
        <v>91</v>
      </c>
      <c r="E60" s="8" t="s">
        <v>2162</v>
      </c>
      <c r="F60" s="10">
        <v>17341387559</v>
      </c>
      <c r="G60" s="10">
        <v>7431138935</v>
      </c>
      <c r="H60" s="10">
        <v>0</v>
      </c>
      <c r="I60" s="10">
        <v>98577053.458963871</v>
      </c>
      <c r="J60" s="10">
        <v>0</v>
      </c>
      <c r="K60" s="10">
        <v>0</v>
      </c>
      <c r="L60" s="10">
        <v>1948806074.01</v>
      </c>
      <c r="M60" s="11">
        <v>7862865496.5310364</v>
      </c>
      <c r="N60" s="28"/>
      <c r="O60" s="26">
        <v>17341387559</v>
      </c>
      <c r="P60" s="12">
        <f t="shared" si="0"/>
        <v>69365550</v>
      </c>
      <c r="Q60" s="12">
        <f t="shared" si="1"/>
        <v>5780462.5</v>
      </c>
    </row>
    <row r="61" spans="1:17" x14ac:dyDescent="0.2">
      <c r="A61" s="3" t="s">
        <v>92</v>
      </c>
      <c r="B61" s="3">
        <v>890983786</v>
      </c>
      <c r="C61" s="1" t="s">
        <v>1</v>
      </c>
      <c r="D61" s="1" t="s">
        <v>93</v>
      </c>
      <c r="E61" s="8" t="s">
        <v>2162</v>
      </c>
      <c r="F61" s="10">
        <v>3725729656</v>
      </c>
      <c r="G61" s="10">
        <v>1452157404</v>
      </c>
      <c r="H61" s="10">
        <v>0</v>
      </c>
      <c r="I61" s="10">
        <v>24254252.080925118</v>
      </c>
      <c r="J61" s="10">
        <v>0</v>
      </c>
      <c r="K61" s="10">
        <v>0</v>
      </c>
      <c r="L61" s="10">
        <v>383390519.69999999</v>
      </c>
      <c r="M61" s="11">
        <v>1865927480.2190747</v>
      </c>
      <c r="N61" s="28"/>
      <c r="O61" s="26">
        <v>3725729656</v>
      </c>
      <c r="P61" s="12">
        <f t="shared" si="0"/>
        <v>14902919</v>
      </c>
      <c r="Q61" s="12">
        <f t="shared" si="1"/>
        <v>1241909.92</v>
      </c>
    </row>
    <row r="62" spans="1:17" x14ac:dyDescent="0.2">
      <c r="A62" s="3" t="s">
        <v>94</v>
      </c>
      <c r="B62" s="3">
        <v>890980807</v>
      </c>
      <c r="C62" s="1" t="s">
        <v>1</v>
      </c>
      <c r="D62" s="1" t="s">
        <v>95</v>
      </c>
      <c r="E62" s="8" t="s">
        <v>2162</v>
      </c>
      <c r="F62" s="10">
        <v>15733641203</v>
      </c>
      <c r="G62" s="10">
        <v>5707949422</v>
      </c>
      <c r="H62" s="10">
        <v>0</v>
      </c>
      <c r="I62" s="10">
        <v>262999476.6312153</v>
      </c>
      <c r="J62" s="10">
        <v>0</v>
      </c>
      <c r="K62" s="10">
        <v>0</v>
      </c>
      <c r="L62" s="10">
        <v>1572099562.27</v>
      </c>
      <c r="M62" s="11">
        <v>8190592742.0987854</v>
      </c>
      <c r="N62" s="28"/>
      <c r="O62" s="26">
        <v>15733641203</v>
      </c>
      <c r="P62" s="12">
        <f t="shared" si="0"/>
        <v>62934565</v>
      </c>
      <c r="Q62" s="12">
        <f t="shared" si="1"/>
        <v>5244547.08</v>
      </c>
    </row>
    <row r="63" spans="1:17" x14ac:dyDescent="0.2">
      <c r="A63" s="3" t="s">
        <v>96</v>
      </c>
      <c r="B63" s="3">
        <v>890983938</v>
      </c>
      <c r="C63" s="1" t="s">
        <v>1</v>
      </c>
      <c r="D63" s="1" t="s">
        <v>97</v>
      </c>
      <c r="E63" s="8" t="s">
        <v>2162</v>
      </c>
      <c r="F63" s="10">
        <v>5638220689</v>
      </c>
      <c r="G63" s="10">
        <v>1978687488</v>
      </c>
      <c r="H63" s="10">
        <v>0</v>
      </c>
      <c r="I63" s="10">
        <v>39707415.551444322</v>
      </c>
      <c r="J63" s="10">
        <v>0</v>
      </c>
      <c r="K63" s="10">
        <v>0</v>
      </c>
      <c r="L63" s="10">
        <v>531274196.06</v>
      </c>
      <c r="M63" s="11">
        <v>3088551589.3885555</v>
      </c>
      <c r="N63" s="28"/>
      <c r="O63" s="26">
        <v>5638220689</v>
      </c>
      <c r="P63" s="12">
        <f t="shared" si="0"/>
        <v>22552883</v>
      </c>
      <c r="Q63" s="12">
        <f t="shared" si="1"/>
        <v>1879406.92</v>
      </c>
    </row>
    <row r="64" spans="1:17" x14ac:dyDescent="0.2">
      <c r="A64" s="3" t="s">
        <v>98</v>
      </c>
      <c r="B64" s="3">
        <v>890983728</v>
      </c>
      <c r="C64" s="1" t="s">
        <v>1</v>
      </c>
      <c r="D64" s="1" t="s">
        <v>99</v>
      </c>
      <c r="E64" s="8" t="s">
        <v>2162</v>
      </c>
      <c r="F64" s="10">
        <v>7147957111</v>
      </c>
      <c r="G64" s="10">
        <v>2761442758</v>
      </c>
      <c r="H64" s="10">
        <v>0</v>
      </c>
      <c r="I64" s="10">
        <v>38905995.176879026</v>
      </c>
      <c r="J64" s="10">
        <v>0</v>
      </c>
      <c r="K64" s="10">
        <v>0</v>
      </c>
      <c r="L64" s="10">
        <v>715397728.13</v>
      </c>
      <c r="M64" s="11">
        <v>3632210629.693121</v>
      </c>
      <c r="N64" s="28"/>
      <c r="O64" s="26">
        <v>7147957111</v>
      </c>
      <c r="P64" s="12">
        <f t="shared" si="0"/>
        <v>28591828</v>
      </c>
      <c r="Q64" s="12">
        <f t="shared" si="1"/>
        <v>2382652.33</v>
      </c>
    </row>
    <row r="65" spans="1:17" x14ac:dyDescent="0.2">
      <c r="A65" s="3" t="s">
        <v>100</v>
      </c>
      <c r="B65" s="3">
        <v>890981162</v>
      </c>
      <c r="C65" s="1" t="s">
        <v>1</v>
      </c>
      <c r="D65" s="1" t="s">
        <v>101</v>
      </c>
      <c r="E65" s="8" t="s">
        <v>2162</v>
      </c>
      <c r="F65" s="10">
        <v>4327038122</v>
      </c>
      <c r="G65" s="10">
        <v>1650398791</v>
      </c>
      <c r="H65" s="10">
        <v>0</v>
      </c>
      <c r="I65" s="10">
        <v>34989014.684393197</v>
      </c>
      <c r="J65" s="10">
        <v>0</v>
      </c>
      <c r="K65" s="10">
        <v>0</v>
      </c>
      <c r="L65" s="10">
        <v>435087143.85000002</v>
      </c>
      <c r="M65" s="11">
        <v>2206563172.4656067</v>
      </c>
      <c r="N65" s="28"/>
      <c r="O65" s="26">
        <v>4327038122</v>
      </c>
      <c r="P65" s="12">
        <f t="shared" si="0"/>
        <v>17308152</v>
      </c>
      <c r="Q65" s="12">
        <f t="shared" si="1"/>
        <v>1442346</v>
      </c>
    </row>
    <row r="66" spans="1:17" x14ac:dyDescent="0.2">
      <c r="A66" s="3" t="s">
        <v>102</v>
      </c>
      <c r="B66" s="3">
        <v>890982055</v>
      </c>
      <c r="C66" s="1" t="s">
        <v>1</v>
      </c>
      <c r="D66" s="1" t="s">
        <v>103</v>
      </c>
      <c r="E66" s="8" t="s">
        <v>2162</v>
      </c>
      <c r="F66" s="10">
        <v>13975807593</v>
      </c>
      <c r="G66" s="10">
        <v>4844191818</v>
      </c>
      <c r="H66" s="10">
        <v>0</v>
      </c>
      <c r="I66" s="10">
        <v>211746971.24046189</v>
      </c>
      <c r="J66" s="10">
        <v>0</v>
      </c>
      <c r="K66" s="10">
        <v>0</v>
      </c>
      <c r="L66" s="10">
        <v>1324791267.3499999</v>
      </c>
      <c r="M66" s="11">
        <v>7595077536.4095383</v>
      </c>
      <c r="N66" s="28"/>
      <c r="O66" s="26">
        <v>13975807593</v>
      </c>
      <c r="P66" s="12">
        <f t="shared" si="0"/>
        <v>55903230</v>
      </c>
      <c r="Q66" s="12">
        <f t="shared" si="1"/>
        <v>4658602.5</v>
      </c>
    </row>
    <row r="67" spans="1:17" x14ac:dyDescent="0.2">
      <c r="A67" s="3" t="s">
        <v>104</v>
      </c>
      <c r="B67" s="3">
        <v>890983830</v>
      </c>
      <c r="C67" s="1" t="s">
        <v>1</v>
      </c>
      <c r="D67" s="1" t="s">
        <v>105</v>
      </c>
      <c r="E67" s="8" t="s">
        <v>2162</v>
      </c>
      <c r="F67" s="10">
        <v>3427516878</v>
      </c>
      <c r="G67" s="10">
        <v>1244820818</v>
      </c>
      <c r="H67" s="10">
        <v>0</v>
      </c>
      <c r="I67" s="10">
        <v>26204915.670520548</v>
      </c>
      <c r="J67" s="10">
        <v>0</v>
      </c>
      <c r="K67" s="10">
        <v>0</v>
      </c>
      <c r="L67" s="10">
        <v>330649519.31</v>
      </c>
      <c r="M67" s="11">
        <v>1825841625.0194795</v>
      </c>
      <c r="N67" s="28"/>
      <c r="O67" s="26">
        <v>3427516878</v>
      </c>
      <c r="P67" s="12">
        <f t="shared" si="0"/>
        <v>13710068</v>
      </c>
      <c r="Q67" s="12">
        <f t="shared" si="1"/>
        <v>1142505.67</v>
      </c>
    </row>
    <row r="68" spans="1:17" x14ac:dyDescent="0.2">
      <c r="A68" s="3" t="s">
        <v>106</v>
      </c>
      <c r="B68" s="3">
        <v>890982494</v>
      </c>
      <c r="C68" s="1" t="s">
        <v>1</v>
      </c>
      <c r="D68" s="1" t="s">
        <v>107</v>
      </c>
      <c r="E68" s="8" t="s">
        <v>2162</v>
      </c>
      <c r="F68" s="10">
        <v>4060120068</v>
      </c>
      <c r="G68" s="10">
        <v>1412984684</v>
      </c>
      <c r="H68" s="10">
        <v>0</v>
      </c>
      <c r="I68" s="10">
        <v>22516123.578034896</v>
      </c>
      <c r="J68" s="10">
        <v>0</v>
      </c>
      <c r="K68" s="10">
        <v>0</v>
      </c>
      <c r="L68" s="10">
        <v>365844998.77999997</v>
      </c>
      <c r="M68" s="11">
        <v>2258774261.6419649</v>
      </c>
      <c r="N68" s="28"/>
      <c r="O68" s="26">
        <v>4060120068</v>
      </c>
      <c r="P68" s="12">
        <f t="shared" si="0"/>
        <v>16240480</v>
      </c>
      <c r="Q68" s="12">
        <f t="shared" si="1"/>
        <v>1353373.33</v>
      </c>
    </row>
    <row r="69" spans="1:17" x14ac:dyDescent="0.2">
      <c r="A69" s="3" t="s">
        <v>108</v>
      </c>
      <c r="B69" s="3">
        <v>890984986</v>
      </c>
      <c r="C69" s="1" t="s">
        <v>1</v>
      </c>
      <c r="D69" s="1" t="s">
        <v>109</v>
      </c>
      <c r="E69" s="8" t="s">
        <v>2162</v>
      </c>
      <c r="F69" s="10">
        <v>3199748475</v>
      </c>
      <c r="G69" s="10">
        <v>1107324597</v>
      </c>
      <c r="H69" s="10">
        <v>0</v>
      </c>
      <c r="I69" s="10">
        <v>29630889.811561633</v>
      </c>
      <c r="J69" s="10">
        <v>0</v>
      </c>
      <c r="K69" s="10">
        <v>0</v>
      </c>
      <c r="L69" s="10">
        <v>294096350.72000003</v>
      </c>
      <c r="M69" s="11">
        <v>1768696637.4684384</v>
      </c>
      <c r="N69" s="28"/>
      <c r="O69" s="26">
        <v>3199748475</v>
      </c>
      <c r="P69" s="12">
        <f t="shared" si="0"/>
        <v>12798994</v>
      </c>
      <c r="Q69" s="12">
        <f t="shared" si="1"/>
        <v>1066582.83</v>
      </c>
    </row>
    <row r="70" spans="1:17" x14ac:dyDescent="0.2">
      <c r="A70" s="3" t="s">
        <v>110</v>
      </c>
      <c r="B70" s="3">
        <v>890980093</v>
      </c>
      <c r="C70" s="1" t="s">
        <v>1</v>
      </c>
      <c r="D70" s="1" t="s">
        <v>111</v>
      </c>
      <c r="E70" s="8" t="s">
        <v>2164</v>
      </c>
      <c r="F70" s="10">
        <v>56959669514</v>
      </c>
      <c r="G70" s="10">
        <v>17077593132</v>
      </c>
      <c r="H70" s="10">
        <v>0</v>
      </c>
      <c r="I70" s="10">
        <v>1358223612.5236936</v>
      </c>
      <c r="J70" s="10">
        <v>817635901.15927505</v>
      </c>
      <c r="K70" s="10">
        <v>0</v>
      </c>
      <c r="L70" s="10">
        <v>4796924532.9700003</v>
      </c>
      <c r="M70" s="11">
        <v>32909292335.347031</v>
      </c>
      <c r="N70" s="28"/>
      <c r="O70" s="26">
        <v>56959669514</v>
      </c>
      <c r="P70" s="12">
        <f t="shared" si="0"/>
        <v>227838678</v>
      </c>
      <c r="Q70" s="12">
        <f t="shared" si="1"/>
        <v>18986556.5</v>
      </c>
    </row>
    <row r="71" spans="1:17" x14ac:dyDescent="0.2">
      <c r="A71" s="3" t="s">
        <v>112</v>
      </c>
      <c r="B71" s="3">
        <v>890982278</v>
      </c>
      <c r="C71" s="1" t="s">
        <v>1</v>
      </c>
      <c r="D71" s="1" t="s">
        <v>113</v>
      </c>
      <c r="E71" s="8" t="s">
        <v>2163</v>
      </c>
      <c r="F71" s="10">
        <v>18912188694</v>
      </c>
      <c r="G71" s="10">
        <v>7419770461</v>
      </c>
      <c r="H71" s="10">
        <v>0</v>
      </c>
      <c r="I71" s="10">
        <v>96144879.766472891</v>
      </c>
      <c r="J71" s="10">
        <v>0</v>
      </c>
      <c r="K71" s="10">
        <v>0</v>
      </c>
      <c r="L71" s="10">
        <v>1920503477.75</v>
      </c>
      <c r="M71" s="11">
        <v>9475769875.4835281</v>
      </c>
      <c r="N71" s="28"/>
      <c r="O71" s="26">
        <v>18912188694</v>
      </c>
      <c r="P71" s="12">
        <f t="shared" si="0"/>
        <v>75648755</v>
      </c>
      <c r="Q71" s="12">
        <f t="shared" si="1"/>
        <v>6304062.9199999999</v>
      </c>
    </row>
    <row r="72" spans="1:17" x14ac:dyDescent="0.2">
      <c r="A72" s="3" t="s">
        <v>114</v>
      </c>
      <c r="B72" s="3">
        <v>890982294</v>
      </c>
      <c r="C72" s="1" t="s">
        <v>1</v>
      </c>
      <c r="D72" s="1" t="s">
        <v>2150</v>
      </c>
      <c r="E72" s="8" t="s">
        <v>2162</v>
      </c>
      <c r="F72" s="10">
        <v>10334021773</v>
      </c>
      <c r="G72" s="10">
        <v>3906752421</v>
      </c>
      <c r="H72" s="10">
        <v>0</v>
      </c>
      <c r="I72" s="10">
        <v>126206957.18497358</v>
      </c>
      <c r="J72" s="10">
        <v>0</v>
      </c>
      <c r="K72" s="10">
        <v>0</v>
      </c>
      <c r="L72" s="10">
        <v>1016595837.3200001</v>
      </c>
      <c r="M72" s="11">
        <v>5284466557.4950266</v>
      </c>
      <c r="N72" s="28"/>
      <c r="O72" s="26">
        <v>10334021773</v>
      </c>
      <c r="P72" s="12">
        <f t="shared" si="0"/>
        <v>41336087</v>
      </c>
      <c r="Q72" s="12">
        <f t="shared" si="1"/>
        <v>3444673.92</v>
      </c>
    </row>
    <row r="73" spans="1:17" x14ac:dyDescent="0.2">
      <c r="A73" s="3" t="s">
        <v>115</v>
      </c>
      <c r="B73" s="3">
        <v>890981069</v>
      </c>
      <c r="C73" s="1" t="s">
        <v>1</v>
      </c>
      <c r="D73" s="1" t="s">
        <v>116</v>
      </c>
      <c r="E73" s="8" t="s">
        <v>2162</v>
      </c>
      <c r="F73" s="10">
        <v>7743470778</v>
      </c>
      <c r="G73" s="10">
        <v>2632015738</v>
      </c>
      <c r="H73" s="10">
        <v>0</v>
      </c>
      <c r="I73" s="10">
        <v>74350966.976880431</v>
      </c>
      <c r="J73" s="10">
        <v>0</v>
      </c>
      <c r="K73" s="10">
        <v>0</v>
      </c>
      <c r="L73" s="10">
        <v>700463147.82000005</v>
      </c>
      <c r="M73" s="11">
        <v>4336640925.2031193</v>
      </c>
      <c r="N73" s="28"/>
      <c r="O73" s="26">
        <v>7743470778</v>
      </c>
      <c r="P73" s="12">
        <f t="shared" si="0"/>
        <v>30973883</v>
      </c>
      <c r="Q73" s="12">
        <f t="shared" si="1"/>
        <v>2581156.92</v>
      </c>
    </row>
    <row r="74" spans="1:17" x14ac:dyDescent="0.2">
      <c r="A74" s="3" t="s">
        <v>117</v>
      </c>
      <c r="B74" s="3">
        <v>890981207</v>
      </c>
      <c r="C74" s="1" t="s">
        <v>1</v>
      </c>
      <c r="D74" s="1" t="s">
        <v>118</v>
      </c>
      <c r="E74" s="8" t="s">
        <v>2162</v>
      </c>
      <c r="F74" s="10">
        <v>13791314670</v>
      </c>
      <c r="G74" s="10">
        <v>4909208294</v>
      </c>
      <c r="H74" s="10">
        <v>0</v>
      </c>
      <c r="I74" s="10">
        <v>273408652.55375946</v>
      </c>
      <c r="J74" s="10">
        <v>0</v>
      </c>
      <c r="K74" s="10">
        <v>0</v>
      </c>
      <c r="L74" s="10">
        <v>1397166541.1600001</v>
      </c>
      <c r="M74" s="11">
        <v>7211531182.2862406</v>
      </c>
      <c r="N74" s="28"/>
      <c r="O74" s="26">
        <v>13791314670</v>
      </c>
      <c r="P74" s="12">
        <f t="shared" si="0"/>
        <v>55165259</v>
      </c>
      <c r="Q74" s="12">
        <f t="shared" si="1"/>
        <v>4597104.92</v>
      </c>
    </row>
    <row r="75" spans="1:17" x14ac:dyDescent="0.2">
      <c r="A75" s="3" t="s">
        <v>119</v>
      </c>
      <c r="B75" s="3">
        <v>890980782</v>
      </c>
      <c r="C75" s="1" t="s">
        <v>1</v>
      </c>
      <c r="D75" s="1" t="s">
        <v>120</v>
      </c>
      <c r="E75" s="8" t="s">
        <v>2162</v>
      </c>
      <c r="F75" s="10">
        <v>11495255229</v>
      </c>
      <c r="G75" s="10">
        <v>3766781667</v>
      </c>
      <c r="H75" s="10">
        <v>0</v>
      </c>
      <c r="I75" s="10">
        <v>129529657.46358199</v>
      </c>
      <c r="J75" s="10">
        <v>94666446.895247653</v>
      </c>
      <c r="K75" s="10">
        <v>0</v>
      </c>
      <c r="L75" s="10">
        <v>1043958494.95</v>
      </c>
      <c r="M75" s="11">
        <v>6460318962.6911707</v>
      </c>
      <c r="N75" s="28"/>
      <c r="O75" s="26">
        <v>11495255229</v>
      </c>
      <c r="P75" s="12">
        <f t="shared" si="0"/>
        <v>45981021</v>
      </c>
      <c r="Q75" s="12">
        <f t="shared" si="1"/>
        <v>3831751.75</v>
      </c>
    </row>
    <row r="76" spans="1:17" x14ac:dyDescent="0.2">
      <c r="A76" s="3" t="s">
        <v>121</v>
      </c>
      <c r="B76" s="3">
        <v>811009017</v>
      </c>
      <c r="C76" s="1" t="s">
        <v>1</v>
      </c>
      <c r="D76" s="1" t="s">
        <v>122</v>
      </c>
      <c r="E76" s="8" t="s">
        <v>2162</v>
      </c>
      <c r="F76" s="10">
        <v>4574481626</v>
      </c>
      <c r="G76" s="10">
        <v>1761771441</v>
      </c>
      <c r="H76" s="10">
        <v>0</v>
      </c>
      <c r="I76" s="10">
        <v>52485716.986127928</v>
      </c>
      <c r="J76" s="10">
        <v>0</v>
      </c>
      <c r="K76" s="10">
        <v>0</v>
      </c>
      <c r="L76" s="10">
        <v>471640312.44</v>
      </c>
      <c r="M76" s="11">
        <v>2288584155.5738721</v>
      </c>
      <c r="N76" s="28"/>
      <c r="O76" s="26">
        <v>4574481626</v>
      </c>
      <c r="P76" s="12">
        <f t="shared" si="0"/>
        <v>18297927</v>
      </c>
      <c r="Q76" s="12">
        <f t="shared" si="1"/>
        <v>1524827.25</v>
      </c>
    </row>
    <row r="77" spans="1:17" x14ac:dyDescent="0.2">
      <c r="A77" s="3" t="s">
        <v>123</v>
      </c>
      <c r="B77" s="3">
        <v>890981995</v>
      </c>
      <c r="C77" s="1" t="s">
        <v>1</v>
      </c>
      <c r="D77" s="1" t="s">
        <v>124</v>
      </c>
      <c r="E77" s="8" t="s">
        <v>2162</v>
      </c>
      <c r="F77" s="10">
        <v>9656218285</v>
      </c>
      <c r="G77" s="10">
        <v>3751573892</v>
      </c>
      <c r="H77" s="10">
        <v>0</v>
      </c>
      <c r="I77" s="10">
        <v>160656589.0161877</v>
      </c>
      <c r="J77" s="10">
        <v>0</v>
      </c>
      <c r="K77" s="10">
        <v>0</v>
      </c>
      <c r="L77" s="10">
        <v>999572504.51999998</v>
      </c>
      <c r="M77" s="11">
        <v>4744415299.4638119</v>
      </c>
      <c r="N77" s="28"/>
      <c r="O77" s="26">
        <v>9656218285</v>
      </c>
      <c r="P77" s="12">
        <f t="shared" ref="P77:P140" si="2">+ROUND(O77*0.004,0)</f>
        <v>38624873</v>
      </c>
      <c r="Q77" s="12">
        <f t="shared" ref="Q77:Q140" si="3">ROUND((P77/12),2)</f>
        <v>3218739.42</v>
      </c>
    </row>
    <row r="78" spans="1:17" x14ac:dyDescent="0.2">
      <c r="A78" s="3" t="s">
        <v>125</v>
      </c>
      <c r="B78" s="3">
        <v>890983672</v>
      </c>
      <c r="C78" s="1" t="s">
        <v>1</v>
      </c>
      <c r="D78" s="1" t="s">
        <v>126</v>
      </c>
      <c r="E78" s="8" t="s">
        <v>2162</v>
      </c>
      <c r="F78" s="10">
        <v>7806266997</v>
      </c>
      <c r="G78" s="10">
        <v>3019131901</v>
      </c>
      <c r="H78" s="10">
        <v>0</v>
      </c>
      <c r="I78" s="10">
        <v>56616580.026590809</v>
      </c>
      <c r="J78" s="10">
        <v>0</v>
      </c>
      <c r="K78" s="10">
        <v>0</v>
      </c>
      <c r="L78" s="10">
        <v>789339566.30999994</v>
      </c>
      <c r="M78" s="11">
        <v>3941178949.6634092</v>
      </c>
      <c r="N78" s="28"/>
      <c r="O78" s="26">
        <v>7806266997</v>
      </c>
      <c r="P78" s="12">
        <f t="shared" si="2"/>
        <v>31225068</v>
      </c>
      <c r="Q78" s="12">
        <f t="shared" si="3"/>
        <v>2602089</v>
      </c>
    </row>
    <row r="79" spans="1:17" x14ac:dyDescent="0.2">
      <c r="A79" s="3" t="s">
        <v>127</v>
      </c>
      <c r="B79" s="3">
        <v>890980958</v>
      </c>
      <c r="C79" s="1" t="s">
        <v>1</v>
      </c>
      <c r="D79" s="1" t="s">
        <v>128</v>
      </c>
      <c r="E79" s="8" t="s">
        <v>2162</v>
      </c>
      <c r="F79" s="10">
        <v>6280655260</v>
      </c>
      <c r="G79" s="10">
        <v>2393349457</v>
      </c>
      <c r="H79" s="10">
        <v>0</v>
      </c>
      <c r="I79" s="10">
        <v>48314701.428900756</v>
      </c>
      <c r="J79" s="10">
        <v>0</v>
      </c>
      <c r="K79" s="10">
        <v>0</v>
      </c>
      <c r="L79" s="10">
        <v>629758876</v>
      </c>
      <c r="M79" s="11">
        <v>3209232225.5710993</v>
      </c>
      <c r="N79" s="28"/>
      <c r="O79" s="26">
        <v>6280655260</v>
      </c>
      <c r="P79" s="12">
        <f t="shared" si="2"/>
        <v>25122621</v>
      </c>
      <c r="Q79" s="12">
        <f t="shared" si="3"/>
        <v>2093551.75</v>
      </c>
    </row>
    <row r="80" spans="1:17" x14ac:dyDescent="0.2">
      <c r="A80" s="3" t="s">
        <v>129</v>
      </c>
      <c r="B80" s="3">
        <v>890983716</v>
      </c>
      <c r="C80" s="1" t="s">
        <v>1</v>
      </c>
      <c r="D80" s="1" t="s">
        <v>130</v>
      </c>
      <c r="E80" s="8" t="s">
        <v>2162</v>
      </c>
      <c r="F80" s="10">
        <v>18663019235</v>
      </c>
      <c r="G80" s="10">
        <v>7149665828</v>
      </c>
      <c r="H80" s="10">
        <v>0</v>
      </c>
      <c r="I80" s="10">
        <v>402697375.609249</v>
      </c>
      <c r="J80" s="10">
        <v>0</v>
      </c>
      <c r="K80" s="10">
        <v>0</v>
      </c>
      <c r="L80" s="10">
        <v>1938362311.55</v>
      </c>
      <c r="M80" s="11">
        <v>9172293719.8407516</v>
      </c>
      <c r="N80" s="28"/>
      <c r="O80" s="26">
        <v>18663019235</v>
      </c>
      <c r="P80" s="12">
        <f t="shared" si="2"/>
        <v>74652077</v>
      </c>
      <c r="Q80" s="12">
        <f t="shared" si="3"/>
        <v>6221006.4199999999</v>
      </c>
    </row>
    <row r="81" spans="1:17" x14ac:dyDescent="0.2">
      <c r="A81" s="3" t="s">
        <v>131</v>
      </c>
      <c r="B81" s="3">
        <v>890981115</v>
      </c>
      <c r="C81" s="1" t="s">
        <v>1</v>
      </c>
      <c r="D81" s="1" t="s">
        <v>132</v>
      </c>
      <c r="E81" s="8" t="s">
        <v>2162</v>
      </c>
      <c r="F81" s="10">
        <v>5234100840</v>
      </c>
      <c r="G81" s="10">
        <v>1806624020</v>
      </c>
      <c r="H81" s="10">
        <v>0</v>
      </c>
      <c r="I81" s="10">
        <v>32366358.135259602</v>
      </c>
      <c r="J81" s="10">
        <v>0</v>
      </c>
      <c r="K81" s="10">
        <v>0</v>
      </c>
      <c r="L81" s="10">
        <v>475400066.93000001</v>
      </c>
      <c r="M81" s="11">
        <v>2919710394.9347405</v>
      </c>
      <c r="N81" s="28"/>
      <c r="O81" s="26">
        <v>5234100840</v>
      </c>
      <c r="P81" s="12">
        <f t="shared" si="2"/>
        <v>20936403</v>
      </c>
      <c r="Q81" s="12">
        <f t="shared" si="3"/>
        <v>1744700.25</v>
      </c>
    </row>
    <row r="82" spans="1:17" x14ac:dyDescent="0.2">
      <c r="A82" s="3" t="s">
        <v>133</v>
      </c>
      <c r="B82" s="3">
        <v>890984882</v>
      </c>
      <c r="C82" s="1" t="s">
        <v>1</v>
      </c>
      <c r="D82" s="1" t="s">
        <v>2127</v>
      </c>
      <c r="E82" s="8" t="s">
        <v>2163</v>
      </c>
      <c r="F82" s="10">
        <v>4081170404</v>
      </c>
      <c r="G82" s="10">
        <v>1884969815</v>
      </c>
      <c r="H82" s="10">
        <v>0</v>
      </c>
      <c r="I82" s="10">
        <v>22025930.174566537</v>
      </c>
      <c r="J82" s="10">
        <v>0</v>
      </c>
      <c r="K82" s="10">
        <v>0</v>
      </c>
      <c r="L82" s="10">
        <v>488037019.5</v>
      </c>
      <c r="M82" s="11">
        <v>1686137639.3254337</v>
      </c>
      <c r="N82" s="28"/>
      <c r="O82" s="26">
        <v>4081170404</v>
      </c>
      <c r="P82" s="12">
        <f t="shared" si="2"/>
        <v>16324682</v>
      </c>
      <c r="Q82" s="12">
        <f t="shared" si="3"/>
        <v>1360390.17</v>
      </c>
    </row>
    <row r="83" spans="1:17" x14ac:dyDescent="0.2">
      <c r="A83" s="3" t="s">
        <v>134</v>
      </c>
      <c r="B83" s="3">
        <v>890980950</v>
      </c>
      <c r="C83" s="1" t="s">
        <v>1</v>
      </c>
      <c r="D83" s="1" t="s">
        <v>2126</v>
      </c>
      <c r="E83" s="8" t="s">
        <v>2163</v>
      </c>
      <c r="F83" s="10">
        <v>18400565104</v>
      </c>
      <c r="G83" s="10">
        <v>7994311124</v>
      </c>
      <c r="H83" s="10">
        <v>0</v>
      </c>
      <c r="I83" s="10">
        <v>134920276.88323683</v>
      </c>
      <c r="J83" s="10">
        <v>0</v>
      </c>
      <c r="K83" s="10">
        <v>0</v>
      </c>
      <c r="L83" s="10">
        <v>2067447215.49</v>
      </c>
      <c r="M83" s="11">
        <v>8203886487.6267624</v>
      </c>
      <c r="N83" s="28"/>
      <c r="O83" s="26">
        <v>18400565104</v>
      </c>
      <c r="P83" s="12">
        <f t="shared" si="2"/>
        <v>73602260</v>
      </c>
      <c r="Q83" s="12">
        <f t="shared" si="3"/>
        <v>6133521.6699999999</v>
      </c>
    </row>
    <row r="84" spans="1:17" x14ac:dyDescent="0.2">
      <c r="A84" s="3" t="s">
        <v>135</v>
      </c>
      <c r="B84" s="3">
        <v>890982566</v>
      </c>
      <c r="C84" s="1" t="s">
        <v>1</v>
      </c>
      <c r="D84" s="1" t="s">
        <v>136</v>
      </c>
      <c r="E84" s="8" t="s">
        <v>2162</v>
      </c>
      <c r="F84" s="10">
        <v>8571451886</v>
      </c>
      <c r="G84" s="10">
        <v>3326182315</v>
      </c>
      <c r="H84" s="10">
        <v>0</v>
      </c>
      <c r="I84" s="10">
        <v>49666919.462428853</v>
      </c>
      <c r="J84" s="10">
        <v>0</v>
      </c>
      <c r="K84" s="10">
        <v>0</v>
      </c>
      <c r="L84" s="10">
        <v>867354471.84000003</v>
      </c>
      <c r="M84" s="11">
        <v>4328248179.6975708</v>
      </c>
      <c r="N84" s="28"/>
      <c r="O84" s="26">
        <v>8571451886</v>
      </c>
      <c r="P84" s="12">
        <f t="shared" si="2"/>
        <v>34285808</v>
      </c>
      <c r="Q84" s="12">
        <f t="shared" si="3"/>
        <v>2857150.67</v>
      </c>
    </row>
    <row r="85" spans="1:17" x14ac:dyDescent="0.2">
      <c r="A85" s="3" t="s">
        <v>137</v>
      </c>
      <c r="B85" s="3">
        <v>890983873</v>
      </c>
      <c r="C85" s="1" t="s">
        <v>1</v>
      </c>
      <c r="D85" s="1" t="s">
        <v>2129</v>
      </c>
      <c r="E85" s="8" t="s">
        <v>2163</v>
      </c>
      <c r="F85" s="10">
        <v>44823978993</v>
      </c>
      <c r="G85" s="10">
        <v>19275749255</v>
      </c>
      <c r="H85" s="10">
        <v>0</v>
      </c>
      <c r="I85" s="10">
        <v>252412905.29825288</v>
      </c>
      <c r="J85" s="10">
        <v>0</v>
      </c>
      <c r="K85" s="10">
        <v>0</v>
      </c>
      <c r="L85" s="10">
        <v>4977914936.3000002</v>
      </c>
      <c r="M85" s="11">
        <v>20317901896.401749</v>
      </c>
      <c r="N85" s="28"/>
      <c r="O85" s="26">
        <v>44823978993</v>
      </c>
      <c r="P85" s="12">
        <f t="shared" si="2"/>
        <v>179295916</v>
      </c>
      <c r="Q85" s="12">
        <f t="shared" si="3"/>
        <v>14941326.33</v>
      </c>
    </row>
    <row r="86" spans="1:17" x14ac:dyDescent="0.2">
      <c r="A86" s="3" t="s">
        <v>138</v>
      </c>
      <c r="B86" s="3">
        <v>890985354</v>
      </c>
      <c r="C86" s="1" t="s">
        <v>1</v>
      </c>
      <c r="D86" s="1" t="s">
        <v>2128</v>
      </c>
      <c r="E86" s="8" t="s">
        <v>2163</v>
      </c>
      <c r="F86" s="10">
        <v>23604105289</v>
      </c>
      <c r="G86" s="10">
        <v>9993371813</v>
      </c>
      <c r="H86" s="10">
        <v>0</v>
      </c>
      <c r="I86" s="10">
        <v>164200289.20231426</v>
      </c>
      <c r="J86" s="10">
        <v>0</v>
      </c>
      <c r="K86" s="10">
        <v>0</v>
      </c>
      <c r="L86" s="10">
        <v>2576371759.8899999</v>
      </c>
      <c r="M86" s="11">
        <v>10870161426.907686</v>
      </c>
      <c r="N86" s="28"/>
      <c r="O86" s="26">
        <v>23604105289</v>
      </c>
      <c r="P86" s="12">
        <f t="shared" si="2"/>
        <v>94416421</v>
      </c>
      <c r="Q86" s="12">
        <f t="shared" si="3"/>
        <v>7868035.0800000001</v>
      </c>
    </row>
    <row r="87" spans="1:17" x14ac:dyDescent="0.2">
      <c r="A87" s="3" t="s">
        <v>139</v>
      </c>
      <c r="B87" s="3">
        <v>890984161</v>
      </c>
      <c r="C87" s="1" t="s">
        <v>1</v>
      </c>
      <c r="D87" s="1" t="s">
        <v>140</v>
      </c>
      <c r="E87" s="8" t="s">
        <v>2162</v>
      </c>
      <c r="F87" s="10">
        <v>2011466155</v>
      </c>
      <c r="G87" s="10">
        <v>699286094</v>
      </c>
      <c r="H87" s="10">
        <v>0</v>
      </c>
      <c r="I87" s="10">
        <v>13859868.763005674</v>
      </c>
      <c r="J87" s="10">
        <v>0</v>
      </c>
      <c r="K87" s="10">
        <v>0</v>
      </c>
      <c r="L87" s="10">
        <v>183705781.56999999</v>
      </c>
      <c r="M87" s="11">
        <v>1114614410.6669943</v>
      </c>
      <c r="N87" s="28"/>
      <c r="O87" s="26">
        <v>2011466155</v>
      </c>
      <c r="P87" s="12">
        <f t="shared" si="2"/>
        <v>8045865</v>
      </c>
      <c r="Q87" s="12">
        <f t="shared" si="3"/>
        <v>670488.75</v>
      </c>
    </row>
    <row r="88" spans="1:17" x14ac:dyDescent="0.2">
      <c r="A88" s="3" t="s">
        <v>141</v>
      </c>
      <c r="B88" s="3">
        <v>890980917</v>
      </c>
      <c r="C88" s="1" t="s">
        <v>1</v>
      </c>
      <c r="D88" s="1" t="s">
        <v>142</v>
      </c>
      <c r="E88" s="8" t="s">
        <v>2162</v>
      </c>
      <c r="F88" s="10">
        <v>12267497534</v>
      </c>
      <c r="G88" s="10">
        <v>4725406027</v>
      </c>
      <c r="H88" s="10">
        <v>0</v>
      </c>
      <c r="I88" s="10">
        <v>166436588.16069397</v>
      </c>
      <c r="J88" s="10">
        <v>0</v>
      </c>
      <c r="K88" s="10">
        <v>0</v>
      </c>
      <c r="L88" s="10">
        <v>1243434357.8299999</v>
      </c>
      <c r="M88" s="11">
        <v>6132220561.009306</v>
      </c>
      <c r="N88" s="28"/>
      <c r="O88" s="26">
        <v>12267497534</v>
      </c>
      <c r="P88" s="12">
        <f t="shared" si="2"/>
        <v>49069990</v>
      </c>
      <c r="Q88" s="12">
        <f t="shared" si="3"/>
        <v>4089165.83</v>
      </c>
    </row>
    <row r="89" spans="1:17" x14ac:dyDescent="0.2">
      <c r="A89" s="3" t="s">
        <v>143</v>
      </c>
      <c r="B89" s="3">
        <v>890982301</v>
      </c>
      <c r="C89" s="1" t="s">
        <v>1</v>
      </c>
      <c r="D89" s="1" t="s">
        <v>144</v>
      </c>
      <c r="E89" s="8" t="s">
        <v>2163</v>
      </c>
      <c r="F89" s="10">
        <v>7048867519</v>
      </c>
      <c r="G89" s="10">
        <v>2638152848</v>
      </c>
      <c r="H89" s="10">
        <v>0</v>
      </c>
      <c r="I89" s="10">
        <v>37837528.505201638</v>
      </c>
      <c r="J89" s="10">
        <v>0</v>
      </c>
      <c r="K89" s="10">
        <v>0</v>
      </c>
      <c r="L89" s="10">
        <v>684797504.13999999</v>
      </c>
      <c r="M89" s="11">
        <v>3688079638.3547983</v>
      </c>
      <c r="N89" s="28"/>
      <c r="O89" s="26">
        <v>7048867519</v>
      </c>
      <c r="P89" s="12">
        <f t="shared" si="2"/>
        <v>28195470</v>
      </c>
      <c r="Q89" s="12">
        <f t="shared" si="3"/>
        <v>2349622.5</v>
      </c>
    </row>
    <row r="90" spans="1:17" x14ac:dyDescent="0.2">
      <c r="A90" s="3" t="s">
        <v>145</v>
      </c>
      <c r="B90" s="3">
        <v>890981105</v>
      </c>
      <c r="C90" s="1" t="s">
        <v>1</v>
      </c>
      <c r="D90" s="1" t="s">
        <v>146</v>
      </c>
      <c r="E90" s="8" t="s">
        <v>2162</v>
      </c>
      <c r="F90" s="10">
        <v>6053947900</v>
      </c>
      <c r="G90" s="10">
        <v>2360293851</v>
      </c>
      <c r="H90" s="10">
        <v>0</v>
      </c>
      <c r="I90" s="10">
        <v>79450166.902890414</v>
      </c>
      <c r="J90" s="10">
        <v>0</v>
      </c>
      <c r="K90" s="10">
        <v>0</v>
      </c>
      <c r="L90" s="10">
        <v>612735543.20000005</v>
      </c>
      <c r="M90" s="11">
        <v>3001468338.89711</v>
      </c>
      <c r="N90" s="28"/>
      <c r="O90" s="26">
        <v>6053947900</v>
      </c>
      <c r="P90" s="12">
        <f t="shared" si="2"/>
        <v>24215792</v>
      </c>
      <c r="Q90" s="12">
        <f t="shared" si="3"/>
        <v>2017982.67</v>
      </c>
    </row>
    <row r="91" spans="1:17" x14ac:dyDescent="0.2">
      <c r="A91" s="3" t="s">
        <v>147</v>
      </c>
      <c r="B91" s="3">
        <v>890980049</v>
      </c>
      <c r="C91" s="1" t="s">
        <v>1</v>
      </c>
      <c r="D91" s="1" t="s">
        <v>2148</v>
      </c>
      <c r="E91" s="8" t="s">
        <v>2162</v>
      </c>
      <c r="F91" s="10">
        <v>27570437844</v>
      </c>
      <c r="G91" s="10">
        <v>10735341364</v>
      </c>
      <c r="H91" s="10">
        <v>0</v>
      </c>
      <c r="I91" s="10">
        <v>302731079.41734439</v>
      </c>
      <c r="J91" s="10">
        <v>0</v>
      </c>
      <c r="K91" s="10">
        <v>0</v>
      </c>
      <c r="L91" s="10">
        <v>2901277209.8499999</v>
      </c>
      <c r="M91" s="11">
        <v>13631088190.732655</v>
      </c>
      <c r="N91" s="28"/>
      <c r="O91" s="26">
        <v>27570437844</v>
      </c>
      <c r="P91" s="12">
        <f t="shared" si="2"/>
        <v>110281751</v>
      </c>
      <c r="Q91" s="12">
        <f t="shared" si="3"/>
        <v>9190145.9199999999</v>
      </c>
    </row>
    <row r="92" spans="1:17" x14ac:dyDescent="0.2">
      <c r="A92" s="3" t="s">
        <v>148</v>
      </c>
      <c r="B92" s="3">
        <v>890981000</v>
      </c>
      <c r="C92" s="1" t="s">
        <v>1</v>
      </c>
      <c r="D92" s="1" t="s">
        <v>149</v>
      </c>
      <c r="E92" s="8" t="s">
        <v>2162</v>
      </c>
      <c r="F92" s="10">
        <v>7874114864</v>
      </c>
      <c r="G92" s="10">
        <v>2941639951</v>
      </c>
      <c r="H92" s="10">
        <v>0</v>
      </c>
      <c r="I92" s="10">
        <v>52310222.857803605</v>
      </c>
      <c r="J92" s="10">
        <v>0</v>
      </c>
      <c r="K92" s="10">
        <v>0</v>
      </c>
      <c r="L92" s="10">
        <v>786519750.45000005</v>
      </c>
      <c r="M92" s="11">
        <v>4093644939.6921959</v>
      </c>
      <c r="N92" s="28"/>
      <c r="O92" s="26">
        <v>7874114864</v>
      </c>
      <c r="P92" s="12">
        <f t="shared" si="2"/>
        <v>31496459</v>
      </c>
      <c r="Q92" s="12">
        <f t="shared" si="3"/>
        <v>2624704.92</v>
      </c>
    </row>
    <row r="93" spans="1:17" x14ac:dyDescent="0.2">
      <c r="A93" s="3" t="s">
        <v>150</v>
      </c>
      <c r="B93" s="3">
        <v>890983906</v>
      </c>
      <c r="C93" s="1" t="s">
        <v>1</v>
      </c>
      <c r="D93" s="1" t="s">
        <v>151</v>
      </c>
      <c r="E93" s="8" t="s">
        <v>2163</v>
      </c>
      <c r="F93" s="10">
        <v>10348738973</v>
      </c>
      <c r="G93" s="10">
        <v>3886481250</v>
      </c>
      <c r="H93" s="10">
        <v>0</v>
      </c>
      <c r="I93" s="10">
        <v>118417872.9606944</v>
      </c>
      <c r="J93" s="10">
        <v>0</v>
      </c>
      <c r="K93" s="10">
        <v>0</v>
      </c>
      <c r="L93" s="10">
        <v>1033201419.62</v>
      </c>
      <c r="M93" s="11">
        <v>5310638430.4193058</v>
      </c>
      <c r="N93" s="28"/>
      <c r="O93" s="26">
        <v>10348738973</v>
      </c>
      <c r="P93" s="12">
        <f t="shared" si="2"/>
        <v>41394956</v>
      </c>
      <c r="Q93" s="12">
        <f t="shared" si="3"/>
        <v>3449579.67</v>
      </c>
    </row>
    <row r="94" spans="1:17" x14ac:dyDescent="0.2">
      <c r="A94" s="3" t="s">
        <v>152</v>
      </c>
      <c r="B94" s="3">
        <v>890984312</v>
      </c>
      <c r="C94" s="1" t="s">
        <v>1</v>
      </c>
      <c r="D94" s="1" t="s">
        <v>153</v>
      </c>
      <c r="E94" s="8" t="s">
        <v>2163</v>
      </c>
      <c r="F94" s="10">
        <v>20344547053</v>
      </c>
      <c r="G94" s="10">
        <v>8174325954</v>
      </c>
      <c r="H94" s="10">
        <v>0</v>
      </c>
      <c r="I94" s="10">
        <v>136243249.11328971</v>
      </c>
      <c r="J94" s="10">
        <v>0</v>
      </c>
      <c r="K94" s="10">
        <v>0</v>
      </c>
      <c r="L94" s="10">
        <v>2150997315.1199999</v>
      </c>
      <c r="M94" s="11">
        <v>9882980534.7667103</v>
      </c>
      <c r="N94" s="28"/>
      <c r="O94" s="26">
        <v>20344547053</v>
      </c>
      <c r="P94" s="12">
        <f t="shared" si="2"/>
        <v>81378188</v>
      </c>
      <c r="Q94" s="12">
        <f t="shared" si="3"/>
        <v>6781515.6699999999</v>
      </c>
    </row>
    <row r="95" spans="1:17" x14ac:dyDescent="0.2">
      <c r="A95" s="3" t="s">
        <v>154</v>
      </c>
      <c r="B95" s="3">
        <v>890983674</v>
      </c>
      <c r="C95" s="1" t="s">
        <v>1</v>
      </c>
      <c r="D95" s="1" t="s">
        <v>155</v>
      </c>
      <c r="E95" s="8" t="s">
        <v>2162</v>
      </c>
      <c r="F95" s="10">
        <v>4365607138</v>
      </c>
      <c r="G95" s="10">
        <v>1523964250</v>
      </c>
      <c r="H95" s="10">
        <v>0</v>
      </c>
      <c r="I95" s="10">
        <v>123098344.7236993</v>
      </c>
      <c r="J95" s="10">
        <v>0</v>
      </c>
      <c r="K95" s="10">
        <v>0</v>
      </c>
      <c r="L95" s="10">
        <v>422241316.02999997</v>
      </c>
      <c r="M95" s="11">
        <v>2296303227.2463007</v>
      </c>
      <c r="N95" s="28"/>
      <c r="O95" s="26">
        <v>4365607138</v>
      </c>
      <c r="P95" s="12">
        <f t="shared" si="2"/>
        <v>17462429</v>
      </c>
      <c r="Q95" s="12">
        <f t="shared" si="3"/>
        <v>1455202.42</v>
      </c>
    </row>
    <row r="96" spans="1:17" x14ac:dyDescent="0.2">
      <c r="A96" s="3" t="s">
        <v>156</v>
      </c>
      <c r="B96" s="3">
        <v>890907317</v>
      </c>
      <c r="C96" s="1" t="s">
        <v>1</v>
      </c>
      <c r="D96" s="1" t="s">
        <v>157</v>
      </c>
      <c r="E96" s="8" t="s">
        <v>2162</v>
      </c>
      <c r="F96" s="10">
        <v>30094201083</v>
      </c>
      <c r="G96" s="10">
        <v>10473867734</v>
      </c>
      <c r="H96" s="10">
        <v>0</v>
      </c>
      <c r="I96" s="10">
        <v>621304191.90520799</v>
      </c>
      <c r="J96" s="10">
        <v>0</v>
      </c>
      <c r="K96" s="10">
        <v>0</v>
      </c>
      <c r="L96" s="10">
        <v>3067750783.3800001</v>
      </c>
      <c r="M96" s="11">
        <v>15931278373.71479</v>
      </c>
      <c r="N96" s="28"/>
      <c r="O96" s="26">
        <v>30094201083</v>
      </c>
      <c r="P96" s="12">
        <f t="shared" si="2"/>
        <v>120376804</v>
      </c>
      <c r="Q96" s="12">
        <f t="shared" si="3"/>
        <v>10031400.33</v>
      </c>
    </row>
    <row r="97" spans="1:17" x14ac:dyDescent="0.2">
      <c r="A97" s="3" t="s">
        <v>158</v>
      </c>
      <c r="B97" s="3">
        <v>890983736</v>
      </c>
      <c r="C97" s="1" t="s">
        <v>1</v>
      </c>
      <c r="D97" s="1" t="s">
        <v>159</v>
      </c>
      <c r="E97" s="8" t="s">
        <v>2162</v>
      </c>
      <c r="F97" s="10">
        <v>6761200595</v>
      </c>
      <c r="G97" s="10">
        <v>2902520867</v>
      </c>
      <c r="H97" s="10">
        <v>0</v>
      </c>
      <c r="I97" s="10">
        <v>38990783.618498214</v>
      </c>
      <c r="J97" s="10">
        <v>0</v>
      </c>
      <c r="K97" s="10">
        <v>0</v>
      </c>
      <c r="L97" s="10">
        <v>761350282.92999995</v>
      </c>
      <c r="M97" s="11">
        <v>3058338661.4515018</v>
      </c>
      <c r="N97" s="28"/>
      <c r="O97" s="26">
        <v>6761200595</v>
      </c>
      <c r="P97" s="12">
        <f t="shared" si="2"/>
        <v>27044802</v>
      </c>
      <c r="Q97" s="12">
        <f t="shared" si="3"/>
        <v>2253733.5</v>
      </c>
    </row>
    <row r="98" spans="1:17" x14ac:dyDescent="0.2">
      <c r="A98" s="3" t="s">
        <v>160</v>
      </c>
      <c r="B98" s="3">
        <v>890980331</v>
      </c>
      <c r="C98" s="1" t="s">
        <v>1</v>
      </c>
      <c r="D98" s="1" t="s">
        <v>161</v>
      </c>
      <c r="E98" s="8" t="s">
        <v>2162</v>
      </c>
      <c r="F98" s="10">
        <v>8064236899</v>
      </c>
      <c r="G98" s="10">
        <v>2873583353</v>
      </c>
      <c r="H98" s="10">
        <v>0</v>
      </c>
      <c r="I98" s="10">
        <v>742382739.94335461</v>
      </c>
      <c r="J98" s="10">
        <v>0</v>
      </c>
      <c r="K98" s="10">
        <v>0</v>
      </c>
      <c r="L98" s="10">
        <v>787877439.57000005</v>
      </c>
      <c r="M98" s="11">
        <v>3660393366.4866457</v>
      </c>
      <c r="N98" s="28"/>
      <c r="O98" s="26">
        <v>8064236899</v>
      </c>
      <c r="P98" s="12">
        <f t="shared" si="2"/>
        <v>32256948</v>
      </c>
      <c r="Q98" s="12">
        <f t="shared" si="3"/>
        <v>2688079</v>
      </c>
    </row>
    <row r="99" spans="1:17" x14ac:dyDescent="0.2">
      <c r="A99" s="3" t="s">
        <v>162</v>
      </c>
      <c r="B99" s="3">
        <v>890980577</v>
      </c>
      <c r="C99" s="1" t="s">
        <v>1</v>
      </c>
      <c r="D99" s="1" t="s">
        <v>163</v>
      </c>
      <c r="E99" s="8" t="s">
        <v>2162</v>
      </c>
      <c r="F99" s="10">
        <v>13182235173</v>
      </c>
      <c r="G99" s="10">
        <v>5244532433</v>
      </c>
      <c r="H99" s="10">
        <v>0</v>
      </c>
      <c r="I99" s="10">
        <v>184506758.19190595</v>
      </c>
      <c r="J99" s="10">
        <v>0</v>
      </c>
      <c r="K99" s="10">
        <v>0</v>
      </c>
      <c r="L99" s="10">
        <v>1366253004.29</v>
      </c>
      <c r="M99" s="11">
        <v>6386942977.5180941</v>
      </c>
      <c r="N99" s="28"/>
      <c r="O99" s="26">
        <v>13182235173</v>
      </c>
      <c r="P99" s="12">
        <f t="shared" si="2"/>
        <v>52728941</v>
      </c>
      <c r="Q99" s="12">
        <f t="shared" si="3"/>
        <v>4394078.42</v>
      </c>
    </row>
    <row r="100" spans="1:17" x14ac:dyDescent="0.2">
      <c r="A100" s="3" t="s">
        <v>164</v>
      </c>
      <c r="B100" s="3">
        <v>890981868</v>
      </c>
      <c r="C100" s="1" t="s">
        <v>1</v>
      </c>
      <c r="D100" s="1" t="s">
        <v>165</v>
      </c>
      <c r="E100" s="8" t="s">
        <v>2162</v>
      </c>
      <c r="F100" s="10">
        <v>4364613040</v>
      </c>
      <c r="G100" s="10">
        <v>1796375167</v>
      </c>
      <c r="H100" s="10">
        <v>0</v>
      </c>
      <c r="I100" s="10">
        <v>26620479.433525637</v>
      </c>
      <c r="J100" s="10">
        <v>0</v>
      </c>
      <c r="K100" s="10">
        <v>0</v>
      </c>
      <c r="L100" s="10">
        <v>471849187.69</v>
      </c>
      <c r="M100" s="11">
        <v>2069768205.8764744</v>
      </c>
      <c r="N100" s="28"/>
      <c r="O100" s="26">
        <v>4364613040</v>
      </c>
      <c r="P100" s="12">
        <f t="shared" si="2"/>
        <v>17458452</v>
      </c>
      <c r="Q100" s="12">
        <f t="shared" si="3"/>
        <v>1454871</v>
      </c>
    </row>
    <row r="101" spans="1:17" x14ac:dyDescent="0.2">
      <c r="A101" s="3" t="s">
        <v>166</v>
      </c>
      <c r="B101" s="3">
        <v>890983740</v>
      </c>
      <c r="C101" s="1" t="s">
        <v>1</v>
      </c>
      <c r="D101" s="1" t="s">
        <v>167</v>
      </c>
      <c r="E101" s="8" t="s">
        <v>2162</v>
      </c>
      <c r="F101" s="10">
        <v>11049933469</v>
      </c>
      <c r="G101" s="10">
        <v>4221188964</v>
      </c>
      <c r="H101" s="10">
        <v>0</v>
      </c>
      <c r="I101" s="10">
        <v>95947252.11329478</v>
      </c>
      <c r="J101" s="10">
        <v>0</v>
      </c>
      <c r="K101" s="10">
        <v>0</v>
      </c>
      <c r="L101" s="10">
        <v>1111634075.6500001</v>
      </c>
      <c r="M101" s="11">
        <v>5621163177.2367058</v>
      </c>
      <c r="N101" s="28"/>
      <c r="O101" s="26">
        <v>11049933469</v>
      </c>
      <c r="P101" s="12">
        <f t="shared" si="2"/>
        <v>44199734</v>
      </c>
      <c r="Q101" s="12">
        <f t="shared" si="3"/>
        <v>3683311.17</v>
      </c>
    </row>
    <row r="102" spans="1:17" x14ac:dyDescent="0.2">
      <c r="A102" s="3" t="s">
        <v>168</v>
      </c>
      <c r="B102" s="3">
        <v>800022791</v>
      </c>
      <c r="C102" s="1" t="s">
        <v>1</v>
      </c>
      <c r="D102" s="1" t="s">
        <v>169</v>
      </c>
      <c r="E102" s="8" t="s">
        <v>2162</v>
      </c>
      <c r="F102" s="10">
        <v>5203032806</v>
      </c>
      <c r="G102" s="10">
        <v>2040112928</v>
      </c>
      <c r="H102" s="10">
        <v>0</v>
      </c>
      <c r="I102" s="10">
        <v>26420388.547977027</v>
      </c>
      <c r="J102" s="10">
        <v>0</v>
      </c>
      <c r="K102" s="10">
        <v>0</v>
      </c>
      <c r="L102" s="10">
        <v>532527447.55000001</v>
      </c>
      <c r="M102" s="11">
        <v>2603972041.9020228</v>
      </c>
      <c r="N102" s="28"/>
      <c r="O102" s="26">
        <v>5203032806</v>
      </c>
      <c r="P102" s="12">
        <f t="shared" si="2"/>
        <v>20812131</v>
      </c>
      <c r="Q102" s="12">
        <f t="shared" si="3"/>
        <v>1734344.25</v>
      </c>
    </row>
    <row r="103" spans="1:17" x14ac:dyDescent="0.2">
      <c r="A103" s="3" t="s">
        <v>170</v>
      </c>
      <c r="B103" s="3">
        <v>890920814</v>
      </c>
      <c r="C103" s="1" t="s">
        <v>1</v>
      </c>
      <c r="D103" s="1" t="s">
        <v>171</v>
      </c>
      <c r="E103" s="8" t="s">
        <v>2162</v>
      </c>
      <c r="F103" s="10">
        <v>7164601295</v>
      </c>
      <c r="G103" s="10">
        <v>2765818896</v>
      </c>
      <c r="H103" s="10">
        <v>0</v>
      </c>
      <c r="I103" s="10">
        <v>71290880.396531969</v>
      </c>
      <c r="J103" s="10">
        <v>0</v>
      </c>
      <c r="K103" s="10">
        <v>0</v>
      </c>
      <c r="L103" s="10">
        <v>731481122.30999994</v>
      </c>
      <c r="M103" s="11">
        <v>3596010396.293468</v>
      </c>
      <c r="N103" s="28"/>
      <c r="O103" s="26">
        <v>7164601295</v>
      </c>
      <c r="P103" s="12">
        <f t="shared" si="2"/>
        <v>28658405</v>
      </c>
      <c r="Q103" s="12">
        <f t="shared" si="3"/>
        <v>2388200.42</v>
      </c>
    </row>
    <row r="104" spans="1:17" x14ac:dyDescent="0.2">
      <c r="A104" s="3" t="s">
        <v>172</v>
      </c>
      <c r="B104" s="3">
        <v>800022618</v>
      </c>
      <c r="C104" s="1" t="s">
        <v>1</v>
      </c>
      <c r="D104" s="1" t="s">
        <v>173</v>
      </c>
      <c r="E104" s="8" t="s">
        <v>2162</v>
      </c>
      <c r="F104" s="10">
        <v>1739700133</v>
      </c>
      <c r="G104" s="10">
        <v>762553511</v>
      </c>
      <c r="H104" s="10">
        <v>0</v>
      </c>
      <c r="I104" s="10">
        <v>15691791.138728302</v>
      </c>
      <c r="J104" s="10">
        <v>0</v>
      </c>
      <c r="K104" s="10">
        <v>0</v>
      </c>
      <c r="L104" s="10">
        <v>206264308.47999999</v>
      </c>
      <c r="M104" s="11">
        <v>755190522.38127172</v>
      </c>
      <c r="N104" s="28"/>
      <c r="O104" s="26">
        <v>1739700133</v>
      </c>
      <c r="P104" s="12">
        <f t="shared" si="2"/>
        <v>6958801</v>
      </c>
      <c r="Q104" s="12">
        <f t="shared" si="3"/>
        <v>579900.07999999996</v>
      </c>
    </row>
    <row r="105" spans="1:17" x14ac:dyDescent="0.2">
      <c r="A105" s="3" t="s">
        <v>174</v>
      </c>
      <c r="B105" s="3">
        <v>800013676</v>
      </c>
      <c r="C105" s="1" t="s">
        <v>1</v>
      </c>
      <c r="D105" s="1" t="s">
        <v>175</v>
      </c>
      <c r="E105" s="8" t="s">
        <v>2163</v>
      </c>
      <c r="F105" s="10">
        <v>19292978710</v>
      </c>
      <c r="G105" s="10">
        <v>8299813026</v>
      </c>
      <c r="H105" s="10">
        <v>0</v>
      </c>
      <c r="I105" s="10">
        <v>141749133.37803641</v>
      </c>
      <c r="J105" s="10">
        <v>0</v>
      </c>
      <c r="K105" s="10">
        <v>0</v>
      </c>
      <c r="L105" s="10">
        <v>2143164493.28</v>
      </c>
      <c r="M105" s="11">
        <v>8708252057.3419628</v>
      </c>
      <c r="N105" s="28"/>
      <c r="O105" s="26">
        <v>19292978710</v>
      </c>
      <c r="P105" s="12">
        <f t="shared" si="2"/>
        <v>77171915</v>
      </c>
      <c r="Q105" s="12">
        <f t="shared" si="3"/>
        <v>6430992.9199999999</v>
      </c>
    </row>
    <row r="106" spans="1:17" x14ac:dyDescent="0.2">
      <c r="A106" s="3" t="s">
        <v>176</v>
      </c>
      <c r="B106" s="3">
        <v>890984376</v>
      </c>
      <c r="C106" s="1" t="s">
        <v>1</v>
      </c>
      <c r="D106" s="1" t="s">
        <v>177</v>
      </c>
      <c r="E106" s="8" t="s">
        <v>2162</v>
      </c>
      <c r="F106" s="10">
        <v>10260572027</v>
      </c>
      <c r="G106" s="10">
        <v>4239655703</v>
      </c>
      <c r="H106" s="10">
        <v>0</v>
      </c>
      <c r="I106" s="10">
        <v>83573176.865895733</v>
      </c>
      <c r="J106" s="10">
        <v>0</v>
      </c>
      <c r="K106" s="10">
        <v>0</v>
      </c>
      <c r="L106" s="10">
        <v>1115707143.01</v>
      </c>
      <c r="M106" s="11">
        <v>4821636004.1241045</v>
      </c>
      <c r="N106" s="28"/>
      <c r="O106" s="26">
        <v>10260572027</v>
      </c>
      <c r="P106" s="12">
        <f t="shared" si="2"/>
        <v>41042288</v>
      </c>
      <c r="Q106" s="12">
        <f t="shared" si="3"/>
        <v>3420190.67</v>
      </c>
    </row>
    <row r="107" spans="1:17" x14ac:dyDescent="0.2">
      <c r="A107" s="3" t="s">
        <v>178</v>
      </c>
      <c r="B107" s="3">
        <v>890983922</v>
      </c>
      <c r="C107" s="1" t="s">
        <v>1</v>
      </c>
      <c r="D107" s="1" t="s">
        <v>179</v>
      </c>
      <c r="E107" s="8" t="s">
        <v>2162</v>
      </c>
      <c r="F107" s="10">
        <v>9456295209</v>
      </c>
      <c r="G107" s="10">
        <v>3807754637</v>
      </c>
      <c r="H107" s="10">
        <v>0</v>
      </c>
      <c r="I107" s="10">
        <v>166006879.10289073</v>
      </c>
      <c r="J107" s="10">
        <v>0</v>
      </c>
      <c r="K107" s="10">
        <v>0</v>
      </c>
      <c r="L107" s="10">
        <v>1013776021.46</v>
      </c>
      <c r="M107" s="11">
        <v>4468757671.437109</v>
      </c>
      <c r="N107" s="28"/>
      <c r="O107" s="26">
        <v>9456295209</v>
      </c>
      <c r="P107" s="12">
        <f t="shared" si="2"/>
        <v>37825181</v>
      </c>
      <c r="Q107" s="12">
        <f t="shared" si="3"/>
        <v>3152098.42</v>
      </c>
    </row>
    <row r="108" spans="1:17" x14ac:dyDescent="0.2">
      <c r="A108" s="3" t="s">
        <v>180</v>
      </c>
      <c r="B108" s="3">
        <v>890983814</v>
      </c>
      <c r="C108" s="1" t="s">
        <v>1</v>
      </c>
      <c r="D108" s="1" t="s">
        <v>181</v>
      </c>
      <c r="E108" s="8" t="s">
        <v>2163</v>
      </c>
      <c r="F108" s="10">
        <v>30269677239</v>
      </c>
      <c r="G108" s="10">
        <v>12399941185</v>
      </c>
      <c r="H108" s="10">
        <v>0</v>
      </c>
      <c r="I108" s="10">
        <v>168970720.77225077</v>
      </c>
      <c r="J108" s="10">
        <v>0</v>
      </c>
      <c r="K108" s="10">
        <v>0</v>
      </c>
      <c r="L108" s="10">
        <v>3210203703.2600002</v>
      </c>
      <c r="M108" s="11">
        <v>14490561629.967749</v>
      </c>
      <c r="N108" s="28"/>
      <c r="O108" s="26">
        <v>30269677239</v>
      </c>
      <c r="P108" s="12">
        <f t="shared" si="2"/>
        <v>121078709</v>
      </c>
      <c r="Q108" s="12">
        <f t="shared" si="3"/>
        <v>10089892.42</v>
      </c>
    </row>
    <row r="109" spans="1:17" x14ac:dyDescent="0.2">
      <c r="A109" s="3" t="s">
        <v>182</v>
      </c>
      <c r="B109" s="3">
        <v>890982123</v>
      </c>
      <c r="C109" s="1" t="s">
        <v>1</v>
      </c>
      <c r="D109" s="1" t="s">
        <v>183</v>
      </c>
      <c r="E109" s="8" t="s">
        <v>2162</v>
      </c>
      <c r="F109" s="10">
        <v>10290481573</v>
      </c>
      <c r="G109" s="10">
        <v>3853119523</v>
      </c>
      <c r="H109" s="10">
        <v>0</v>
      </c>
      <c r="I109" s="10">
        <v>168451897.3734118</v>
      </c>
      <c r="J109" s="10">
        <v>0</v>
      </c>
      <c r="K109" s="10">
        <v>0</v>
      </c>
      <c r="L109" s="10">
        <v>1003227821.38</v>
      </c>
      <c r="M109" s="11">
        <v>5265682331.2465887</v>
      </c>
      <c r="N109" s="28"/>
      <c r="O109" s="26">
        <v>10290481573</v>
      </c>
      <c r="P109" s="12">
        <f t="shared" si="2"/>
        <v>41161926</v>
      </c>
      <c r="Q109" s="12">
        <f t="shared" si="3"/>
        <v>3430160.5</v>
      </c>
    </row>
    <row r="110" spans="1:17" x14ac:dyDescent="0.2">
      <c r="A110" s="3" t="s">
        <v>184</v>
      </c>
      <c r="B110" s="3">
        <v>890980850</v>
      </c>
      <c r="C110" s="1" t="s">
        <v>1</v>
      </c>
      <c r="D110" s="1" t="s">
        <v>185</v>
      </c>
      <c r="E110" s="8" t="s">
        <v>2162</v>
      </c>
      <c r="F110" s="10">
        <v>13962376255</v>
      </c>
      <c r="G110" s="10">
        <v>5491693972</v>
      </c>
      <c r="H110" s="10">
        <v>0</v>
      </c>
      <c r="I110" s="10">
        <v>114921816.60693845</v>
      </c>
      <c r="J110" s="10">
        <v>0</v>
      </c>
      <c r="K110" s="10">
        <v>0</v>
      </c>
      <c r="L110" s="10">
        <v>1431735394.8800001</v>
      </c>
      <c r="M110" s="11">
        <v>6924025071.5130615</v>
      </c>
      <c r="N110" s="28"/>
      <c r="O110" s="26">
        <v>13962376255</v>
      </c>
      <c r="P110" s="12">
        <f t="shared" si="2"/>
        <v>55849505</v>
      </c>
      <c r="Q110" s="12">
        <f t="shared" si="3"/>
        <v>4654125.42</v>
      </c>
    </row>
    <row r="111" spans="1:17" x14ac:dyDescent="0.2">
      <c r="A111" s="3" t="s">
        <v>186</v>
      </c>
      <c r="B111" s="3">
        <v>890982506</v>
      </c>
      <c r="C111" s="1" t="s">
        <v>1</v>
      </c>
      <c r="D111" s="1" t="s">
        <v>187</v>
      </c>
      <c r="E111" s="8" t="s">
        <v>2162</v>
      </c>
      <c r="F111" s="10">
        <v>12598810985</v>
      </c>
      <c r="G111" s="10">
        <v>4828785196</v>
      </c>
      <c r="H111" s="10">
        <v>0</v>
      </c>
      <c r="I111" s="10">
        <v>87233156.049711868</v>
      </c>
      <c r="J111" s="10">
        <v>0</v>
      </c>
      <c r="K111" s="10">
        <v>0</v>
      </c>
      <c r="L111" s="10">
        <v>1267768324.3499999</v>
      </c>
      <c r="M111" s="11">
        <v>6415024308.6002884</v>
      </c>
      <c r="N111" s="28"/>
      <c r="O111" s="26">
        <v>12598810985</v>
      </c>
      <c r="P111" s="12">
        <f t="shared" si="2"/>
        <v>50395244</v>
      </c>
      <c r="Q111" s="12">
        <f t="shared" si="3"/>
        <v>4199603.67</v>
      </c>
    </row>
    <row r="112" spans="1:17" x14ac:dyDescent="0.2">
      <c r="A112" s="3" t="s">
        <v>188</v>
      </c>
      <c r="B112" s="3">
        <v>890980344</v>
      </c>
      <c r="C112" s="1" t="s">
        <v>1</v>
      </c>
      <c r="D112" s="1" t="s">
        <v>2120</v>
      </c>
      <c r="E112" s="8" t="s">
        <v>2162</v>
      </c>
      <c r="F112" s="10">
        <v>15645673670</v>
      </c>
      <c r="G112" s="10">
        <v>5276405633</v>
      </c>
      <c r="H112" s="10">
        <v>0</v>
      </c>
      <c r="I112" s="10">
        <v>118477263.89132956</v>
      </c>
      <c r="J112" s="10">
        <v>0</v>
      </c>
      <c r="K112" s="10">
        <v>0</v>
      </c>
      <c r="L112" s="10">
        <v>1394973351.04</v>
      </c>
      <c r="M112" s="11">
        <v>8855817422.0686703</v>
      </c>
      <c r="N112" s="28"/>
      <c r="O112" s="26">
        <v>15645673670</v>
      </c>
      <c r="P112" s="12">
        <f t="shared" si="2"/>
        <v>62582695</v>
      </c>
      <c r="Q112" s="12">
        <f t="shared" si="3"/>
        <v>5215224.58</v>
      </c>
    </row>
    <row r="113" spans="1:17" x14ac:dyDescent="0.2">
      <c r="A113" s="3" t="s">
        <v>190</v>
      </c>
      <c r="B113" s="3">
        <v>890981554</v>
      </c>
      <c r="C113" s="1" t="s">
        <v>1</v>
      </c>
      <c r="D113" s="1" t="s">
        <v>191</v>
      </c>
      <c r="E113" s="8" t="s">
        <v>2162</v>
      </c>
      <c r="F113" s="10">
        <v>16349251899</v>
      </c>
      <c r="G113" s="10">
        <v>6522180943</v>
      </c>
      <c r="H113" s="10">
        <v>0</v>
      </c>
      <c r="I113" s="10">
        <v>272972431.78265947</v>
      </c>
      <c r="J113" s="10">
        <v>0</v>
      </c>
      <c r="K113" s="10">
        <v>0</v>
      </c>
      <c r="L113" s="10">
        <v>1756954157.72</v>
      </c>
      <c r="M113" s="11">
        <v>7797144366.4973402</v>
      </c>
      <c r="N113" s="28"/>
      <c r="O113" s="26">
        <v>16349251899</v>
      </c>
      <c r="P113" s="12">
        <f t="shared" si="2"/>
        <v>65397008</v>
      </c>
      <c r="Q113" s="12">
        <f t="shared" si="3"/>
        <v>5449750.6699999999</v>
      </c>
    </row>
    <row r="114" spans="1:17" x14ac:dyDescent="0.2">
      <c r="A114" s="3" t="s">
        <v>192</v>
      </c>
      <c r="B114" s="3">
        <v>890983803</v>
      </c>
      <c r="C114" s="1" t="s">
        <v>1</v>
      </c>
      <c r="D114" s="1" t="s">
        <v>193</v>
      </c>
      <c r="E114" s="8" t="s">
        <v>2162</v>
      </c>
      <c r="F114" s="10">
        <v>6955416056</v>
      </c>
      <c r="G114" s="10">
        <v>2515826895</v>
      </c>
      <c r="H114" s="10">
        <v>0</v>
      </c>
      <c r="I114" s="10">
        <v>52669219.668208629</v>
      </c>
      <c r="J114" s="10">
        <v>0</v>
      </c>
      <c r="K114" s="10">
        <v>0</v>
      </c>
      <c r="L114" s="10">
        <v>660045787.12</v>
      </c>
      <c r="M114" s="11">
        <v>3726874154.2117915</v>
      </c>
      <c r="N114" s="28"/>
      <c r="O114" s="26">
        <v>6955416056</v>
      </c>
      <c r="P114" s="12">
        <f t="shared" si="2"/>
        <v>27821664</v>
      </c>
      <c r="Q114" s="12">
        <f t="shared" si="3"/>
        <v>2318472</v>
      </c>
    </row>
    <row r="115" spans="1:17" x14ac:dyDescent="0.2">
      <c r="A115" s="3" t="s">
        <v>194</v>
      </c>
      <c r="B115" s="3">
        <v>890983813</v>
      </c>
      <c r="C115" s="1" t="s">
        <v>1</v>
      </c>
      <c r="D115" s="1" t="s">
        <v>195</v>
      </c>
      <c r="E115" s="8" t="s">
        <v>2162</v>
      </c>
      <c r="F115" s="10">
        <v>14925500954</v>
      </c>
      <c r="G115" s="10">
        <v>6101802989</v>
      </c>
      <c r="H115" s="10">
        <v>0</v>
      </c>
      <c r="I115" s="10">
        <v>107204034.01734479</v>
      </c>
      <c r="J115" s="10">
        <v>0</v>
      </c>
      <c r="K115" s="10">
        <v>0</v>
      </c>
      <c r="L115" s="10">
        <v>1617843241.8199999</v>
      </c>
      <c r="M115" s="11">
        <v>7098650689.1626558</v>
      </c>
      <c r="N115" s="28"/>
      <c r="O115" s="26">
        <v>14925500954</v>
      </c>
      <c r="P115" s="12">
        <f t="shared" si="2"/>
        <v>59702004</v>
      </c>
      <c r="Q115" s="12">
        <f t="shared" si="3"/>
        <v>4975167</v>
      </c>
    </row>
    <row r="116" spans="1:17" x14ac:dyDescent="0.2">
      <c r="A116" s="3" t="s">
        <v>196</v>
      </c>
      <c r="B116" s="3">
        <v>890981391</v>
      </c>
      <c r="C116" s="1" t="s">
        <v>1</v>
      </c>
      <c r="D116" s="1" t="s">
        <v>197</v>
      </c>
      <c r="E116" s="8" t="s">
        <v>2162</v>
      </c>
      <c r="F116" s="10">
        <v>22417761097</v>
      </c>
      <c r="G116" s="10">
        <v>9763639107</v>
      </c>
      <c r="H116" s="10">
        <v>0</v>
      </c>
      <c r="I116" s="10">
        <v>237448870.26936701</v>
      </c>
      <c r="J116" s="10">
        <v>0</v>
      </c>
      <c r="K116" s="10">
        <v>0</v>
      </c>
      <c r="L116" s="10">
        <v>2623264253.3200002</v>
      </c>
      <c r="M116" s="11">
        <v>9793408866.4106331</v>
      </c>
      <c r="N116" s="28"/>
      <c r="O116" s="26">
        <v>22417761097</v>
      </c>
      <c r="P116" s="12">
        <f t="shared" si="2"/>
        <v>89671044</v>
      </c>
      <c r="Q116" s="12">
        <f t="shared" si="3"/>
        <v>7472587</v>
      </c>
    </row>
    <row r="117" spans="1:17" x14ac:dyDescent="0.2">
      <c r="A117" s="3" t="s">
        <v>198</v>
      </c>
      <c r="B117" s="3">
        <v>890980357</v>
      </c>
      <c r="C117" s="1" t="s">
        <v>1</v>
      </c>
      <c r="D117" s="1" t="s">
        <v>199</v>
      </c>
      <c r="E117" s="8" t="s">
        <v>2162</v>
      </c>
      <c r="F117" s="10">
        <v>24454502952</v>
      </c>
      <c r="G117" s="10">
        <v>9470280925</v>
      </c>
      <c r="H117" s="10">
        <v>0</v>
      </c>
      <c r="I117" s="10">
        <v>221221700.04624322</v>
      </c>
      <c r="J117" s="10">
        <v>0</v>
      </c>
      <c r="K117" s="10">
        <v>0</v>
      </c>
      <c r="L117" s="10">
        <v>2480289145.3099999</v>
      </c>
      <c r="M117" s="11">
        <v>12282711181.643757</v>
      </c>
      <c r="N117" s="28"/>
      <c r="O117" s="26">
        <v>24454502952</v>
      </c>
      <c r="P117" s="12">
        <f t="shared" si="2"/>
        <v>97818012</v>
      </c>
      <c r="Q117" s="12">
        <f t="shared" si="3"/>
        <v>8151501</v>
      </c>
    </row>
    <row r="118" spans="1:17" x14ac:dyDescent="0.2">
      <c r="A118" s="3" t="s">
        <v>200</v>
      </c>
      <c r="B118" s="3">
        <v>890981080</v>
      </c>
      <c r="C118" s="1" t="s">
        <v>1</v>
      </c>
      <c r="D118" s="1" t="s">
        <v>2130</v>
      </c>
      <c r="E118" s="8" t="s">
        <v>2162</v>
      </c>
      <c r="F118" s="10">
        <v>8580493971</v>
      </c>
      <c r="G118" s="10">
        <v>3178613293</v>
      </c>
      <c r="H118" s="10">
        <v>0</v>
      </c>
      <c r="I118" s="10">
        <v>68716690.789596125</v>
      </c>
      <c r="J118" s="10">
        <v>0</v>
      </c>
      <c r="K118" s="10">
        <v>0</v>
      </c>
      <c r="L118" s="10">
        <v>839260750.84000003</v>
      </c>
      <c r="M118" s="11">
        <v>4493903236.3704033</v>
      </c>
      <c r="N118" s="28"/>
      <c r="O118" s="26">
        <v>8580493971</v>
      </c>
      <c r="P118" s="12">
        <f t="shared" si="2"/>
        <v>34321976</v>
      </c>
      <c r="Q118" s="12">
        <f t="shared" si="3"/>
        <v>2860164.67</v>
      </c>
    </row>
    <row r="119" spans="1:17" x14ac:dyDescent="0.2">
      <c r="A119" s="3" t="s">
        <v>201</v>
      </c>
      <c r="B119" s="3">
        <v>890981238</v>
      </c>
      <c r="C119" s="1" t="s">
        <v>1</v>
      </c>
      <c r="D119" s="1" t="s">
        <v>202</v>
      </c>
      <c r="E119" s="8" t="s">
        <v>2162</v>
      </c>
      <c r="F119" s="10">
        <v>10683207457</v>
      </c>
      <c r="G119" s="10">
        <v>3659712906</v>
      </c>
      <c r="H119" s="10">
        <v>0</v>
      </c>
      <c r="I119" s="10">
        <v>89661997.671678334</v>
      </c>
      <c r="J119" s="10">
        <v>0</v>
      </c>
      <c r="K119" s="10">
        <v>0</v>
      </c>
      <c r="L119" s="10">
        <v>952993323.97000003</v>
      </c>
      <c r="M119" s="11">
        <v>5980839229.3583212</v>
      </c>
      <c r="N119" s="28"/>
      <c r="O119" s="26">
        <v>10683207457</v>
      </c>
      <c r="P119" s="12">
        <f t="shared" si="2"/>
        <v>42732830</v>
      </c>
      <c r="Q119" s="12">
        <f t="shared" si="3"/>
        <v>3561069.17</v>
      </c>
    </row>
    <row r="120" spans="1:17" x14ac:dyDescent="0.2">
      <c r="A120" s="6" t="s">
        <v>203</v>
      </c>
      <c r="B120" s="3">
        <v>890984295</v>
      </c>
      <c r="C120" s="7" t="s">
        <v>1</v>
      </c>
      <c r="D120" s="7" t="s">
        <v>204</v>
      </c>
      <c r="E120" s="9" t="s">
        <v>2163</v>
      </c>
      <c r="F120" s="10">
        <v>26134003908</v>
      </c>
      <c r="G120" s="10">
        <v>11117968792</v>
      </c>
      <c r="H120" s="10">
        <v>0</v>
      </c>
      <c r="I120" s="10">
        <v>160564141.5884406</v>
      </c>
      <c r="J120" s="10">
        <v>0</v>
      </c>
      <c r="K120" s="10">
        <v>0</v>
      </c>
      <c r="L120" s="10">
        <v>2901381647.48</v>
      </c>
      <c r="M120" s="11">
        <v>11954089326.931561</v>
      </c>
      <c r="N120" s="28"/>
      <c r="O120" s="26">
        <v>26134003908</v>
      </c>
      <c r="P120" s="12">
        <f t="shared" si="2"/>
        <v>104536016</v>
      </c>
      <c r="Q120" s="12">
        <f t="shared" si="3"/>
        <v>8711334.6699999999</v>
      </c>
    </row>
    <row r="121" spans="1:17" x14ac:dyDescent="0.2">
      <c r="A121" s="3" t="s">
        <v>205</v>
      </c>
      <c r="B121" s="3">
        <v>890982583</v>
      </c>
      <c r="C121" s="1" t="s">
        <v>1</v>
      </c>
      <c r="D121" s="1" t="s">
        <v>206</v>
      </c>
      <c r="E121" s="8" t="s">
        <v>2162</v>
      </c>
      <c r="F121" s="10">
        <v>3466812758</v>
      </c>
      <c r="G121" s="10">
        <v>1226624432</v>
      </c>
      <c r="H121" s="10">
        <v>0</v>
      </c>
      <c r="I121" s="10">
        <v>26418571.609248493</v>
      </c>
      <c r="J121" s="10">
        <v>0</v>
      </c>
      <c r="K121" s="10">
        <v>0</v>
      </c>
      <c r="L121" s="10">
        <v>329709580.69</v>
      </c>
      <c r="M121" s="11">
        <v>1884060173.7007515</v>
      </c>
      <c r="N121" s="28"/>
      <c r="O121" s="26">
        <v>3466812758</v>
      </c>
      <c r="P121" s="12">
        <f t="shared" si="2"/>
        <v>13867251</v>
      </c>
      <c r="Q121" s="12">
        <f t="shared" si="3"/>
        <v>1155604.25</v>
      </c>
    </row>
    <row r="122" spans="1:17" x14ac:dyDescent="0.2">
      <c r="A122" s="3" t="s">
        <v>207</v>
      </c>
      <c r="B122" s="3">
        <v>890980781</v>
      </c>
      <c r="C122" s="1" t="s">
        <v>1</v>
      </c>
      <c r="D122" s="1" t="s">
        <v>208</v>
      </c>
      <c r="E122" s="8" t="s">
        <v>2162</v>
      </c>
      <c r="F122" s="10">
        <v>4790146444</v>
      </c>
      <c r="G122" s="10">
        <v>1463704021</v>
      </c>
      <c r="H122" s="10">
        <v>0</v>
      </c>
      <c r="I122" s="10">
        <v>71937599.819653392</v>
      </c>
      <c r="J122" s="10">
        <v>0</v>
      </c>
      <c r="K122" s="10">
        <v>0</v>
      </c>
      <c r="L122" s="10">
        <v>393729844.52999997</v>
      </c>
      <c r="M122" s="11">
        <v>2860774978.6503468</v>
      </c>
      <c r="N122" s="28"/>
      <c r="O122" s="26">
        <v>4790146444</v>
      </c>
      <c r="P122" s="12">
        <f t="shared" si="2"/>
        <v>19160586</v>
      </c>
      <c r="Q122" s="12">
        <f t="shared" si="3"/>
        <v>1596715.5</v>
      </c>
    </row>
    <row r="123" spans="1:17" x14ac:dyDescent="0.2">
      <c r="A123" s="3" t="s">
        <v>209</v>
      </c>
      <c r="B123" s="3">
        <v>890981367</v>
      </c>
      <c r="C123" s="1" t="s">
        <v>1</v>
      </c>
      <c r="D123" s="1" t="s">
        <v>210</v>
      </c>
      <c r="E123" s="8" t="s">
        <v>2163</v>
      </c>
      <c r="F123" s="10">
        <v>4247486128</v>
      </c>
      <c r="G123" s="10">
        <v>1585221722</v>
      </c>
      <c r="H123" s="10">
        <v>0</v>
      </c>
      <c r="I123" s="10">
        <v>19409098.397687845</v>
      </c>
      <c r="J123" s="10">
        <v>0</v>
      </c>
      <c r="K123" s="10">
        <v>0</v>
      </c>
      <c r="L123" s="10">
        <v>421928003.16000003</v>
      </c>
      <c r="M123" s="11">
        <v>2220927304.4423122</v>
      </c>
      <c r="N123" s="28"/>
      <c r="O123" s="26">
        <v>4247486128</v>
      </c>
      <c r="P123" s="12">
        <f t="shared" si="2"/>
        <v>16989945</v>
      </c>
      <c r="Q123" s="12">
        <f t="shared" si="3"/>
        <v>1415828.75</v>
      </c>
    </row>
    <row r="124" spans="1:17" x14ac:dyDescent="0.2">
      <c r="A124" s="3" t="s">
        <v>211</v>
      </c>
      <c r="B124" s="3">
        <v>890981138</v>
      </c>
      <c r="C124" s="1" t="s">
        <v>1</v>
      </c>
      <c r="D124" s="1" t="s">
        <v>212</v>
      </c>
      <c r="E124" s="8" t="s">
        <v>2163</v>
      </c>
      <c r="F124" s="10">
        <v>90742890147</v>
      </c>
      <c r="G124" s="10">
        <v>38479664687</v>
      </c>
      <c r="H124" s="10">
        <v>0</v>
      </c>
      <c r="I124" s="10">
        <v>578558979.79074192</v>
      </c>
      <c r="J124" s="10">
        <v>259652157.23930013</v>
      </c>
      <c r="K124" s="10">
        <v>0</v>
      </c>
      <c r="L124" s="10">
        <v>10029249522.66</v>
      </c>
      <c r="M124" s="11">
        <v>41395764800.309952</v>
      </c>
      <c r="N124" s="28"/>
      <c r="O124" s="26">
        <v>90742890147</v>
      </c>
      <c r="P124" s="12">
        <f t="shared" si="2"/>
        <v>362971561</v>
      </c>
      <c r="Q124" s="12">
        <f t="shared" si="3"/>
        <v>30247630.079999998</v>
      </c>
    </row>
    <row r="125" spans="1:17" x14ac:dyDescent="0.2">
      <c r="A125" s="3" t="s">
        <v>213</v>
      </c>
      <c r="B125" s="3">
        <v>890984575</v>
      </c>
      <c r="C125" s="1" t="s">
        <v>1</v>
      </c>
      <c r="D125" s="1" t="s">
        <v>214</v>
      </c>
      <c r="E125" s="8" t="s">
        <v>2162</v>
      </c>
      <c r="F125" s="10">
        <v>5395853149</v>
      </c>
      <c r="G125" s="10">
        <v>2169370915</v>
      </c>
      <c r="H125" s="10">
        <v>0</v>
      </c>
      <c r="I125" s="10">
        <v>26876245.06127201</v>
      </c>
      <c r="J125" s="10">
        <v>0</v>
      </c>
      <c r="K125" s="10">
        <v>0</v>
      </c>
      <c r="L125" s="10">
        <v>575451311.24000001</v>
      </c>
      <c r="M125" s="11">
        <v>2624154677.6987276</v>
      </c>
      <c r="N125" s="28"/>
      <c r="O125" s="26">
        <v>5395853149</v>
      </c>
      <c r="P125" s="12">
        <f t="shared" si="2"/>
        <v>21583413</v>
      </c>
      <c r="Q125" s="12">
        <f t="shared" si="3"/>
        <v>1798617.75</v>
      </c>
    </row>
    <row r="126" spans="1:17" x14ac:dyDescent="0.2">
      <c r="A126" s="3" t="s">
        <v>215</v>
      </c>
      <c r="B126" s="3">
        <v>890907515</v>
      </c>
      <c r="C126" s="1" t="s">
        <v>1</v>
      </c>
      <c r="D126" s="1" t="s">
        <v>216</v>
      </c>
      <c r="E126" s="8" t="s">
        <v>2162</v>
      </c>
      <c r="F126" s="10">
        <v>23280528810</v>
      </c>
      <c r="G126" s="10">
        <v>10015528105</v>
      </c>
      <c r="H126" s="10">
        <v>0</v>
      </c>
      <c r="I126" s="10">
        <v>191502938.68786338</v>
      </c>
      <c r="J126" s="10">
        <v>0</v>
      </c>
      <c r="K126" s="10">
        <v>0</v>
      </c>
      <c r="L126" s="10">
        <v>2627337320.6700001</v>
      </c>
      <c r="M126" s="11">
        <v>10446160445.642136</v>
      </c>
      <c r="N126" s="28"/>
      <c r="O126" s="26">
        <v>23280528810</v>
      </c>
      <c r="P126" s="12">
        <f t="shared" si="2"/>
        <v>93122115</v>
      </c>
      <c r="Q126" s="12">
        <f t="shared" si="3"/>
        <v>7760176.25</v>
      </c>
    </row>
    <row r="127" spans="1:17" x14ac:dyDescent="0.2">
      <c r="A127" s="3" t="s">
        <v>217</v>
      </c>
      <c r="B127" s="3">
        <v>890981106</v>
      </c>
      <c r="C127" s="1" t="s">
        <v>1</v>
      </c>
      <c r="D127" s="1" t="s">
        <v>218</v>
      </c>
      <c r="E127" s="8" t="s">
        <v>2163</v>
      </c>
      <c r="F127" s="10">
        <v>12476165720</v>
      </c>
      <c r="G127" s="10">
        <v>5244081848</v>
      </c>
      <c r="H127" s="10">
        <v>0</v>
      </c>
      <c r="I127" s="10">
        <v>90037707.67629993</v>
      </c>
      <c r="J127" s="10">
        <v>0</v>
      </c>
      <c r="K127" s="10">
        <v>0</v>
      </c>
      <c r="L127" s="10">
        <v>1352153924.98</v>
      </c>
      <c r="M127" s="11">
        <v>5789892239.3437004</v>
      </c>
      <c r="N127" s="28"/>
      <c r="O127" s="26">
        <v>12476165720</v>
      </c>
      <c r="P127" s="12">
        <f t="shared" si="2"/>
        <v>49904663</v>
      </c>
      <c r="Q127" s="12">
        <f t="shared" si="3"/>
        <v>4158721.92</v>
      </c>
    </row>
    <row r="128" spans="1:17" x14ac:dyDescent="0.2">
      <c r="A128" s="3" t="s">
        <v>219</v>
      </c>
      <c r="B128" s="3">
        <v>890984186</v>
      </c>
      <c r="C128" s="1" t="s">
        <v>1</v>
      </c>
      <c r="D128" s="1" t="s">
        <v>220</v>
      </c>
      <c r="E128" s="8" t="s">
        <v>2162</v>
      </c>
      <c r="F128" s="10">
        <v>3803711062</v>
      </c>
      <c r="G128" s="10">
        <v>1273499221</v>
      </c>
      <c r="H128" s="10">
        <v>0</v>
      </c>
      <c r="I128" s="10">
        <v>21659795.680924609</v>
      </c>
      <c r="J128" s="10">
        <v>0</v>
      </c>
      <c r="K128" s="10">
        <v>0</v>
      </c>
      <c r="L128" s="10">
        <v>337751277.77999997</v>
      </c>
      <c r="M128" s="11">
        <v>2170800767.5390754</v>
      </c>
      <c r="N128" s="28"/>
      <c r="O128" s="26">
        <v>3803711062</v>
      </c>
      <c r="P128" s="12">
        <f t="shared" si="2"/>
        <v>15214844</v>
      </c>
      <c r="Q128" s="12">
        <f t="shared" si="3"/>
        <v>1267903.67</v>
      </c>
    </row>
    <row r="129" spans="1:17" x14ac:dyDescent="0.2">
      <c r="A129" s="3" t="s">
        <v>221</v>
      </c>
      <c r="B129" s="3">
        <v>890985285</v>
      </c>
      <c r="C129" s="1" t="s">
        <v>1</v>
      </c>
      <c r="D129" s="1" t="s">
        <v>222</v>
      </c>
      <c r="E129" s="8" t="s">
        <v>2162</v>
      </c>
      <c r="F129" s="10">
        <v>10331070329</v>
      </c>
      <c r="G129" s="10">
        <v>4337923085</v>
      </c>
      <c r="H129" s="10">
        <v>0</v>
      </c>
      <c r="I129" s="10">
        <v>60389533.57456357</v>
      </c>
      <c r="J129" s="10">
        <v>0</v>
      </c>
      <c r="K129" s="10">
        <v>0</v>
      </c>
      <c r="L129" s="10">
        <v>1141398798.6500001</v>
      </c>
      <c r="M129" s="11">
        <v>4791358911.7754364</v>
      </c>
      <c r="N129" s="28"/>
      <c r="O129" s="26">
        <v>10331070329</v>
      </c>
      <c r="P129" s="12">
        <f t="shared" si="2"/>
        <v>41324281</v>
      </c>
      <c r="Q129" s="12">
        <f t="shared" si="3"/>
        <v>3443690.08</v>
      </c>
    </row>
    <row r="130" spans="1:17" x14ac:dyDescent="0.2">
      <c r="A130" s="3" t="s">
        <v>223</v>
      </c>
      <c r="B130" s="3">
        <v>890980764</v>
      </c>
      <c r="C130" s="1" t="s">
        <v>1</v>
      </c>
      <c r="D130" s="1" t="s">
        <v>224</v>
      </c>
      <c r="E130" s="8" t="s">
        <v>2162</v>
      </c>
      <c r="F130" s="10">
        <v>6857601290</v>
      </c>
      <c r="G130" s="10">
        <v>2360114327</v>
      </c>
      <c r="H130" s="10">
        <v>0</v>
      </c>
      <c r="I130" s="10">
        <v>84538072.94913289</v>
      </c>
      <c r="J130" s="10">
        <v>0</v>
      </c>
      <c r="K130" s="10">
        <v>0</v>
      </c>
      <c r="L130" s="10">
        <v>625059182.89999998</v>
      </c>
      <c r="M130" s="11">
        <v>3787889707.150867</v>
      </c>
      <c r="N130" s="28"/>
      <c r="O130" s="26">
        <v>6857601290</v>
      </c>
      <c r="P130" s="12">
        <f t="shared" si="2"/>
        <v>27430405</v>
      </c>
      <c r="Q130" s="12">
        <f t="shared" si="3"/>
        <v>2285867.08</v>
      </c>
    </row>
    <row r="131" spans="1:17" x14ac:dyDescent="0.2">
      <c r="A131" s="3" t="s">
        <v>225</v>
      </c>
      <c r="B131" s="3">
        <v>800020665</v>
      </c>
      <c r="C131" s="1" t="s">
        <v>1</v>
      </c>
      <c r="D131" s="1" t="s">
        <v>226</v>
      </c>
      <c r="E131" s="8" t="s">
        <v>2163</v>
      </c>
      <c r="F131" s="10">
        <v>6622026796</v>
      </c>
      <c r="G131" s="10">
        <v>2880477842</v>
      </c>
      <c r="H131" s="10">
        <v>0</v>
      </c>
      <c r="I131" s="10">
        <v>37384432.966473475</v>
      </c>
      <c r="J131" s="10">
        <v>0</v>
      </c>
      <c r="K131" s="10">
        <v>0</v>
      </c>
      <c r="L131" s="10">
        <v>744326950.13</v>
      </c>
      <c r="M131" s="11">
        <v>2959837570.9035263</v>
      </c>
      <c r="N131" s="28"/>
      <c r="O131" s="26">
        <v>6622026796</v>
      </c>
      <c r="P131" s="12">
        <f t="shared" si="2"/>
        <v>26488107</v>
      </c>
      <c r="Q131" s="12">
        <f t="shared" si="3"/>
        <v>2207342.25</v>
      </c>
    </row>
    <row r="132" spans="1:17" x14ac:dyDescent="0.2">
      <c r="A132" s="3" t="s">
        <v>227</v>
      </c>
      <c r="B132" s="3">
        <v>890980964</v>
      </c>
      <c r="C132" s="1" t="s">
        <v>1</v>
      </c>
      <c r="D132" s="1" t="s">
        <v>2131</v>
      </c>
      <c r="E132" s="8" t="s">
        <v>2162</v>
      </c>
      <c r="F132" s="10">
        <v>5191730950</v>
      </c>
      <c r="G132" s="10">
        <v>2165713977</v>
      </c>
      <c r="H132" s="10">
        <v>0</v>
      </c>
      <c r="I132" s="10">
        <v>45827003.389595233</v>
      </c>
      <c r="J132" s="10">
        <v>0</v>
      </c>
      <c r="K132" s="10">
        <v>0</v>
      </c>
      <c r="L132" s="10">
        <v>559159041.80999994</v>
      </c>
      <c r="M132" s="11">
        <v>2421030927.800405</v>
      </c>
      <c r="N132" s="28"/>
      <c r="O132" s="26">
        <v>5191730950</v>
      </c>
      <c r="P132" s="12">
        <f t="shared" si="2"/>
        <v>20766924</v>
      </c>
      <c r="Q132" s="12">
        <f t="shared" si="3"/>
        <v>1730577</v>
      </c>
    </row>
    <row r="133" spans="1:17" x14ac:dyDescent="0.2">
      <c r="A133" s="3" t="s">
        <v>228</v>
      </c>
      <c r="B133" s="3">
        <v>890980096</v>
      </c>
      <c r="C133" s="1" t="s">
        <v>1</v>
      </c>
      <c r="D133" s="1" t="s">
        <v>229</v>
      </c>
      <c r="E133" s="8" t="s">
        <v>2162</v>
      </c>
      <c r="F133" s="10">
        <v>26185660537</v>
      </c>
      <c r="G133" s="10">
        <v>11001907609</v>
      </c>
      <c r="H133" s="10">
        <v>0</v>
      </c>
      <c r="I133" s="10">
        <v>287503134.03815162</v>
      </c>
      <c r="J133" s="10">
        <v>0</v>
      </c>
      <c r="K133" s="10">
        <v>0</v>
      </c>
      <c r="L133" s="10">
        <v>2917360604.0300002</v>
      </c>
      <c r="M133" s="11">
        <v>11978889189.931849</v>
      </c>
      <c r="N133" s="28"/>
      <c r="O133" s="26">
        <v>26185660537</v>
      </c>
      <c r="P133" s="12">
        <f t="shared" si="2"/>
        <v>104742642</v>
      </c>
      <c r="Q133" s="12">
        <f t="shared" si="3"/>
        <v>8728553.5</v>
      </c>
    </row>
    <row r="134" spans="1:17" x14ac:dyDescent="0.2">
      <c r="A134" s="3" t="s">
        <v>230</v>
      </c>
      <c r="B134" s="3">
        <v>890984030</v>
      </c>
      <c r="C134" s="1" t="s">
        <v>1</v>
      </c>
      <c r="D134" s="1" t="s">
        <v>231</v>
      </c>
      <c r="E134" s="8" t="s">
        <v>2162</v>
      </c>
      <c r="F134" s="10">
        <v>15577704570</v>
      </c>
      <c r="G134" s="10">
        <v>6034564782</v>
      </c>
      <c r="H134" s="10">
        <v>0</v>
      </c>
      <c r="I134" s="10">
        <v>89192177.760693297</v>
      </c>
      <c r="J134" s="10">
        <v>0</v>
      </c>
      <c r="K134" s="10">
        <v>0</v>
      </c>
      <c r="L134" s="10">
        <v>1571890687.02</v>
      </c>
      <c r="M134" s="11">
        <v>7882056923.2193069</v>
      </c>
      <c r="N134" s="28"/>
      <c r="O134" s="26">
        <v>15577704570</v>
      </c>
      <c r="P134" s="12">
        <f t="shared" si="2"/>
        <v>62310818</v>
      </c>
      <c r="Q134" s="12">
        <f t="shared" si="3"/>
        <v>5192568.17</v>
      </c>
    </row>
    <row r="135" spans="1:17" x14ac:dyDescent="0.2">
      <c r="A135" s="3" t="s">
        <v>232</v>
      </c>
      <c r="B135" s="3">
        <v>890984265</v>
      </c>
      <c r="C135" s="1" t="s">
        <v>1</v>
      </c>
      <c r="D135" s="1" t="s">
        <v>233</v>
      </c>
      <c r="E135" s="8" t="s">
        <v>2162</v>
      </c>
      <c r="F135" s="10">
        <v>9605328514</v>
      </c>
      <c r="G135" s="10">
        <v>4095849157</v>
      </c>
      <c r="H135" s="10">
        <v>0</v>
      </c>
      <c r="I135" s="10">
        <v>63391491.326010734</v>
      </c>
      <c r="J135" s="10">
        <v>0</v>
      </c>
      <c r="K135" s="10">
        <v>0</v>
      </c>
      <c r="L135" s="10">
        <v>1099310435.96</v>
      </c>
      <c r="M135" s="11">
        <v>4346777429.7139893</v>
      </c>
      <c r="N135" s="28"/>
      <c r="O135" s="26">
        <v>9605328514</v>
      </c>
      <c r="P135" s="12">
        <f t="shared" si="2"/>
        <v>38421314</v>
      </c>
      <c r="Q135" s="12">
        <f t="shared" si="3"/>
        <v>3201776.17</v>
      </c>
    </row>
    <row r="136" spans="1:17" x14ac:dyDescent="0.2">
      <c r="A136" s="3" t="s">
        <v>234</v>
      </c>
      <c r="B136" s="3">
        <v>890981150</v>
      </c>
      <c r="C136" s="1" t="s">
        <v>1</v>
      </c>
      <c r="D136" s="1" t="s">
        <v>235</v>
      </c>
      <c r="E136" s="8" t="s">
        <v>2162</v>
      </c>
      <c r="F136" s="10">
        <v>20014056165</v>
      </c>
      <c r="G136" s="10">
        <v>9423431376</v>
      </c>
      <c r="H136" s="10">
        <v>0</v>
      </c>
      <c r="I136" s="10">
        <v>113441467.81040551</v>
      </c>
      <c r="J136" s="10">
        <v>0</v>
      </c>
      <c r="K136" s="10">
        <v>0</v>
      </c>
      <c r="L136" s="10">
        <v>2440707285.6100001</v>
      </c>
      <c r="M136" s="11">
        <v>8036476035.5795937</v>
      </c>
      <c r="N136" s="28"/>
      <c r="O136" s="26">
        <v>20014056165</v>
      </c>
      <c r="P136" s="12">
        <f t="shared" si="2"/>
        <v>80056225</v>
      </c>
      <c r="Q136" s="12">
        <f t="shared" si="3"/>
        <v>6671352.0800000001</v>
      </c>
    </row>
    <row r="137" spans="1:17" s="18" customFormat="1" x14ac:dyDescent="0.2">
      <c r="A137" s="3" t="s">
        <v>236</v>
      </c>
      <c r="B137" s="3">
        <v>890102018</v>
      </c>
      <c r="C137" s="1" t="s">
        <v>237</v>
      </c>
      <c r="D137" s="1" t="s">
        <v>2175</v>
      </c>
      <c r="E137" s="8" t="s">
        <v>2161</v>
      </c>
      <c r="F137" s="10">
        <v>745480410514</v>
      </c>
      <c r="G137" s="10">
        <v>273526440381</v>
      </c>
      <c r="H137" s="10">
        <v>0</v>
      </c>
      <c r="I137" s="10">
        <v>8558788237.3284273</v>
      </c>
      <c r="J137" s="10">
        <v>19304948707.856354</v>
      </c>
      <c r="K137" s="10">
        <v>0</v>
      </c>
      <c r="L137" s="10">
        <v>0</v>
      </c>
      <c r="M137" s="11">
        <v>444090233187.81519</v>
      </c>
      <c r="N137" s="28"/>
      <c r="O137" s="26">
        <v>745480410514</v>
      </c>
      <c r="P137" s="12">
        <f t="shared" si="2"/>
        <v>2981921642</v>
      </c>
      <c r="Q137" s="12">
        <f t="shared" si="3"/>
        <v>248493470.16999999</v>
      </c>
    </row>
    <row r="138" spans="1:17" x14ac:dyDescent="0.2">
      <c r="A138" s="3" t="s">
        <v>238</v>
      </c>
      <c r="B138" s="3">
        <v>890112371</v>
      </c>
      <c r="C138" s="1" t="s">
        <v>237</v>
      </c>
      <c r="D138" s="1" t="s">
        <v>239</v>
      </c>
      <c r="E138" s="8" t="s">
        <v>2162</v>
      </c>
      <c r="F138" s="10">
        <v>38141231496</v>
      </c>
      <c r="G138" s="10">
        <v>16209736292</v>
      </c>
      <c r="H138" s="10">
        <v>149465629.26962227</v>
      </c>
      <c r="I138" s="10">
        <v>191940769.0959495</v>
      </c>
      <c r="J138" s="10">
        <v>0</v>
      </c>
      <c r="K138" s="10">
        <v>897783919</v>
      </c>
      <c r="L138" s="10">
        <v>3114252553.1199999</v>
      </c>
      <c r="M138" s="11">
        <v>17578052333.514431</v>
      </c>
      <c r="N138" s="28"/>
      <c r="O138" s="26">
        <v>38141231496</v>
      </c>
      <c r="P138" s="12">
        <f t="shared" si="2"/>
        <v>152564926</v>
      </c>
      <c r="Q138" s="12">
        <f t="shared" si="3"/>
        <v>12713743.83</v>
      </c>
    </row>
    <row r="139" spans="1:17" x14ac:dyDescent="0.2">
      <c r="A139" s="3" t="s">
        <v>240</v>
      </c>
      <c r="B139" s="3">
        <v>800094462</v>
      </c>
      <c r="C139" s="1" t="s">
        <v>237</v>
      </c>
      <c r="D139" s="1" t="s">
        <v>241</v>
      </c>
      <c r="E139" s="8" t="s">
        <v>2162</v>
      </c>
      <c r="F139" s="10">
        <v>23484854695</v>
      </c>
      <c r="G139" s="10">
        <v>9909747998</v>
      </c>
      <c r="H139" s="10">
        <v>91129305.985361472</v>
      </c>
      <c r="I139" s="10">
        <v>113227156.43236861</v>
      </c>
      <c r="J139" s="10">
        <v>0</v>
      </c>
      <c r="K139" s="10">
        <v>0</v>
      </c>
      <c r="L139" s="10">
        <v>1898762111.5</v>
      </c>
      <c r="M139" s="11">
        <v>11471988123.08227</v>
      </c>
      <c r="N139" s="28"/>
      <c r="O139" s="26">
        <v>23484854695</v>
      </c>
      <c r="P139" s="12">
        <f t="shared" si="2"/>
        <v>93939419</v>
      </c>
      <c r="Q139" s="12">
        <f t="shared" si="3"/>
        <v>7828284.9199999999</v>
      </c>
    </row>
    <row r="140" spans="1:17" x14ac:dyDescent="0.2">
      <c r="A140" s="3" t="s">
        <v>242</v>
      </c>
      <c r="B140" s="3">
        <v>800094466</v>
      </c>
      <c r="C140" s="1" t="s">
        <v>237</v>
      </c>
      <c r="D140" s="1" t="s">
        <v>243</v>
      </c>
      <c r="E140" s="8" t="s">
        <v>2162</v>
      </c>
      <c r="F140" s="10">
        <v>13328601704</v>
      </c>
      <c r="G140" s="10">
        <v>5919839543</v>
      </c>
      <c r="H140" s="10">
        <v>54750639.110760137</v>
      </c>
      <c r="I140" s="10">
        <v>88742228.330636784</v>
      </c>
      <c r="J140" s="10">
        <v>0</v>
      </c>
      <c r="K140" s="10">
        <v>0</v>
      </c>
      <c r="L140" s="10">
        <v>1140779445.21</v>
      </c>
      <c r="M140" s="11">
        <v>6124489848.3486032</v>
      </c>
      <c r="N140" s="28"/>
      <c r="O140" s="26">
        <v>13328601704</v>
      </c>
      <c r="P140" s="12">
        <f t="shared" si="2"/>
        <v>53314407</v>
      </c>
      <c r="Q140" s="12">
        <f t="shared" si="3"/>
        <v>4442867.25</v>
      </c>
    </row>
    <row r="141" spans="1:17" x14ac:dyDescent="0.2">
      <c r="A141" s="3" t="s">
        <v>244</v>
      </c>
      <c r="B141" s="3">
        <v>890102472</v>
      </c>
      <c r="C141" s="1" t="s">
        <v>237</v>
      </c>
      <c r="D141" s="1" t="s">
        <v>245</v>
      </c>
      <c r="E141" s="8" t="s">
        <v>2162</v>
      </c>
      <c r="F141" s="10">
        <v>27303233616</v>
      </c>
      <c r="G141" s="10">
        <v>12104271902</v>
      </c>
      <c r="H141" s="10">
        <v>112773867.31126413</v>
      </c>
      <c r="I141" s="10">
        <v>133228295.37225695</v>
      </c>
      <c r="J141" s="10">
        <v>0</v>
      </c>
      <c r="K141" s="10">
        <v>0</v>
      </c>
      <c r="L141" s="10">
        <v>2349746265.52</v>
      </c>
      <c r="M141" s="11">
        <v>12603213285.796478</v>
      </c>
      <c r="N141" s="28"/>
      <c r="O141" s="26">
        <v>27303233616</v>
      </c>
      <c r="P141" s="12">
        <f t="shared" ref="P141:P204" si="4">+ROUND(O141*0.004,0)</f>
        <v>109212934</v>
      </c>
      <c r="Q141" s="12">
        <f t="shared" ref="Q141:Q204" si="5">ROUND((P141/12),2)</f>
        <v>9101077.8300000001</v>
      </c>
    </row>
    <row r="142" spans="1:17" x14ac:dyDescent="0.2">
      <c r="A142" s="3" t="s">
        <v>246</v>
      </c>
      <c r="B142" s="3">
        <v>800069901</v>
      </c>
      <c r="C142" s="1" t="s">
        <v>237</v>
      </c>
      <c r="D142" s="1" t="s">
        <v>247</v>
      </c>
      <c r="E142" s="8" t="s">
        <v>2162</v>
      </c>
      <c r="F142" s="10">
        <v>13802916440</v>
      </c>
      <c r="G142" s="10">
        <v>5772598727</v>
      </c>
      <c r="H142" s="10">
        <v>53401348.392665289</v>
      </c>
      <c r="I142" s="10">
        <v>91445463.267053142</v>
      </c>
      <c r="J142" s="10">
        <v>0</v>
      </c>
      <c r="K142" s="10">
        <v>0</v>
      </c>
      <c r="L142" s="10">
        <v>1112665743.8499999</v>
      </c>
      <c r="M142" s="11">
        <v>6772805157.4902821</v>
      </c>
      <c r="N142" s="28"/>
      <c r="O142" s="26">
        <v>13802916440</v>
      </c>
      <c r="P142" s="12">
        <f t="shared" si="4"/>
        <v>55211666</v>
      </c>
      <c r="Q142" s="12">
        <f t="shared" si="5"/>
        <v>4600972.17</v>
      </c>
    </row>
    <row r="143" spans="1:17" x14ac:dyDescent="0.2">
      <c r="A143" s="3" t="s">
        <v>248</v>
      </c>
      <c r="B143" s="3">
        <v>890103003</v>
      </c>
      <c r="C143" s="1" t="s">
        <v>237</v>
      </c>
      <c r="D143" s="1" t="s">
        <v>249</v>
      </c>
      <c r="E143" s="8" t="s">
        <v>2162</v>
      </c>
      <c r="F143" s="10">
        <v>21299353842</v>
      </c>
      <c r="G143" s="10">
        <v>9006438630</v>
      </c>
      <c r="H143" s="10">
        <v>82914287.359170765</v>
      </c>
      <c r="I143" s="10">
        <v>135919128.78728226</v>
      </c>
      <c r="J143" s="10">
        <v>0</v>
      </c>
      <c r="K143" s="10">
        <v>0</v>
      </c>
      <c r="L143" s="10">
        <v>1727594714.3199999</v>
      </c>
      <c r="M143" s="11">
        <v>10346487081.533546</v>
      </c>
      <c r="N143" s="28"/>
      <c r="O143" s="26">
        <v>21299353842</v>
      </c>
      <c r="P143" s="12">
        <f t="shared" si="4"/>
        <v>85197415</v>
      </c>
      <c r="Q143" s="12">
        <f t="shared" si="5"/>
        <v>7099784.5800000001</v>
      </c>
    </row>
    <row r="144" spans="1:17" x14ac:dyDescent="0.2">
      <c r="A144" s="3" t="s">
        <v>250</v>
      </c>
      <c r="B144" s="3">
        <v>890114335</v>
      </c>
      <c r="C144" s="1" t="s">
        <v>237</v>
      </c>
      <c r="D144" s="1" t="s">
        <v>251</v>
      </c>
      <c r="E144" s="8" t="s">
        <v>2162</v>
      </c>
      <c r="F144" s="10">
        <v>71718581951</v>
      </c>
      <c r="G144" s="10">
        <v>31422831176</v>
      </c>
      <c r="H144" s="10">
        <v>291696525.7110067</v>
      </c>
      <c r="I144" s="10">
        <v>366437106.4127298</v>
      </c>
      <c r="J144" s="10">
        <v>0</v>
      </c>
      <c r="K144" s="10">
        <v>0</v>
      </c>
      <c r="L144" s="10">
        <v>6077762856.7299995</v>
      </c>
      <c r="M144" s="11">
        <v>33559854286.146263</v>
      </c>
      <c r="N144" s="28"/>
      <c r="O144" s="26">
        <v>71718581951</v>
      </c>
      <c r="P144" s="12">
        <f t="shared" si="4"/>
        <v>286874328</v>
      </c>
      <c r="Q144" s="12">
        <f t="shared" si="5"/>
        <v>23906194</v>
      </c>
    </row>
    <row r="145" spans="1:17" x14ac:dyDescent="0.2">
      <c r="A145" s="3" t="s">
        <v>252</v>
      </c>
      <c r="B145" s="3">
        <v>800019218</v>
      </c>
      <c r="C145" s="1" t="s">
        <v>237</v>
      </c>
      <c r="D145" s="1" t="s">
        <v>253</v>
      </c>
      <c r="E145" s="8" t="s">
        <v>2162</v>
      </c>
      <c r="F145" s="10">
        <v>15530822124</v>
      </c>
      <c r="G145" s="10">
        <v>6841120538</v>
      </c>
      <c r="H145" s="10">
        <v>62947021.12482246</v>
      </c>
      <c r="I145" s="10">
        <v>74932662.756069317</v>
      </c>
      <c r="J145" s="10">
        <v>0</v>
      </c>
      <c r="K145" s="10">
        <v>0</v>
      </c>
      <c r="L145" s="10">
        <v>1311558531.5999999</v>
      </c>
      <c r="M145" s="11">
        <v>7240263370.5191078</v>
      </c>
      <c r="N145" s="28"/>
      <c r="O145" s="26">
        <v>15530822124</v>
      </c>
      <c r="P145" s="12">
        <f t="shared" si="4"/>
        <v>62123288</v>
      </c>
      <c r="Q145" s="12">
        <f t="shared" si="5"/>
        <v>5176940.67</v>
      </c>
    </row>
    <row r="146" spans="1:17" x14ac:dyDescent="0.2">
      <c r="A146" s="3" t="s">
        <v>254</v>
      </c>
      <c r="B146" s="3">
        <v>800094449</v>
      </c>
      <c r="C146" s="1" t="s">
        <v>237</v>
      </c>
      <c r="D146" s="1" t="s">
        <v>255</v>
      </c>
      <c r="E146" s="8" t="s">
        <v>2162</v>
      </c>
      <c r="F146" s="10">
        <v>16577304734</v>
      </c>
      <c r="G146" s="10">
        <v>6920451664</v>
      </c>
      <c r="H146" s="10">
        <v>64024217.305842936</v>
      </c>
      <c r="I146" s="10">
        <v>76239828.228905007</v>
      </c>
      <c r="J146" s="10">
        <v>0</v>
      </c>
      <c r="K146" s="10">
        <v>0</v>
      </c>
      <c r="L146" s="10">
        <v>1334002895.3900001</v>
      </c>
      <c r="M146" s="11">
        <v>8182586129.0752516</v>
      </c>
      <c r="N146" s="28"/>
      <c r="O146" s="26">
        <v>16577304734</v>
      </c>
      <c r="P146" s="12">
        <f t="shared" si="4"/>
        <v>66309219</v>
      </c>
      <c r="Q146" s="12">
        <f t="shared" si="5"/>
        <v>5525768.25</v>
      </c>
    </row>
    <row r="147" spans="1:17" x14ac:dyDescent="0.2">
      <c r="A147" s="3" t="s">
        <v>256</v>
      </c>
      <c r="B147" s="3">
        <v>800094457</v>
      </c>
      <c r="C147" s="1" t="s">
        <v>237</v>
      </c>
      <c r="D147" s="1" t="s">
        <v>257</v>
      </c>
      <c r="E147" s="8" t="s">
        <v>2162</v>
      </c>
      <c r="F147" s="10">
        <v>3925435292</v>
      </c>
      <c r="G147" s="10">
        <v>1610072771</v>
      </c>
      <c r="H147" s="10">
        <v>14901835.05785411</v>
      </c>
      <c r="I147" s="10">
        <v>18150604.120231252</v>
      </c>
      <c r="J147" s="10">
        <v>0</v>
      </c>
      <c r="K147" s="10">
        <v>0</v>
      </c>
      <c r="L147" s="10">
        <v>310493309.41000003</v>
      </c>
      <c r="M147" s="11">
        <v>1971816772.4119146</v>
      </c>
      <c r="N147" s="28"/>
      <c r="O147" s="26">
        <v>3925435292</v>
      </c>
      <c r="P147" s="12">
        <f t="shared" si="4"/>
        <v>15701741</v>
      </c>
      <c r="Q147" s="12">
        <f t="shared" si="5"/>
        <v>1308478.42</v>
      </c>
    </row>
    <row r="148" spans="1:17" x14ac:dyDescent="0.2">
      <c r="A148" s="3" t="s">
        <v>258</v>
      </c>
      <c r="B148" s="3">
        <v>800076751</v>
      </c>
      <c r="C148" s="1" t="s">
        <v>237</v>
      </c>
      <c r="D148" s="1" t="s">
        <v>259</v>
      </c>
      <c r="E148" s="8" t="s">
        <v>2162</v>
      </c>
      <c r="F148" s="10">
        <v>11165406916</v>
      </c>
      <c r="G148" s="10">
        <v>4783997492</v>
      </c>
      <c r="H148" s="10">
        <v>44373773.477677137</v>
      </c>
      <c r="I148" s="10">
        <v>69961674.887859643</v>
      </c>
      <c r="J148" s="10">
        <v>0</v>
      </c>
      <c r="K148" s="10">
        <v>0</v>
      </c>
      <c r="L148" s="10">
        <v>924567996.13</v>
      </c>
      <c r="M148" s="11">
        <v>5342505979.5044632</v>
      </c>
      <c r="N148" s="28"/>
      <c r="O148" s="26">
        <v>11165406916</v>
      </c>
      <c r="P148" s="12">
        <f t="shared" si="4"/>
        <v>44661628</v>
      </c>
      <c r="Q148" s="12">
        <f t="shared" si="5"/>
        <v>3721802.33</v>
      </c>
    </row>
    <row r="149" spans="1:17" x14ac:dyDescent="0.2">
      <c r="A149" s="3" t="s">
        <v>260</v>
      </c>
      <c r="B149" s="3">
        <v>890116278</v>
      </c>
      <c r="C149" s="1" t="s">
        <v>237</v>
      </c>
      <c r="D149" s="1" t="s">
        <v>261</v>
      </c>
      <c r="E149" s="8" t="s">
        <v>2162</v>
      </c>
      <c r="F149" s="10">
        <v>17754292077</v>
      </c>
      <c r="G149" s="10">
        <v>7859280323</v>
      </c>
      <c r="H149" s="10">
        <v>72298873.090844467</v>
      </c>
      <c r="I149" s="10">
        <v>127470523.24162023</v>
      </c>
      <c r="J149" s="10">
        <v>0</v>
      </c>
      <c r="K149" s="10">
        <v>0</v>
      </c>
      <c r="L149" s="10">
        <v>1506412887.0999999</v>
      </c>
      <c r="M149" s="11">
        <v>8188829470.5675354</v>
      </c>
      <c r="N149" s="28"/>
      <c r="O149" s="26">
        <v>17754292077</v>
      </c>
      <c r="P149" s="12">
        <f t="shared" si="4"/>
        <v>71017168</v>
      </c>
      <c r="Q149" s="12">
        <f t="shared" si="5"/>
        <v>5918097.3300000001</v>
      </c>
    </row>
    <row r="150" spans="1:17" x14ac:dyDescent="0.2">
      <c r="A150" s="3" t="s">
        <v>262</v>
      </c>
      <c r="B150" s="3">
        <v>800094386</v>
      </c>
      <c r="C150" s="1" t="s">
        <v>237</v>
      </c>
      <c r="D150" s="1" t="s">
        <v>263</v>
      </c>
      <c r="E150" s="8" t="s">
        <v>2162</v>
      </c>
      <c r="F150" s="10">
        <v>16976155438</v>
      </c>
      <c r="G150" s="10">
        <v>7088458800</v>
      </c>
      <c r="H150" s="10">
        <v>65999698.191451408</v>
      </c>
      <c r="I150" s="10">
        <v>146995251.29479915</v>
      </c>
      <c r="J150" s="10">
        <v>0</v>
      </c>
      <c r="K150" s="10">
        <v>0</v>
      </c>
      <c r="L150" s="10">
        <v>1375163839.3499999</v>
      </c>
      <c r="M150" s="11">
        <v>8299537849.1637497</v>
      </c>
      <c r="N150" s="28"/>
      <c r="O150" s="26">
        <v>16976155438</v>
      </c>
      <c r="P150" s="12">
        <f t="shared" si="4"/>
        <v>67904622</v>
      </c>
      <c r="Q150" s="12">
        <f t="shared" si="5"/>
        <v>5658718.5</v>
      </c>
    </row>
    <row r="151" spans="1:17" x14ac:dyDescent="0.2">
      <c r="A151" s="3" t="s">
        <v>264</v>
      </c>
      <c r="B151" s="3">
        <v>890103962</v>
      </c>
      <c r="C151" s="1" t="s">
        <v>237</v>
      </c>
      <c r="D151" s="1" t="s">
        <v>265</v>
      </c>
      <c r="E151" s="8" t="s">
        <v>2162</v>
      </c>
      <c r="F151" s="10">
        <v>21455948841</v>
      </c>
      <c r="G151" s="10">
        <v>8881687915</v>
      </c>
      <c r="H151" s="10">
        <v>82090549.103096277</v>
      </c>
      <c r="I151" s="10">
        <v>96415802.809248134</v>
      </c>
      <c r="J151" s="10">
        <v>0</v>
      </c>
      <c r="K151" s="10">
        <v>0</v>
      </c>
      <c r="L151" s="10">
        <v>1710431377.3099999</v>
      </c>
      <c r="M151" s="11">
        <v>10685323196.777657</v>
      </c>
      <c r="N151" s="28"/>
      <c r="O151" s="26">
        <v>21455948841</v>
      </c>
      <c r="P151" s="12">
        <f t="shared" si="4"/>
        <v>85823795</v>
      </c>
      <c r="Q151" s="12">
        <f t="shared" si="5"/>
        <v>7151982.9199999999</v>
      </c>
    </row>
    <row r="152" spans="1:17" x14ac:dyDescent="0.2">
      <c r="A152" s="3" t="s">
        <v>266</v>
      </c>
      <c r="B152" s="3">
        <v>890115982</v>
      </c>
      <c r="C152" s="1" t="s">
        <v>237</v>
      </c>
      <c r="D152" s="1" t="s">
        <v>267</v>
      </c>
      <c r="E152" s="8" t="s">
        <v>2162</v>
      </c>
      <c r="F152" s="10">
        <v>18151444874</v>
      </c>
      <c r="G152" s="10">
        <v>7893191864</v>
      </c>
      <c r="H152" s="10">
        <v>73711528.29017581</v>
      </c>
      <c r="I152" s="10">
        <v>92665482.749132529</v>
      </c>
      <c r="J152" s="10">
        <v>0</v>
      </c>
      <c r="K152" s="10">
        <v>0</v>
      </c>
      <c r="L152" s="10">
        <v>1535846845.1500001</v>
      </c>
      <c r="M152" s="11">
        <v>8556029153.8106918</v>
      </c>
      <c r="N152" s="28"/>
      <c r="O152" s="26">
        <v>18151444874</v>
      </c>
      <c r="P152" s="12">
        <f t="shared" si="4"/>
        <v>72605779</v>
      </c>
      <c r="Q152" s="12">
        <f t="shared" si="5"/>
        <v>6050481.5800000001</v>
      </c>
    </row>
    <row r="153" spans="1:17" x14ac:dyDescent="0.2">
      <c r="A153" s="3" t="s">
        <v>268</v>
      </c>
      <c r="B153" s="3">
        <v>800094844</v>
      </c>
      <c r="C153" s="1" t="s">
        <v>237</v>
      </c>
      <c r="D153" s="1" t="s">
        <v>159</v>
      </c>
      <c r="E153" s="8" t="s">
        <v>2162</v>
      </c>
      <c r="F153" s="10">
        <v>63751317601</v>
      </c>
      <c r="G153" s="10">
        <v>27148098480</v>
      </c>
      <c r="H153" s="10">
        <v>252861553.35788465</v>
      </c>
      <c r="I153" s="10">
        <v>481493483.18497199</v>
      </c>
      <c r="J153" s="10">
        <v>0</v>
      </c>
      <c r="K153" s="10">
        <v>0</v>
      </c>
      <c r="L153" s="10">
        <v>5268600828.0200005</v>
      </c>
      <c r="M153" s="11">
        <v>30600263256.437145</v>
      </c>
      <c r="N153" s="28"/>
      <c r="O153" s="26">
        <v>63751317601</v>
      </c>
      <c r="P153" s="12">
        <f t="shared" si="4"/>
        <v>255005270</v>
      </c>
      <c r="Q153" s="12">
        <f t="shared" si="5"/>
        <v>21250439.170000002</v>
      </c>
    </row>
    <row r="154" spans="1:17" x14ac:dyDescent="0.2">
      <c r="A154" s="3" t="s">
        <v>269</v>
      </c>
      <c r="B154" s="3">
        <v>800019254</v>
      </c>
      <c r="C154" s="1" t="s">
        <v>237</v>
      </c>
      <c r="D154" s="1" t="s">
        <v>270</v>
      </c>
      <c r="E154" s="8" t="s">
        <v>2162</v>
      </c>
      <c r="F154" s="10">
        <v>11869626633</v>
      </c>
      <c r="G154" s="10">
        <v>5112974865</v>
      </c>
      <c r="H154" s="10">
        <v>47038809.012035735</v>
      </c>
      <c r="I154" s="10">
        <v>74620579.141040489</v>
      </c>
      <c r="J154" s="10">
        <v>0</v>
      </c>
      <c r="K154" s="10">
        <v>0</v>
      </c>
      <c r="L154" s="10">
        <v>980096439.40999997</v>
      </c>
      <c r="M154" s="11">
        <v>5654895940.436924</v>
      </c>
      <c r="N154" s="28"/>
      <c r="O154" s="26">
        <v>11869626633</v>
      </c>
      <c r="P154" s="12">
        <f t="shared" si="4"/>
        <v>47478507</v>
      </c>
      <c r="Q154" s="12">
        <f t="shared" si="5"/>
        <v>3956542.25</v>
      </c>
    </row>
    <row r="155" spans="1:17" x14ac:dyDescent="0.2">
      <c r="A155" s="3" t="s">
        <v>271</v>
      </c>
      <c r="B155" s="3">
        <v>800116284</v>
      </c>
      <c r="C155" s="1" t="s">
        <v>237</v>
      </c>
      <c r="D155" s="1" t="s">
        <v>272</v>
      </c>
      <c r="E155" s="8" t="s">
        <v>2162</v>
      </c>
      <c r="F155" s="10">
        <v>17833356811</v>
      </c>
      <c r="G155" s="10">
        <v>7409294402</v>
      </c>
      <c r="H155" s="10">
        <v>68687097.660364076</v>
      </c>
      <c r="I155" s="10">
        <v>84763059.350290358</v>
      </c>
      <c r="J155" s="10">
        <v>0</v>
      </c>
      <c r="K155" s="10">
        <v>0</v>
      </c>
      <c r="L155" s="10">
        <v>1431158255.5799999</v>
      </c>
      <c r="M155" s="11">
        <v>8839453996.4093456</v>
      </c>
      <c r="N155" s="28"/>
      <c r="O155" s="26">
        <v>17833356811</v>
      </c>
      <c r="P155" s="12">
        <f t="shared" si="4"/>
        <v>71333427</v>
      </c>
      <c r="Q155" s="12">
        <f t="shared" si="5"/>
        <v>5944452.25</v>
      </c>
    </row>
    <row r="156" spans="1:17" x14ac:dyDescent="0.2">
      <c r="A156" s="3" t="s">
        <v>273</v>
      </c>
      <c r="B156" s="3">
        <v>890106291</v>
      </c>
      <c r="C156" s="1" t="s">
        <v>237</v>
      </c>
      <c r="D156" s="1" t="s">
        <v>274</v>
      </c>
      <c r="E156" s="8" t="s">
        <v>2164</v>
      </c>
      <c r="F156" s="10">
        <v>309068088282</v>
      </c>
      <c r="G156" s="10">
        <v>114766130681</v>
      </c>
      <c r="H156" s="10">
        <v>1076055620.3582127</v>
      </c>
      <c r="I156" s="10">
        <v>2167724378.0115619</v>
      </c>
      <c r="J156" s="10">
        <v>3095969797.025672</v>
      </c>
      <c r="K156" s="10">
        <v>0</v>
      </c>
      <c r="L156" s="10">
        <v>22420599166.360001</v>
      </c>
      <c r="M156" s="11">
        <v>165541608639.24457</v>
      </c>
      <c r="N156" s="28"/>
      <c r="O156" s="26">
        <v>309068088282</v>
      </c>
      <c r="P156" s="12">
        <f t="shared" si="4"/>
        <v>1236272353</v>
      </c>
      <c r="Q156" s="12">
        <f t="shared" si="5"/>
        <v>103022696.08</v>
      </c>
    </row>
    <row r="157" spans="1:17" x14ac:dyDescent="0.2">
      <c r="A157" s="3" t="s">
        <v>275</v>
      </c>
      <c r="B157" s="3">
        <v>890116159</v>
      </c>
      <c r="C157" s="1" t="s">
        <v>237</v>
      </c>
      <c r="D157" s="1" t="s">
        <v>276</v>
      </c>
      <c r="E157" s="8" t="s">
        <v>2162</v>
      </c>
      <c r="F157" s="10">
        <v>8875999982</v>
      </c>
      <c r="G157" s="10">
        <v>3886399179</v>
      </c>
      <c r="H157" s="10">
        <v>35946297.473222874</v>
      </c>
      <c r="I157" s="10">
        <v>43624268.004625142</v>
      </c>
      <c r="J157" s="10">
        <v>0</v>
      </c>
      <c r="K157" s="10">
        <v>0</v>
      </c>
      <c r="L157" s="10">
        <v>748973855.91999996</v>
      </c>
      <c r="M157" s="11">
        <v>4161056381.6021519</v>
      </c>
      <c r="N157" s="28"/>
      <c r="O157" s="26">
        <v>8875999982</v>
      </c>
      <c r="P157" s="12">
        <f t="shared" si="4"/>
        <v>35504000</v>
      </c>
      <c r="Q157" s="12">
        <f t="shared" si="5"/>
        <v>2958666.67</v>
      </c>
    </row>
    <row r="158" spans="1:17" x14ac:dyDescent="0.2">
      <c r="A158" s="3" t="s">
        <v>277</v>
      </c>
      <c r="B158" s="3">
        <v>800053552</v>
      </c>
      <c r="C158" s="1" t="s">
        <v>237</v>
      </c>
      <c r="D158" s="1" t="s">
        <v>278</v>
      </c>
      <c r="E158" s="8" t="s">
        <v>2162</v>
      </c>
      <c r="F158" s="10">
        <v>7595069031</v>
      </c>
      <c r="G158" s="10">
        <v>3151620100</v>
      </c>
      <c r="H158" s="10">
        <v>29449574.485268965</v>
      </c>
      <c r="I158" s="10">
        <v>35614845.409249872</v>
      </c>
      <c r="J158" s="10">
        <v>0</v>
      </c>
      <c r="K158" s="10">
        <v>0</v>
      </c>
      <c r="L158" s="10">
        <v>613608713.76999998</v>
      </c>
      <c r="M158" s="11">
        <v>3764775797.3354812</v>
      </c>
      <c r="N158" s="28"/>
      <c r="O158" s="26">
        <v>7595069031</v>
      </c>
      <c r="P158" s="12">
        <f t="shared" si="4"/>
        <v>30380276</v>
      </c>
      <c r="Q158" s="12">
        <f t="shared" si="5"/>
        <v>2531689.67</v>
      </c>
    </row>
    <row r="159" spans="1:17" x14ac:dyDescent="0.2">
      <c r="A159" s="3" t="s">
        <v>279</v>
      </c>
      <c r="B159" s="3">
        <v>800094378</v>
      </c>
      <c r="C159" s="1" t="s">
        <v>237</v>
      </c>
      <c r="D159" s="1" t="s">
        <v>280</v>
      </c>
      <c r="E159" s="8" t="s">
        <v>2162</v>
      </c>
      <c r="F159" s="10">
        <v>6424233523</v>
      </c>
      <c r="G159" s="10">
        <v>2656396917</v>
      </c>
      <c r="H159" s="10">
        <v>24637601.233720779</v>
      </c>
      <c r="I159" s="10">
        <v>31154890.865895834</v>
      </c>
      <c r="J159" s="10">
        <v>0</v>
      </c>
      <c r="K159" s="10">
        <v>0</v>
      </c>
      <c r="L159" s="10">
        <v>513346867.24000001</v>
      </c>
      <c r="M159" s="11">
        <v>3198697246.6603832</v>
      </c>
      <c r="N159" s="28"/>
      <c r="O159" s="26">
        <v>6424233523</v>
      </c>
      <c r="P159" s="12">
        <f t="shared" si="4"/>
        <v>25696934</v>
      </c>
      <c r="Q159" s="12">
        <f t="shared" si="5"/>
        <v>2141411.17</v>
      </c>
    </row>
    <row r="160" spans="1:17" x14ac:dyDescent="0.2">
      <c r="A160" s="3" t="s">
        <v>281</v>
      </c>
      <c r="B160" s="3">
        <v>800246953</v>
      </c>
      <c r="C160" s="1" t="s">
        <v>282</v>
      </c>
      <c r="D160" s="1" t="s">
        <v>282</v>
      </c>
      <c r="E160" s="8" t="s">
        <v>2161</v>
      </c>
      <c r="F160" s="10">
        <v>1709143966960</v>
      </c>
      <c r="G160" s="10">
        <v>591309997208</v>
      </c>
      <c r="H160" s="10">
        <v>0</v>
      </c>
      <c r="I160" s="10">
        <v>32476412763.229115</v>
      </c>
      <c r="J160" s="10">
        <v>309006660729.91406</v>
      </c>
      <c r="K160" s="10">
        <v>0</v>
      </c>
      <c r="L160" s="10">
        <v>0</v>
      </c>
      <c r="M160" s="11">
        <v>776350896258.85681</v>
      </c>
      <c r="N160" s="28"/>
      <c r="O160" s="26">
        <v>1709143966960</v>
      </c>
      <c r="P160" s="12">
        <f t="shared" si="4"/>
        <v>6836575868</v>
      </c>
      <c r="Q160" s="12">
        <f t="shared" si="5"/>
        <v>569714655.66999996</v>
      </c>
    </row>
    <row r="161" spans="1:17" s="18" customFormat="1" x14ac:dyDescent="0.2">
      <c r="A161" s="3" t="s">
        <v>283</v>
      </c>
      <c r="B161" s="3">
        <v>890480184</v>
      </c>
      <c r="C161" s="1" t="s">
        <v>284</v>
      </c>
      <c r="D161" s="1" t="s">
        <v>285</v>
      </c>
      <c r="E161" s="8" t="s">
        <v>2164</v>
      </c>
      <c r="F161" s="10">
        <v>605748574776</v>
      </c>
      <c r="G161" s="10">
        <v>234675860622</v>
      </c>
      <c r="H161" s="10">
        <v>0</v>
      </c>
      <c r="I161" s="10">
        <v>7205167822.8139143</v>
      </c>
      <c r="J161" s="10">
        <v>1348906317.2041705</v>
      </c>
      <c r="K161" s="10">
        <v>0</v>
      </c>
      <c r="L161" s="10">
        <v>0</v>
      </c>
      <c r="M161" s="11">
        <v>362518640013.98193</v>
      </c>
      <c r="N161" s="28"/>
      <c r="O161" s="26">
        <v>605748574776</v>
      </c>
      <c r="P161" s="12">
        <f t="shared" si="4"/>
        <v>2422994299</v>
      </c>
      <c r="Q161" s="12">
        <f t="shared" si="5"/>
        <v>201916191.58000001</v>
      </c>
    </row>
    <row r="162" spans="1:17" x14ac:dyDescent="0.2">
      <c r="A162" s="3" t="s">
        <v>286</v>
      </c>
      <c r="B162" s="3">
        <v>800037371</v>
      </c>
      <c r="C162" s="1" t="s">
        <v>284</v>
      </c>
      <c r="D162" s="1" t="s">
        <v>2132</v>
      </c>
      <c r="E162" s="8" t="s">
        <v>2163</v>
      </c>
      <c r="F162" s="10">
        <v>21136553851</v>
      </c>
      <c r="G162" s="10">
        <v>8256716880</v>
      </c>
      <c r="H162" s="10">
        <v>0</v>
      </c>
      <c r="I162" s="10">
        <v>109676210.84740096</v>
      </c>
      <c r="J162" s="10">
        <v>0</v>
      </c>
      <c r="K162" s="10">
        <v>1056408657</v>
      </c>
      <c r="L162" s="10">
        <v>891702213.32000005</v>
      </c>
      <c r="M162" s="11">
        <v>10822049889.8326</v>
      </c>
      <c r="N162" s="28"/>
      <c r="O162" s="26">
        <v>21136553851</v>
      </c>
      <c r="P162" s="12">
        <f t="shared" si="4"/>
        <v>84546215</v>
      </c>
      <c r="Q162" s="12">
        <f t="shared" si="5"/>
        <v>7045517.9199999999</v>
      </c>
    </row>
    <row r="163" spans="1:17" x14ac:dyDescent="0.2">
      <c r="A163" s="3" t="s">
        <v>287</v>
      </c>
      <c r="B163" s="3">
        <v>800254879</v>
      </c>
      <c r="C163" s="1" t="s">
        <v>284</v>
      </c>
      <c r="D163" s="1" t="s">
        <v>288</v>
      </c>
      <c r="E163" s="8" t="s">
        <v>2162</v>
      </c>
      <c r="F163" s="10">
        <v>7999375072</v>
      </c>
      <c r="G163" s="10">
        <v>3742853519</v>
      </c>
      <c r="H163" s="10">
        <v>0</v>
      </c>
      <c r="I163" s="10">
        <v>45727716.020809934</v>
      </c>
      <c r="J163" s="10">
        <v>0</v>
      </c>
      <c r="K163" s="10">
        <v>0</v>
      </c>
      <c r="L163" s="10">
        <v>405104680.73000002</v>
      </c>
      <c r="M163" s="11">
        <v>3805689156.2491899</v>
      </c>
      <c r="N163" s="28"/>
      <c r="O163" s="26">
        <v>7999375072</v>
      </c>
      <c r="P163" s="12">
        <f t="shared" si="4"/>
        <v>31997500</v>
      </c>
      <c r="Q163" s="12">
        <f t="shared" si="5"/>
        <v>2666458.33</v>
      </c>
    </row>
    <row r="164" spans="1:17" x14ac:dyDescent="0.2">
      <c r="A164" s="3" t="s">
        <v>289</v>
      </c>
      <c r="B164" s="3">
        <v>806001937</v>
      </c>
      <c r="C164" s="1" t="s">
        <v>284</v>
      </c>
      <c r="D164" s="1" t="s">
        <v>290</v>
      </c>
      <c r="E164" s="8" t="s">
        <v>2163</v>
      </c>
      <c r="F164" s="10">
        <v>7147794200</v>
      </c>
      <c r="G164" s="10">
        <v>2926760737</v>
      </c>
      <c r="H164" s="10">
        <v>0</v>
      </c>
      <c r="I164" s="10">
        <v>35323207.435838342</v>
      </c>
      <c r="J164" s="10">
        <v>0</v>
      </c>
      <c r="K164" s="10">
        <v>0</v>
      </c>
      <c r="L164" s="10">
        <v>316970052.20999998</v>
      </c>
      <c r="M164" s="11">
        <v>3868740203.3541617</v>
      </c>
      <c r="N164" s="28"/>
      <c r="O164" s="26">
        <v>7147794200</v>
      </c>
      <c r="P164" s="12">
        <f t="shared" si="4"/>
        <v>28591177</v>
      </c>
      <c r="Q164" s="12">
        <f t="shared" si="5"/>
        <v>2382598.08</v>
      </c>
    </row>
    <row r="165" spans="1:17" x14ac:dyDescent="0.2">
      <c r="A165" s="3" t="s">
        <v>291</v>
      </c>
      <c r="B165" s="3">
        <v>890480254</v>
      </c>
      <c r="C165" s="1" t="s">
        <v>284</v>
      </c>
      <c r="D165" s="1" t="s">
        <v>292</v>
      </c>
      <c r="E165" s="8" t="s">
        <v>2162</v>
      </c>
      <c r="F165" s="10">
        <v>51555630021</v>
      </c>
      <c r="G165" s="10">
        <v>22290573048</v>
      </c>
      <c r="H165" s="10">
        <v>0</v>
      </c>
      <c r="I165" s="10">
        <v>380436625.41156185</v>
      </c>
      <c r="J165" s="10">
        <v>0</v>
      </c>
      <c r="K165" s="10">
        <v>0</v>
      </c>
      <c r="L165" s="10">
        <v>2417694098.2600002</v>
      </c>
      <c r="M165" s="11">
        <v>26466926249.328438</v>
      </c>
      <c r="N165" s="28"/>
      <c r="O165" s="26">
        <v>51555630021</v>
      </c>
      <c r="P165" s="12">
        <f t="shared" si="4"/>
        <v>206222520</v>
      </c>
      <c r="Q165" s="12">
        <f t="shared" si="5"/>
        <v>17185210</v>
      </c>
    </row>
    <row r="166" spans="1:17" x14ac:dyDescent="0.2">
      <c r="A166" s="3" t="s">
        <v>293</v>
      </c>
      <c r="B166" s="3">
        <v>806004900</v>
      </c>
      <c r="C166" s="1" t="s">
        <v>284</v>
      </c>
      <c r="D166" s="1" t="s">
        <v>294</v>
      </c>
      <c r="E166" s="8" t="s">
        <v>2162</v>
      </c>
      <c r="F166" s="10">
        <v>8365994434</v>
      </c>
      <c r="G166" s="10">
        <v>3240288735</v>
      </c>
      <c r="H166" s="10">
        <v>0</v>
      </c>
      <c r="I166" s="10">
        <v>49061672.580346502</v>
      </c>
      <c r="J166" s="10">
        <v>0</v>
      </c>
      <c r="K166" s="10">
        <v>0</v>
      </c>
      <c r="L166" s="10">
        <v>354635917.25</v>
      </c>
      <c r="M166" s="11">
        <v>4722008109.1696529</v>
      </c>
      <c r="N166" s="28"/>
      <c r="O166" s="26">
        <v>8365994434</v>
      </c>
      <c r="P166" s="12">
        <f t="shared" si="4"/>
        <v>33463978</v>
      </c>
      <c r="Q166" s="12">
        <f t="shared" si="5"/>
        <v>2788664.83</v>
      </c>
    </row>
    <row r="167" spans="1:17" x14ac:dyDescent="0.2">
      <c r="A167" s="3" t="s">
        <v>295</v>
      </c>
      <c r="B167" s="3">
        <v>800015991</v>
      </c>
      <c r="C167" s="1" t="s">
        <v>284</v>
      </c>
      <c r="D167" s="1" t="s">
        <v>296</v>
      </c>
      <c r="E167" s="8" t="s">
        <v>2163</v>
      </c>
      <c r="F167" s="10">
        <v>14495051219</v>
      </c>
      <c r="G167" s="10">
        <v>5983528794</v>
      </c>
      <c r="H167" s="10">
        <v>0</v>
      </c>
      <c r="I167" s="10">
        <v>69545001.450867131</v>
      </c>
      <c r="J167" s="10">
        <v>0</v>
      </c>
      <c r="K167" s="10">
        <v>0</v>
      </c>
      <c r="L167" s="10">
        <v>645781693.08000004</v>
      </c>
      <c r="M167" s="11">
        <v>7796195730.4691334</v>
      </c>
      <c r="N167" s="28"/>
      <c r="O167" s="26">
        <v>14495051219</v>
      </c>
      <c r="P167" s="12">
        <f t="shared" si="4"/>
        <v>57980205</v>
      </c>
      <c r="Q167" s="12">
        <f t="shared" si="5"/>
        <v>4831683.75</v>
      </c>
    </row>
    <row r="168" spans="1:17" x14ac:dyDescent="0.2">
      <c r="A168" s="3" t="s">
        <v>297</v>
      </c>
      <c r="B168" s="3">
        <v>890481362</v>
      </c>
      <c r="C168" s="1" t="s">
        <v>284</v>
      </c>
      <c r="D168" s="1" t="s">
        <v>298</v>
      </c>
      <c r="E168" s="8" t="s">
        <v>2162</v>
      </c>
      <c r="F168" s="10">
        <v>20525321035</v>
      </c>
      <c r="G168" s="10">
        <v>8780930543</v>
      </c>
      <c r="H168" s="10">
        <v>0</v>
      </c>
      <c r="I168" s="10">
        <v>134809293.2254332</v>
      </c>
      <c r="J168" s="10">
        <v>0</v>
      </c>
      <c r="K168" s="10">
        <v>0</v>
      </c>
      <c r="L168" s="10">
        <v>949031232.97000003</v>
      </c>
      <c r="M168" s="11">
        <v>10660549965.804567</v>
      </c>
      <c r="N168" s="28"/>
      <c r="O168" s="26">
        <v>20525321035</v>
      </c>
      <c r="P168" s="12">
        <f t="shared" si="4"/>
        <v>82101284</v>
      </c>
      <c r="Q168" s="12">
        <f t="shared" si="5"/>
        <v>6841773.6699999999</v>
      </c>
    </row>
    <row r="169" spans="1:17" x14ac:dyDescent="0.2">
      <c r="A169" s="3" t="s">
        <v>299</v>
      </c>
      <c r="B169" s="3">
        <v>800253526</v>
      </c>
      <c r="C169" s="1" t="s">
        <v>284</v>
      </c>
      <c r="D169" s="1" t="s">
        <v>300</v>
      </c>
      <c r="E169" s="8" t="s">
        <v>2163</v>
      </c>
      <c r="F169" s="10">
        <v>5555568967</v>
      </c>
      <c r="G169" s="10">
        <v>2233055947</v>
      </c>
      <c r="H169" s="10">
        <v>0</v>
      </c>
      <c r="I169" s="10">
        <v>30086428.258959841</v>
      </c>
      <c r="J169" s="10">
        <v>0</v>
      </c>
      <c r="K169" s="10">
        <v>0</v>
      </c>
      <c r="L169" s="10">
        <v>253479910.78999999</v>
      </c>
      <c r="M169" s="11">
        <v>3038946680.9510403</v>
      </c>
      <c r="N169" s="28"/>
      <c r="O169" s="26">
        <v>5555568967</v>
      </c>
      <c r="P169" s="12">
        <f t="shared" si="4"/>
        <v>22222276</v>
      </c>
      <c r="Q169" s="12">
        <f t="shared" si="5"/>
        <v>1851856.33</v>
      </c>
    </row>
    <row r="170" spans="1:17" x14ac:dyDescent="0.2">
      <c r="A170" s="3" t="s">
        <v>301</v>
      </c>
      <c r="B170" s="3">
        <v>800254481</v>
      </c>
      <c r="C170" s="1" t="s">
        <v>284</v>
      </c>
      <c r="D170" s="1" t="s">
        <v>302</v>
      </c>
      <c r="E170" s="8" t="s">
        <v>2162</v>
      </c>
      <c r="F170" s="10">
        <v>11347029993</v>
      </c>
      <c r="G170" s="10">
        <v>4987099956</v>
      </c>
      <c r="H170" s="10">
        <v>0</v>
      </c>
      <c r="I170" s="10">
        <v>76881204.551445514</v>
      </c>
      <c r="J170" s="10">
        <v>0</v>
      </c>
      <c r="K170" s="10">
        <v>0</v>
      </c>
      <c r="L170" s="10">
        <v>538901523.84000003</v>
      </c>
      <c r="M170" s="11">
        <v>5744147308.6085539</v>
      </c>
      <c r="N170" s="28"/>
      <c r="O170" s="26">
        <v>11347029993</v>
      </c>
      <c r="P170" s="12">
        <f t="shared" si="4"/>
        <v>45388120</v>
      </c>
      <c r="Q170" s="12">
        <f t="shared" si="5"/>
        <v>3782343.33</v>
      </c>
    </row>
    <row r="171" spans="1:17" x14ac:dyDescent="0.2">
      <c r="A171" s="3" t="s">
        <v>303</v>
      </c>
      <c r="B171" s="3">
        <v>800038613</v>
      </c>
      <c r="C171" s="1" t="s">
        <v>284</v>
      </c>
      <c r="D171" s="1" t="s">
        <v>304</v>
      </c>
      <c r="E171" s="8" t="s">
        <v>2163</v>
      </c>
      <c r="F171" s="10">
        <v>15351527477</v>
      </c>
      <c r="G171" s="10">
        <v>5819939523</v>
      </c>
      <c r="H171" s="10">
        <v>0</v>
      </c>
      <c r="I171" s="10">
        <v>127504342.89364231</v>
      </c>
      <c r="J171" s="10">
        <v>0</v>
      </c>
      <c r="K171" s="10">
        <v>0</v>
      </c>
      <c r="L171" s="10">
        <v>631842701.25999999</v>
      </c>
      <c r="M171" s="11">
        <v>8772240909.8463573</v>
      </c>
      <c r="N171" s="28"/>
      <c r="O171" s="26">
        <v>15351527477</v>
      </c>
      <c r="P171" s="12">
        <f t="shared" si="4"/>
        <v>61406110</v>
      </c>
      <c r="Q171" s="12">
        <f t="shared" si="5"/>
        <v>5117175.83</v>
      </c>
    </row>
    <row r="172" spans="1:17" x14ac:dyDescent="0.2">
      <c r="A172" s="3" t="s">
        <v>305</v>
      </c>
      <c r="B172" s="3">
        <v>806000701</v>
      </c>
      <c r="C172" s="1" t="s">
        <v>284</v>
      </c>
      <c r="D172" s="1" t="s">
        <v>306</v>
      </c>
      <c r="E172" s="8" t="s">
        <v>2162</v>
      </c>
      <c r="F172" s="10">
        <v>10020763388</v>
      </c>
      <c r="G172" s="10">
        <v>4508259935</v>
      </c>
      <c r="H172" s="10">
        <v>0</v>
      </c>
      <c r="I172" s="10">
        <v>56367170.635838889</v>
      </c>
      <c r="J172" s="10">
        <v>0</v>
      </c>
      <c r="K172" s="10">
        <v>0</v>
      </c>
      <c r="L172" s="10">
        <v>486422748.99000001</v>
      </c>
      <c r="M172" s="11">
        <v>4969713533.3741617</v>
      </c>
      <c r="N172" s="28"/>
      <c r="O172" s="26">
        <v>10020763388</v>
      </c>
      <c r="P172" s="12">
        <f t="shared" si="4"/>
        <v>40083054</v>
      </c>
      <c r="Q172" s="12">
        <f t="shared" si="5"/>
        <v>3340254.5</v>
      </c>
    </row>
    <row r="173" spans="1:17" x14ac:dyDescent="0.2">
      <c r="A173" s="3" t="s">
        <v>307</v>
      </c>
      <c r="B173" s="3">
        <v>890480022</v>
      </c>
      <c r="C173" s="1" t="s">
        <v>284</v>
      </c>
      <c r="D173" s="1" t="s">
        <v>308</v>
      </c>
      <c r="E173" s="8" t="s">
        <v>2162</v>
      </c>
      <c r="F173" s="10">
        <v>62605787147</v>
      </c>
      <c r="G173" s="10">
        <v>27306177482</v>
      </c>
      <c r="H173" s="10">
        <v>0</v>
      </c>
      <c r="I173" s="10">
        <v>336842214.95375562</v>
      </c>
      <c r="J173" s="10">
        <v>0</v>
      </c>
      <c r="K173" s="10">
        <v>0</v>
      </c>
      <c r="L173" s="10">
        <v>2983162728.7600002</v>
      </c>
      <c r="M173" s="11">
        <v>31979604721.286247</v>
      </c>
      <c r="N173" s="28"/>
      <c r="O173" s="26">
        <v>62605787147</v>
      </c>
      <c r="P173" s="12">
        <f t="shared" si="4"/>
        <v>250423149</v>
      </c>
      <c r="Q173" s="12">
        <f t="shared" si="5"/>
        <v>20868595.75</v>
      </c>
    </row>
    <row r="174" spans="1:17" x14ac:dyDescent="0.2">
      <c r="A174" s="3" t="s">
        <v>309</v>
      </c>
      <c r="B174" s="3">
        <v>890481295</v>
      </c>
      <c r="C174" s="1" t="s">
        <v>284</v>
      </c>
      <c r="D174" s="1" t="s">
        <v>310</v>
      </c>
      <c r="E174" s="8" t="s">
        <v>2162</v>
      </c>
      <c r="F174" s="10">
        <v>7482775050</v>
      </c>
      <c r="G174" s="10">
        <v>2900369614</v>
      </c>
      <c r="H174" s="10">
        <v>0</v>
      </c>
      <c r="I174" s="10">
        <v>44202679.473988414</v>
      </c>
      <c r="J174" s="10">
        <v>0</v>
      </c>
      <c r="K174" s="10">
        <v>0</v>
      </c>
      <c r="L174" s="10">
        <v>317712882.5</v>
      </c>
      <c r="M174" s="11">
        <v>4220489874.0260115</v>
      </c>
      <c r="N174" s="28"/>
      <c r="O174" s="26">
        <v>7482775050</v>
      </c>
      <c r="P174" s="12">
        <f t="shared" si="4"/>
        <v>29931100</v>
      </c>
      <c r="Q174" s="12">
        <f t="shared" si="5"/>
        <v>2494258.33</v>
      </c>
    </row>
    <row r="175" spans="1:17" x14ac:dyDescent="0.2">
      <c r="A175" s="3" t="s">
        <v>311</v>
      </c>
      <c r="B175" s="3">
        <v>806001439</v>
      </c>
      <c r="C175" s="1" t="s">
        <v>284</v>
      </c>
      <c r="D175" s="1" t="s">
        <v>312</v>
      </c>
      <c r="E175" s="8" t="s">
        <v>2162</v>
      </c>
      <c r="F175" s="10">
        <v>6221135817</v>
      </c>
      <c r="G175" s="10">
        <v>2654570716</v>
      </c>
      <c r="H175" s="10">
        <v>0</v>
      </c>
      <c r="I175" s="10">
        <v>32664173.497109469</v>
      </c>
      <c r="J175" s="10">
        <v>0</v>
      </c>
      <c r="K175" s="10">
        <v>0</v>
      </c>
      <c r="L175" s="10">
        <v>289266852.17000002</v>
      </c>
      <c r="M175" s="11">
        <v>3244634075.3328905</v>
      </c>
      <c r="N175" s="28"/>
      <c r="O175" s="26">
        <v>6221135817</v>
      </c>
      <c r="P175" s="12">
        <f t="shared" si="4"/>
        <v>24884543</v>
      </c>
      <c r="Q175" s="12">
        <f t="shared" si="5"/>
        <v>2073711.92</v>
      </c>
    </row>
    <row r="176" spans="1:17" x14ac:dyDescent="0.2">
      <c r="A176" s="3" t="s">
        <v>313</v>
      </c>
      <c r="B176" s="3">
        <v>800255214</v>
      </c>
      <c r="C176" s="1" t="s">
        <v>284</v>
      </c>
      <c r="D176" s="1" t="s">
        <v>314</v>
      </c>
      <c r="E176" s="8" t="s">
        <v>2163</v>
      </c>
      <c r="F176" s="10">
        <v>12098815109</v>
      </c>
      <c r="G176" s="10">
        <v>4587990100</v>
      </c>
      <c r="H176" s="10">
        <v>0</v>
      </c>
      <c r="I176" s="10">
        <v>52921076.032368921</v>
      </c>
      <c r="J176" s="10">
        <v>0</v>
      </c>
      <c r="K176" s="10">
        <v>0</v>
      </c>
      <c r="L176" s="10">
        <v>494681273.93000001</v>
      </c>
      <c r="M176" s="11">
        <v>6963222659.037631</v>
      </c>
      <c r="N176" s="28"/>
      <c r="O176" s="26">
        <v>12098815109</v>
      </c>
      <c r="P176" s="12">
        <f t="shared" si="4"/>
        <v>48395260</v>
      </c>
      <c r="Q176" s="12">
        <f t="shared" si="5"/>
        <v>4032938.33</v>
      </c>
    </row>
    <row r="177" spans="1:17" x14ac:dyDescent="0.2">
      <c r="A177" s="3" t="s">
        <v>315</v>
      </c>
      <c r="B177" s="3">
        <v>800028432</v>
      </c>
      <c r="C177" s="1" t="s">
        <v>284</v>
      </c>
      <c r="D177" s="1" t="s">
        <v>316</v>
      </c>
      <c r="E177" s="8" t="s">
        <v>2162</v>
      </c>
      <c r="F177" s="10">
        <v>112197959933</v>
      </c>
      <c r="G177" s="10">
        <v>47701180581</v>
      </c>
      <c r="H177" s="10">
        <v>0</v>
      </c>
      <c r="I177" s="10">
        <v>815396143.2901727</v>
      </c>
      <c r="J177" s="10">
        <v>0</v>
      </c>
      <c r="K177" s="10">
        <v>0</v>
      </c>
      <c r="L177" s="10">
        <v>5148993664.5</v>
      </c>
      <c r="M177" s="11">
        <v>58532389544.209824</v>
      </c>
      <c r="N177" s="28"/>
      <c r="O177" s="26">
        <v>112197959933</v>
      </c>
      <c r="P177" s="12">
        <f t="shared" si="4"/>
        <v>448791840</v>
      </c>
      <c r="Q177" s="12">
        <f t="shared" si="5"/>
        <v>37399320</v>
      </c>
    </row>
    <row r="178" spans="1:17" x14ac:dyDescent="0.2">
      <c r="A178" s="3" t="s">
        <v>317</v>
      </c>
      <c r="B178" s="3">
        <v>800095514</v>
      </c>
      <c r="C178" s="1" t="s">
        <v>284</v>
      </c>
      <c r="D178" s="1" t="s">
        <v>318</v>
      </c>
      <c r="E178" s="8" t="s">
        <v>2162</v>
      </c>
      <c r="F178" s="10">
        <v>22096219508</v>
      </c>
      <c r="G178" s="10">
        <v>9339813517</v>
      </c>
      <c r="H178" s="10">
        <v>0</v>
      </c>
      <c r="I178" s="10">
        <v>107147795.29248531</v>
      </c>
      <c r="J178" s="10">
        <v>0</v>
      </c>
      <c r="K178" s="10">
        <v>0</v>
      </c>
      <c r="L178" s="10">
        <v>1011647456.41</v>
      </c>
      <c r="M178" s="11">
        <v>11637610739.297514</v>
      </c>
      <c r="N178" s="28"/>
      <c r="O178" s="26">
        <v>22096219508</v>
      </c>
      <c r="P178" s="12">
        <f t="shared" si="4"/>
        <v>88384878</v>
      </c>
      <c r="Q178" s="12">
        <f t="shared" si="5"/>
        <v>7365406.5</v>
      </c>
    </row>
    <row r="179" spans="1:17" x14ac:dyDescent="0.2">
      <c r="A179" s="3" t="s">
        <v>319</v>
      </c>
      <c r="B179" s="3">
        <v>800095511</v>
      </c>
      <c r="C179" s="1" t="s">
        <v>284</v>
      </c>
      <c r="D179" s="1" t="s">
        <v>320</v>
      </c>
      <c r="E179" s="8" t="s">
        <v>2163</v>
      </c>
      <c r="F179" s="10">
        <v>10342537583</v>
      </c>
      <c r="G179" s="10">
        <v>3514570735</v>
      </c>
      <c r="H179" s="10">
        <v>0</v>
      </c>
      <c r="I179" s="10">
        <v>41318138.847398795</v>
      </c>
      <c r="J179" s="10">
        <v>0</v>
      </c>
      <c r="K179" s="10">
        <v>0</v>
      </c>
      <c r="L179" s="10">
        <v>378799749.45999998</v>
      </c>
      <c r="M179" s="11">
        <v>6407848959.6926012</v>
      </c>
      <c r="N179" s="28"/>
      <c r="O179" s="26">
        <v>10342537583</v>
      </c>
      <c r="P179" s="12">
        <f t="shared" si="4"/>
        <v>41370150</v>
      </c>
      <c r="Q179" s="12">
        <f t="shared" si="5"/>
        <v>3447512.5</v>
      </c>
    </row>
    <row r="180" spans="1:17" x14ac:dyDescent="0.2">
      <c r="A180" s="3" t="s">
        <v>321</v>
      </c>
      <c r="B180" s="3">
        <v>800095466</v>
      </c>
      <c r="C180" s="1" t="s">
        <v>284</v>
      </c>
      <c r="D180" s="1" t="s">
        <v>322</v>
      </c>
      <c r="E180" s="8" t="s">
        <v>2162</v>
      </c>
      <c r="F180" s="10">
        <v>42114949650</v>
      </c>
      <c r="G180" s="10">
        <v>18703315673</v>
      </c>
      <c r="H180" s="10">
        <v>0</v>
      </c>
      <c r="I180" s="10">
        <v>279578655.36069787</v>
      </c>
      <c r="J180" s="10">
        <v>0</v>
      </c>
      <c r="K180" s="10">
        <v>0</v>
      </c>
      <c r="L180" s="10">
        <v>2025698187.26</v>
      </c>
      <c r="M180" s="11">
        <v>21106357134.379303</v>
      </c>
      <c r="N180" s="28"/>
      <c r="O180" s="26">
        <v>42114949650</v>
      </c>
      <c r="P180" s="12">
        <f t="shared" si="4"/>
        <v>168459799</v>
      </c>
      <c r="Q180" s="12">
        <f t="shared" si="5"/>
        <v>14038316.58</v>
      </c>
    </row>
    <row r="181" spans="1:17" x14ac:dyDescent="0.2">
      <c r="A181" s="3" t="s">
        <v>323</v>
      </c>
      <c r="B181" s="3">
        <v>800254722</v>
      </c>
      <c r="C181" s="1" t="s">
        <v>284</v>
      </c>
      <c r="D181" s="1" t="s">
        <v>324</v>
      </c>
      <c r="E181" s="8" t="s">
        <v>2163</v>
      </c>
      <c r="F181" s="10">
        <v>8500940729</v>
      </c>
      <c r="G181" s="10">
        <v>3592030779</v>
      </c>
      <c r="H181" s="10">
        <v>0</v>
      </c>
      <c r="I181" s="10">
        <v>45174533.37572255</v>
      </c>
      <c r="J181" s="10">
        <v>0</v>
      </c>
      <c r="K181" s="10">
        <v>0</v>
      </c>
      <c r="L181" s="10">
        <v>391733735.60000002</v>
      </c>
      <c r="M181" s="11">
        <v>4472001681.0242777</v>
      </c>
      <c r="N181" s="28"/>
      <c r="O181" s="26">
        <v>8500940729</v>
      </c>
      <c r="P181" s="12">
        <f t="shared" si="4"/>
        <v>34003763</v>
      </c>
      <c r="Q181" s="12">
        <f t="shared" si="5"/>
        <v>2833646.92</v>
      </c>
    </row>
    <row r="182" spans="1:17" x14ac:dyDescent="0.2">
      <c r="A182" s="3" t="s">
        <v>325</v>
      </c>
      <c r="B182" s="3">
        <v>890480643</v>
      </c>
      <c r="C182" s="1" t="s">
        <v>284</v>
      </c>
      <c r="D182" s="1" t="s">
        <v>2146</v>
      </c>
      <c r="E182" s="8" t="s">
        <v>2162</v>
      </c>
      <c r="F182" s="10">
        <v>41344852605</v>
      </c>
      <c r="G182" s="10">
        <v>17650409117</v>
      </c>
      <c r="H182" s="10">
        <v>0</v>
      </c>
      <c r="I182" s="10">
        <v>197418180.87399229</v>
      </c>
      <c r="J182" s="10">
        <v>259652157.23930785</v>
      </c>
      <c r="K182" s="10">
        <v>0</v>
      </c>
      <c r="L182" s="10">
        <v>1906452078.5699999</v>
      </c>
      <c r="M182" s="11">
        <v>21330921071.3167</v>
      </c>
      <c r="N182" s="28"/>
      <c r="O182" s="26">
        <v>41344852605</v>
      </c>
      <c r="P182" s="12">
        <f t="shared" si="4"/>
        <v>165379410</v>
      </c>
      <c r="Q182" s="12">
        <f t="shared" si="5"/>
        <v>13781617.5</v>
      </c>
    </row>
    <row r="183" spans="1:17" x14ac:dyDescent="0.2">
      <c r="A183" s="3" t="s">
        <v>326</v>
      </c>
      <c r="B183" s="3">
        <v>890480431</v>
      </c>
      <c r="C183" s="1" t="s">
        <v>284</v>
      </c>
      <c r="D183" s="1" t="s">
        <v>327</v>
      </c>
      <c r="E183" s="8" t="s">
        <v>2163</v>
      </c>
      <c r="F183" s="10">
        <v>13014304084</v>
      </c>
      <c r="G183" s="10">
        <v>5186748510</v>
      </c>
      <c r="H183" s="10">
        <v>0</v>
      </c>
      <c r="I183" s="10">
        <v>86664291.638150215</v>
      </c>
      <c r="J183" s="10">
        <v>0</v>
      </c>
      <c r="K183" s="10">
        <v>0</v>
      </c>
      <c r="L183" s="10">
        <v>559263812.83000004</v>
      </c>
      <c r="M183" s="11">
        <v>7181627469.5318499</v>
      </c>
      <c r="N183" s="28"/>
      <c r="O183" s="26">
        <v>13014304084</v>
      </c>
      <c r="P183" s="12">
        <f t="shared" si="4"/>
        <v>52057216</v>
      </c>
      <c r="Q183" s="12">
        <f t="shared" si="5"/>
        <v>4338101.33</v>
      </c>
    </row>
    <row r="184" spans="1:17" s="18" customFormat="1" x14ac:dyDescent="0.2">
      <c r="A184" s="3" t="s">
        <v>328</v>
      </c>
      <c r="B184" s="3">
        <v>900192833</v>
      </c>
      <c r="C184" s="1" t="s">
        <v>284</v>
      </c>
      <c r="D184" s="1" t="s">
        <v>329</v>
      </c>
      <c r="E184" s="8" t="s">
        <v>2163</v>
      </c>
      <c r="F184" s="10">
        <v>4966577424</v>
      </c>
      <c r="G184" s="10">
        <v>2160369345</v>
      </c>
      <c r="H184" s="10">
        <v>0</v>
      </c>
      <c r="I184" s="10">
        <v>23198159.493641704</v>
      </c>
      <c r="J184" s="10">
        <v>0</v>
      </c>
      <c r="K184" s="10">
        <v>0</v>
      </c>
      <c r="L184" s="10">
        <v>233904147.97999999</v>
      </c>
      <c r="M184" s="11">
        <v>2549105771.5263581</v>
      </c>
      <c r="N184" s="28"/>
      <c r="O184" s="26">
        <v>4966577424</v>
      </c>
      <c r="P184" s="12">
        <f t="shared" si="4"/>
        <v>19866310</v>
      </c>
      <c r="Q184" s="12">
        <f t="shared" si="5"/>
        <v>1655525.83</v>
      </c>
    </row>
    <row r="185" spans="1:17" x14ac:dyDescent="0.2">
      <c r="A185" s="3" t="s">
        <v>330</v>
      </c>
      <c r="B185" s="3">
        <v>800042974</v>
      </c>
      <c r="C185" s="1" t="s">
        <v>284</v>
      </c>
      <c r="D185" s="1" t="s">
        <v>331</v>
      </c>
      <c r="E185" s="8" t="s">
        <v>2163</v>
      </c>
      <c r="F185" s="10">
        <v>21591355016</v>
      </c>
      <c r="G185" s="10">
        <v>8780646862</v>
      </c>
      <c r="H185" s="10">
        <v>0</v>
      </c>
      <c r="I185" s="10">
        <v>99730611.395375744</v>
      </c>
      <c r="J185" s="10">
        <v>0</v>
      </c>
      <c r="K185" s="10">
        <v>0</v>
      </c>
      <c r="L185" s="10">
        <v>950254718.13999999</v>
      </c>
      <c r="M185" s="11">
        <v>11760722824.464624</v>
      </c>
      <c r="N185" s="28"/>
      <c r="O185" s="26">
        <v>21591355016</v>
      </c>
      <c r="P185" s="12">
        <f t="shared" si="4"/>
        <v>86365420</v>
      </c>
      <c r="Q185" s="12">
        <f t="shared" si="5"/>
        <v>7197118.3300000001</v>
      </c>
    </row>
    <row r="186" spans="1:17" x14ac:dyDescent="0.2">
      <c r="A186" s="3" t="s">
        <v>332</v>
      </c>
      <c r="B186" s="3">
        <v>806001274</v>
      </c>
      <c r="C186" s="1" t="s">
        <v>284</v>
      </c>
      <c r="D186" s="1" t="s">
        <v>333</v>
      </c>
      <c r="E186" s="8" t="s">
        <v>2163</v>
      </c>
      <c r="F186" s="10">
        <v>4906448073</v>
      </c>
      <c r="G186" s="10">
        <v>1983030657</v>
      </c>
      <c r="H186" s="10">
        <v>0</v>
      </c>
      <c r="I186" s="10">
        <v>23611491.714450892</v>
      </c>
      <c r="J186" s="10">
        <v>0</v>
      </c>
      <c r="K186" s="10">
        <v>0</v>
      </c>
      <c r="L186" s="10">
        <v>217518185.81999999</v>
      </c>
      <c r="M186" s="11">
        <v>2682287738.465549</v>
      </c>
      <c r="N186" s="28"/>
      <c r="O186" s="26">
        <v>4906448073</v>
      </c>
      <c r="P186" s="12">
        <f t="shared" si="4"/>
        <v>19625792</v>
      </c>
      <c r="Q186" s="12">
        <f t="shared" si="5"/>
        <v>1635482.67</v>
      </c>
    </row>
    <row r="187" spans="1:17" s="18" customFormat="1" x14ac:dyDescent="0.2">
      <c r="A187" s="3" t="s">
        <v>334</v>
      </c>
      <c r="B187" s="3">
        <v>890481447</v>
      </c>
      <c r="C187" s="1" t="s">
        <v>284</v>
      </c>
      <c r="D187" s="1" t="s">
        <v>335</v>
      </c>
      <c r="E187" s="8" t="s">
        <v>2163</v>
      </c>
      <c r="F187" s="10">
        <v>7779952374</v>
      </c>
      <c r="G187" s="10">
        <v>2805518634</v>
      </c>
      <c r="H187" s="10">
        <v>0</v>
      </c>
      <c r="I187" s="10">
        <v>37796563.040462494</v>
      </c>
      <c r="J187" s="10">
        <v>0</v>
      </c>
      <c r="K187" s="10">
        <v>0</v>
      </c>
      <c r="L187" s="10">
        <v>308973702.67000002</v>
      </c>
      <c r="M187" s="11">
        <v>4627663474.2895374</v>
      </c>
      <c r="N187" s="28"/>
      <c r="O187" s="26">
        <v>7779952374</v>
      </c>
      <c r="P187" s="12">
        <f t="shared" si="4"/>
        <v>31119809</v>
      </c>
      <c r="Q187" s="12">
        <f t="shared" si="5"/>
        <v>2593317.42</v>
      </c>
    </row>
    <row r="188" spans="1:17" x14ac:dyDescent="0.2">
      <c r="A188" s="3" t="s">
        <v>336</v>
      </c>
      <c r="B188" s="3">
        <v>806001278</v>
      </c>
      <c r="C188" s="1" t="s">
        <v>284</v>
      </c>
      <c r="D188" s="1" t="s">
        <v>337</v>
      </c>
      <c r="E188" s="8" t="s">
        <v>2162</v>
      </c>
      <c r="F188" s="10">
        <v>6901550735</v>
      </c>
      <c r="G188" s="10">
        <v>2781125189</v>
      </c>
      <c r="H188" s="10">
        <v>0</v>
      </c>
      <c r="I188" s="10">
        <v>30374740.258959834</v>
      </c>
      <c r="J188" s="10">
        <v>0</v>
      </c>
      <c r="K188" s="10">
        <v>0</v>
      </c>
      <c r="L188" s="10">
        <v>300409306.44</v>
      </c>
      <c r="M188" s="11">
        <v>3789641499.3010402</v>
      </c>
      <c r="N188" s="28"/>
      <c r="O188" s="26">
        <v>6901550735</v>
      </c>
      <c r="P188" s="12">
        <f t="shared" si="4"/>
        <v>27606203</v>
      </c>
      <c r="Q188" s="12">
        <f t="shared" si="5"/>
        <v>2300516.92</v>
      </c>
    </row>
    <row r="189" spans="1:17" x14ac:dyDescent="0.2">
      <c r="A189" s="3" t="s">
        <v>338</v>
      </c>
      <c r="B189" s="3">
        <v>890481310</v>
      </c>
      <c r="C189" s="1" t="s">
        <v>284</v>
      </c>
      <c r="D189" s="1" t="s">
        <v>339</v>
      </c>
      <c r="E189" s="8" t="s">
        <v>2162</v>
      </c>
      <c r="F189" s="10">
        <v>14128456801</v>
      </c>
      <c r="G189" s="10">
        <v>6008827628</v>
      </c>
      <c r="H189" s="10">
        <v>0</v>
      </c>
      <c r="I189" s="10">
        <v>95279619.603467718</v>
      </c>
      <c r="J189" s="10">
        <v>0</v>
      </c>
      <c r="K189" s="10">
        <v>0</v>
      </c>
      <c r="L189" s="10">
        <v>648097575.74000001</v>
      </c>
      <c r="M189" s="11">
        <v>7376251977.6565323</v>
      </c>
      <c r="N189" s="28"/>
      <c r="O189" s="26">
        <v>14128456801</v>
      </c>
      <c r="P189" s="12">
        <f t="shared" si="4"/>
        <v>56513827</v>
      </c>
      <c r="Q189" s="12">
        <f t="shared" si="5"/>
        <v>4709485.58</v>
      </c>
    </row>
    <row r="190" spans="1:17" x14ac:dyDescent="0.2">
      <c r="A190" s="3" t="s">
        <v>340</v>
      </c>
      <c r="B190" s="3">
        <v>800037166</v>
      </c>
      <c r="C190" s="1" t="s">
        <v>284</v>
      </c>
      <c r="D190" s="1" t="s">
        <v>341</v>
      </c>
      <c r="E190" s="8" t="s">
        <v>2163</v>
      </c>
      <c r="F190" s="10">
        <v>10433862141</v>
      </c>
      <c r="G190" s="10">
        <v>3849099633</v>
      </c>
      <c r="H190" s="10">
        <v>0</v>
      </c>
      <c r="I190" s="10">
        <v>46161056.923700057</v>
      </c>
      <c r="J190" s="10">
        <v>0</v>
      </c>
      <c r="K190" s="10">
        <v>0</v>
      </c>
      <c r="L190" s="10">
        <v>414848866.24000001</v>
      </c>
      <c r="M190" s="11">
        <v>6123752584.8362999</v>
      </c>
      <c r="N190" s="28"/>
      <c r="O190" s="26">
        <v>10433862141</v>
      </c>
      <c r="P190" s="12">
        <f t="shared" si="4"/>
        <v>41735449</v>
      </c>
      <c r="Q190" s="12">
        <f t="shared" si="5"/>
        <v>3477954.08</v>
      </c>
    </row>
    <row r="191" spans="1:17" x14ac:dyDescent="0.2">
      <c r="A191" s="3" t="s">
        <v>342</v>
      </c>
      <c r="B191" s="3">
        <v>800026685</v>
      </c>
      <c r="C191" s="1" t="s">
        <v>284</v>
      </c>
      <c r="D191" s="1" t="s">
        <v>343</v>
      </c>
      <c r="E191" s="8" t="s">
        <v>2162</v>
      </c>
      <c r="F191" s="10">
        <v>22641922520</v>
      </c>
      <c r="G191" s="10">
        <v>9089497172</v>
      </c>
      <c r="H191" s="10">
        <v>0</v>
      </c>
      <c r="I191" s="10">
        <v>104956296.88092576</v>
      </c>
      <c r="J191" s="10">
        <v>0</v>
      </c>
      <c r="K191" s="10">
        <v>0</v>
      </c>
      <c r="L191" s="10">
        <v>988532325.76999998</v>
      </c>
      <c r="M191" s="11">
        <v>12458936725.349073</v>
      </c>
      <c r="N191" s="28"/>
      <c r="O191" s="26">
        <v>22641922520</v>
      </c>
      <c r="P191" s="12">
        <f t="shared" si="4"/>
        <v>90567690</v>
      </c>
      <c r="Q191" s="12">
        <f t="shared" si="5"/>
        <v>7547307.5</v>
      </c>
    </row>
    <row r="192" spans="1:17" x14ac:dyDescent="0.2">
      <c r="A192" s="3" t="s">
        <v>344</v>
      </c>
      <c r="B192" s="3">
        <v>806003884</v>
      </c>
      <c r="C192" s="1" t="s">
        <v>284</v>
      </c>
      <c r="D192" s="1" t="s">
        <v>345</v>
      </c>
      <c r="E192" s="8" t="s">
        <v>2163</v>
      </c>
      <c r="F192" s="10">
        <v>8754329651</v>
      </c>
      <c r="G192" s="10">
        <v>3381103158</v>
      </c>
      <c r="H192" s="10">
        <v>0</v>
      </c>
      <c r="I192" s="10">
        <v>41464188.000000805</v>
      </c>
      <c r="J192" s="10">
        <v>0</v>
      </c>
      <c r="K192" s="10">
        <v>0</v>
      </c>
      <c r="L192" s="10">
        <v>369667306.55000001</v>
      </c>
      <c r="M192" s="11">
        <v>4962094998.4499989</v>
      </c>
      <c r="N192" s="28"/>
      <c r="O192" s="26">
        <v>8754329651</v>
      </c>
      <c r="P192" s="12">
        <f t="shared" si="4"/>
        <v>35017319</v>
      </c>
      <c r="Q192" s="12">
        <f t="shared" si="5"/>
        <v>2918109.92</v>
      </c>
    </row>
    <row r="193" spans="1:17" x14ac:dyDescent="0.2">
      <c r="A193" s="3" t="s">
        <v>346</v>
      </c>
      <c r="B193" s="3">
        <v>800037175</v>
      </c>
      <c r="C193" s="1" t="s">
        <v>284</v>
      </c>
      <c r="D193" s="1" t="s">
        <v>347</v>
      </c>
      <c r="E193" s="8" t="s">
        <v>2162</v>
      </c>
      <c r="F193" s="10">
        <v>33192719488</v>
      </c>
      <c r="G193" s="10">
        <v>13283335986</v>
      </c>
      <c r="H193" s="10">
        <v>0</v>
      </c>
      <c r="I193" s="10">
        <v>213734841.42659074</v>
      </c>
      <c r="J193" s="10">
        <v>0</v>
      </c>
      <c r="K193" s="10">
        <v>0</v>
      </c>
      <c r="L193" s="10">
        <v>1447251874.73</v>
      </c>
      <c r="M193" s="11">
        <v>18248396785.84341</v>
      </c>
      <c r="N193" s="28"/>
      <c r="O193" s="26">
        <v>33192719488</v>
      </c>
      <c r="P193" s="12">
        <f t="shared" si="4"/>
        <v>132770878</v>
      </c>
      <c r="Q193" s="12">
        <f t="shared" si="5"/>
        <v>11064239.83</v>
      </c>
    </row>
    <row r="194" spans="1:17" x14ac:dyDescent="0.2">
      <c r="A194" s="3" t="s">
        <v>348</v>
      </c>
      <c r="B194" s="3">
        <v>800043486</v>
      </c>
      <c r="C194" s="1" t="s">
        <v>284</v>
      </c>
      <c r="D194" s="1" t="s">
        <v>349</v>
      </c>
      <c r="E194" s="8" t="s">
        <v>2163</v>
      </c>
      <c r="F194" s="10">
        <v>14190985243</v>
      </c>
      <c r="G194" s="10">
        <v>5626957578</v>
      </c>
      <c r="H194" s="10">
        <v>0</v>
      </c>
      <c r="I194" s="10">
        <v>63537300.658958189</v>
      </c>
      <c r="J194" s="10">
        <v>0</v>
      </c>
      <c r="K194" s="10">
        <v>0</v>
      </c>
      <c r="L194" s="10">
        <v>607547781.35000002</v>
      </c>
      <c r="M194" s="11">
        <v>7892942582.9910412</v>
      </c>
      <c r="N194" s="28"/>
      <c r="O194" s="26">
        <v>14190985243</v>
      </c>
      <c r="P194" s="12">
        <f t="shared" si="4"/>
        <v>56763941</v>
      </c>
      <c r="Q194" s="12">
        <f t="shared" si="5"/>
        <v>4730328.42</v>
      </c>
    </row>
    <row r="195" spans="1:17" x14ac:dyDescent="0.2">
      <c r="A195" s="3" t="s">
        <v>350</v>
      </c>
      <c r="B195" s="3">
        <v>890480203</v>
      </c>
      <c r="C195" s="1" t="s">
        <v>284</v>
      </c>
      <c r="D195" s="1" t="s">
        <v>351</v>
      </c>
      <c r="E195" s="8" t="s">
        <v>2162</v>
      </c>
      <c r="F195" s="10">
        <v>20043231152</v>
      </c>
      <c r="G195" s="10">
        <v>9849432042</v>
      </c>
      <c r="H195" s="10">
        <v>0</v>
      </c>
      <c r="I195" s="10">
        <v>156766269.15260127</v>
      </c>
      <c r="J195" s="10">
        <v>0</v>
      </c>
      <c r="K195" s="10">
        <v>0</v>
      </c>
      <c r="L195" s="10">
        <v>1064912757.4299999</v>
      </c>
      <c r="M195" s="11">
        <v>8972120083.4173985</v>
      </c>
      <c r="N195" s="28"/>
      <c r="O195" s="26">
        <v>20043231152</v>
      </c>
      <c r="P195" s="12">
        <f t="shared" si="4"/>
        <v>80172925</v>
      </c>
      <c r="Q195" s="12">
        <f t="shared" si="5"/>
        <v>6681077.0800000001</v>
      </c>
    </row>
    <row r="196" spans="1:17" x14ac:dyDescent="0.2">
      <c r="A196" s="3" t="s">
        <v>352</v>
      </c>
      <c r="B196" s="3">
        <v>890480069</v>
      </c>
      <c r="C196" s="1" t="s">
        <v>284</v>
      </c>
      <c r="D196" s="1" t="s">
        <v>353</v>
      </c>
      <c r="E196" s="8" t="s">
        <v>2162</v>
      </c>
      <c r="F196" s="10">
        <v>10332299198</v>
      </c>
      <c r="G196" s="10">
        <v>4560170079</v>
      </c>
      <c r="H196" s="10">
        <v>0</v>
      </c>
      <c r="I196" s="10">
        <v>55294580.285549067</v>
      </c>
      <c r="J196" s="10">
        <v>0</v>
      </c>
      <c r="K196" s="10">
        <v>0</v>
      </c>
      <c r="L196" s="10">
        <v>498701296.64999998</v>
      </c>
      <c r="M196" s="11">
        <v>5218133242.0644512</v>
      </c>
      <c r="N196" s="28"/>
      <c r="O196" s="26">
        <v>10332299198</v>
      </c>
      <c r="P196" s="12">
        <f t="shared" si="4"/>
        <v>41329197</v>
      </c>
      <c r="Q196" s="12">
        <f t="shared" si="5"/>
        <v>3444099.75</v>
      </c>
    </row>
    <row r="197" spans="1:17" x14ac:dyDescent="0.2">
      <c r="A197" s="3" t="s">
        <v>354</v>
      </c>
      <c r="B197" s="3">
        <v>890481343</v>
      </c>
      <c r="C197" s="1" t="s">
        <v>284</v>
      </c>
      <c r="D197" s="1" t="s">
        <v>355</v>
      </c>
      <c r="E197" s="8" t="s">
        <v>2162</v>
      </c>
      <c r="F197" s="10">
        <v>14377188383</v>
      </c>
      <c r="G197" s="10">
        <v>6454281747</v>
      </c>
      <c r="H197" s="10">
        <v>0</v>
      </c>
      <c r="I197" s="10">
        <v>114504519.23237048</v>
      </c>
      <c r="J197" s="10">
        <v>0</v>
      </c>
      <c r="K197" s="10">
        <v>0</v>
      </c>
      <c r="L197" s="10">
        <v>703110712.73000002</v>
      </c>
      <c r="M197" s="11">
        <v>7105291404.0376301</v>
      </c>
      <c r="N197" s="28"/>
      <c r="O197" s="26">
        <v>14377188383</v>
      </c>
      <c r="P197" s="12">
        <f t="shared" si="4"/>
        <v>57508754</v>
      </c>
      <c r="Q197" s="12">
        <f t="shared" si="5"/>
        <v>4792396.17</v>
      </c>
    </row>
    <row r="198" spans="1:17" x14ac:dyDescent="0.2">
      <c r="A198" s="3" t="s">
        <v>356</v>
      </c>
      <c r="B198" s="3">
        <v>800049017</v>
      </c>
      <c r="C198" s="1" t="s">
        <v>284</v>
      </c>
      <c r="D198" s="1" t="s">
        <v>357</v>
      </c>
      <c r="E198" s="8" t="s">
        <v>2162</v>
      </c>
      <c r="F198" s="10">
        <v>27316162193</v>
      </c>
      <c r="G198" s="10">
        <v>13643107674</v>
      </c>
      <c r="H198" s="10">
        <v>0</v>
      </c>
      <c r="I198" s="10">
        <v>207813294.8289043</v>
      </c>
      <c r="J198" s="10">
        <v>0</v>
      </c>
      <c r="K198" s="10">
        <v>0</v>
      </c>
      <c r="L198" s="10">
        <v>1477314653.3199999</v>
      </c>
      <c r="M198" s="11">
        <v>11987926570.851095</v>
      </c>
      <c r="N198" s="28"/>
      <c r="O198" s="26">
        <v>27316162193</v>
      </c>
      <c r="P198" s="12">
        <f t="shared" si="4"/>
        <v>109264649</v>
      </c>
      <c r="Q198" s="12">
        <f t="shared" si="5"/>
        <v>9105387.4199999999</v>
      </c>
    </row>
    <row r="199" spans="1:17" x14ac:dyDescent="0.2">
      <c r="A199" s="3" t="s">
        <v>358</v>
      </c>
      <c r="B199" s="3">
        <v>890480006</v>
      </c>
      <c r="C199" s="1" t="s">
        <v>284</v>
      </c>
      <c r="D199" s="1" t="s">
        <v>359</v>
      </c>
      <c r="E199" s="8" t="s">
        <v>2162</v>
      </c>
      <c r="F199" s="10">
        <v>14099285902</v>
      </c>
      <c r="G199" s="10">
        <v>6468079199</v>
      </c>
      <c r="H199" s="10">
        <v>0</v>
      </c>
      <c r="I199" s="10">
        <v>73617299.719075859</v>
      </c>
      <c r="J199" s="10">
        <v>0</v>
      </c>
      <c r="K199" s="10">
        <v>0</v>
      </c>
      <c r="L199" s="10">
        <v>698915906.40999997</v>
      </c>
      <c r="M199" s="11">
        <v>6858673496.870924</v>
      </c>
      <c r="N199" s="28"/>
      <c r="O199" s="26">
        <v>14099285902</v>
      </c>
      <c r="P199" s="12">
        <f t="shared" si="4"/>
        <v>56397144</v>
      </c>
      <c r="Q199" s="12">
        <f t="shared" si="5"/>
        <v>4699762</v>
      </c>
    </row>
    <row r="200" spans="1:17" x14ac:dyDescent="0.2">
      <c r="A200" s="3" t="s">
        <v>360</v>
      </c>
      <c r="B200" s="3">
        <v>800035677</v>
      </c>
      <c r="C200" s="1" t="s">
        <v>284</v>
      </c>
      <c r="D200" s="1" t="s">
        <v>361</v>
      </c>
      <c r="E200" s="8" t="s">
        <v>2162</v>
      </c>
      <c r="F200" s="10">
        <v>7033583705</v>
      </c>
      <c r="G200" s="10">
        <v>2902153734</v>
      </c>
      <c r="H200" s="10">
        <v>0</v>
      </c>
      <c r="I200" s="10">
        <v>34176752.632369816</v>
      </c>
      <c r="J200" s="10">
        <v>0</v>
      </c>
      <c r="K200" s="10">
        <v>0</v>
      </c>
      <c r="L200" s="10">
        <v>315659175.24000001</v>
      </c>
      <c r="M200" s="11">
        <v>3781594043.1276302</v>
      </c>
      <c r="N200" s="28"/>
      <c r="O200" s="26">
        <v>7033583705</v>
      </c>
      <c r="P200" s="12">
        <f t="shared" si="4"/>
        <v>28134335</v>
      </c>
      <c r="Q200" s="12">
        <f t="shared" si="5"/>
        <v>2344527.92</v>
      </c>
    </row>
    <row r="201" spans="1:17" x14ac:dyDescent="0.2">
      <c r="A201" s="3" t="s">
        <v>362</v>
      </c>
      <c r="B201" s="3">
        <v>800095530</v>
      </c>
      <c r="C201" s="1" t="s">
        <v>284</v>
      </c>
      <c r="D201" s="1" t="s">
        <v>363</v>
      </c>
      <c r="E201" s="8" t="s">
        <v>2162</v>
      </c>
      <c r="F201" s="10">
        <v>11348412368</v>
      </c>
      <c r="G201" s="10">
        <v>4887663498</v>
      </c>
      <c r="H201" s="10">
        <v>0</v>
      </c>
      <c r="I201" s="10">
        <v>55094889.776878692</v>
      </c>
      <c r="J201" s="10">
        <v>0</v>
      </c>
      <c r="K201" s="10">
        <v>0</v>
      </c>
      <c r="L201" s="10">
        <v>533308448.75</v>
      </c>
      <c r="M201" s="11">
        <v>5872345531.4731216</v>
      </c>
      <c r="N201" s="28"/>
      <c r="O201" s="26">
        <v>11348412368</v>
      </c>
      <c r="P201" s="12">
        <f t="shared" si="4"/>
        <v>45393649</v>
      </c>
      <c r="Q201" s="12">
        <f t="shared" si="5"/>
        <v>3782804.08</v>
      </c>
    </row>
    <row r="202" spans="1:17" x14ac:dyDescent="0.2">
      <c r="A202" s="3" t="s">
        <v>364</v>
      </c>
      <c r="B202" s="3">
        <v>800255213</v>
      </c>
      <c r="C202" s="1" t="s">
        <v>284</v>
      </c>
      <c r="D202" s="1" t="s">
        <v>365</v>
      </c>
      <c r="E202" s="8" t="s">
        <v>2163</v>
      </c>
      <c r="F202" s="10">
        <v>18213011185</v>
      </c>
      <c r="G202" s="10">
        <v>8041612640</v>
      </c>
      <c r="H202" s="10">
        <v>0</v>
      </c>
      <c r="I202" s="10">
        <v>87548115.468210027</v>
      </c>
      <c r="J202" s="10">
        <v>0</v>
      </c>
      <c r="K202" s="10">
        <v>0</v>
      </c>
      <c r="L202" s="10">
        <v>867844252.40999997</v>
      </c>
      <c r="M202" s="11">
        <v>9216006177.1217899</v>
      </c>
      <c r="N202" s="28"/>
      <c r="O202" s="26">
        <v>18213011185</v>
      </c>
      <c r="P202" s="12">
        <f t="shared" si="4"/>
        <v>72852045</v>
      </c>
      <c r="Q202" s="12">
        <f t="shared" si="5"/>
        <v>6071003.75</v>
      </c>
    </row>
    <row r="203" spans="1:17" x14ac:dyDescent="0.2">
      <c r="A203" s="3" t="s">
        <v>366</v>
      </c>
      <c r="B203" s="3">
        <v>890481149</v>
      </c>
      <c r="C203" s="1" t="s">
        <v>284</v>
      </c>
      <c r="D203" s="1" t="s">
        <v>367</v>
      </c>
      <c r="E203" s="8" t="s">
        <v>2162</v>
      </c>
      <c r="F203" s="10">
        <v>48937571449</v>
      </c>
      <c r="G203" s="10">
        <v>20426393097</v>
      </c>
      <c r="H203" s="10">
        <v>0</v>
      </c>
      <c r="I203" s="10">
        <v>443090688.57919127</v>
      </c>
      <c r="J203" s="10">
        <v>0</v>
      </c>
      <c r="K203" s="10">
        <v>0</v>
      </c>
      <c r="L203" s="10">
        <v>2233603275.27</v>
      </c>
      <c r="M203" s="11">
        <v>25834484388.150806</v>
      </c>
      <c r="N203" s="28"/>
      <c r="O203" s="26">
        <v>48937571449</v>
      </c>
      <c r="P203" s="12">
        <f t="shared" si="4"/>
        <v>195750286</v>
      </c>
      <c r="Q203" s="12">
        <f t="shared" si="5"/>
        <v>16312523.83</v>
      </c>
    </row>
    <row r="204" spans="1:17" x14ac:dyDescent="0.2">
      <c r="A204" s="3" t="s">
        <v>368</v>
      </c>
      <c r="B204" s="3">
        <v>890481324</v>
      </c>
      <c r="C204" s="1" t="s">
        <v>284</v>
      </c>
      <c r="D204" s="1" t="s">
        <v>369</v>
      </c>
      <c r="E204" s="8" t="s">
        <v>2162</v>
      </c>
      <c r="F204" s="10">
        <v>10522526272</v>
      </c>
      <c r="G204" s="10">
        <v>4365850025</v>
      </c>
      <c r="H204" s="10">
        <v>0</v>
      </c>
      <c r="I204" s="10">
        <v>55738518.981502935</v>
      </c>
      <c r="J204" s="10">
        <v>0</v>
      </c>
      <c r="K204" s="10">
        <v>0</v>
      </c>
      <c r="L204" s="10">
        <v>483232948.36000001</v>
      </c>
      <c r="M204" s="11">
        <v>5617704779.6584978</v>
      </c>
      <c r="N204" s="28"/>
      <c r="O204" s="26">
        <v>10522526272</v>
      </c>
      <c r="P204" s="12">
        <f t="shared" si="4"/>
        <v>42090105</v>
      </c>
      <c r="Q204" s="12">
        <f t="shared" si="5"/>
        <v>3507508.75</v>
      </c>
    </row>
    <row r="205" spans="1:17" x14ac:dyDescent="0.2">
      <c r="A205" s="3" t="s">
        <v>370</v>
      </c>
      <c r="B205" s="3">
        <v>890481192</v>
      </c>
      <c r="C205" s="1" t="s">
        <v>284</v>
      </c>
      <c r="D205" s="1" t="s">
        <v>371</v>
      </c>
      <c r="E205" s="8" t="s">
        <v>2162</v>
      </c>
      <c r="F205" s="10">
        <v>16545106909</v>
      </c>
      <c r="G205" s="10">
        <v>7298361809</v>
      </c>
      <c r="H205" s="10">
        <v>0</v>
      </c>
      <c r="I205" s="10">
        <v>84570213.863583371</v>
      </c>
      <c r="J205" s="10">
        <v>0</v>
      </c>
      <c r="K205" s="10">
        <v>0</v>
      </c>
      <c r="L205" s="10">
        <v>786832055.44000006</v>
      </c>
      <c r="M205" s="11">
        <v>8375342830.6964169</v>
      </c>
      <c r="N205" s="28"/>
      <c r="O205" s="26">
        <v>16545106909</v>
      </c>
      <c r="P205" s="12">
        <f t="shared" ref="P205:P268" si="6">+ROUND(O205*0.004,0)</f>
        <v>66180428</v>
      </c>
      <c r="Q205" s="12">
        <f t="shared" ref="Q205:Q268" si="7">ROUND((P205/12),2)</f>
        <v>5515035.6699999999</v>
      </c>
    </row>
    <row r="206" spans="1:17" x14ac:dyDescent="0.2">
      <c r="A206" s="3" t="s">
        <v>372</v>
      </c>
      <c r="B206" s="3">
        <v>890481177</v>
      </c>
      <c r="C206" s="1" t="s">
        <v>284</v>
      </c>
      <c r="D206" s="1" t="s">
        <v>373</v>
      </c>
      <c r="E206" s="8" t="s">
        <v>2162</v>
      </c>
      <c r="F206" s="10">
        <v>9658411566</v>
      </c>
      <c r="G206" s="10">
        <v>4109217046</v>
      </c>
      <c r="H206" s="10">
        <v>0</v>
      </c>
      <c r="I206" s="10">
        <v>48016322.08439412</v>
      </c>
      <c r="J206" s="10">
        <v>0</v>
      </c>
      <c r="K206" s="10">
        <v>0</v>
      </c>
      <c r="L206" s="10">
        <v>445829258.70999998</v>
      </c>
      <c r="M206" s="11">
        <v>5055348939.2056065</v>
      </c>
      <c r="N206" s="28"/>
      <c r="O206" s="26">
        <v>9658411566</v>
      </c>
      <c r="P206" s="12">
        <f t="shared" si="6"/>
        <v>38633646</v>
      </c>
      <c r="Q206" s="12">
        <f t="shared" si="7"/>
        <v>3219470.5</v>
      </c>
    </row>
    <row r="207" spans="1:17" x14ac:dyDescent="0.2">
      <c r="A207" s="3" t="s">
        <v>374</v>
      </c>
      <c r="B207" s="3">
        <v>891800846</v>
      </c>
      <c r="C207" s="1" t="s">
        <v>375</v>
      </c>
      <c r="D207" s="1" t="s">
        <v>376</v>
      </c>
      <c r="E207" s="8" t="s">
        <v>2162</v>
      </c>
      <c r="F207" s="10">
        <v>52199308117</v>
      </c>
      <c r="G207" s="10">
        <v>22868695003</v>
      </c>
      <c r="H207" s="10">
        <v>0</v>
      </c>
      <c r="I207" s="10">
        <v>831581858.24739385</v>
      </c>
      <c r="J207" s="10">
        <v>1827907824.1976855</v>
      </c>
      <c r="K207" s="10">
        <v>1522863553</v>
      </c>
      <c r="L207" s="10">
        <v>4880672920.7600002</v>
      </c>
      <c r="M207" s="11">
        <v>20267586957.794922</v>
      </c>
      <c r="N207" s="28"/>
      <c r="O207" s="26">
        <v>52199308117</v>
      </c>
      <c r="P207" s="12">
        <f t="shared" si="6"/>
        <v>208797232</v>
      </c>
      <c r="Q207" s="12">
        <f t="shared" si="7"/>
        <v>17399769.329999998</v>
      </c>
    </row>
    <row r="208" spans="1:17" x14ac:dyDescent="0.2">
      <c r="A208" s="3" t="s">
        <v>377</v>
      </c>
      <c r="B208" s="3">
        <v>891801281</v>
      </c>
      <c r="C208" s="1" t="s">
        <v>375</v>
      </c>
      <c r="D208" s="1" t="s">
        <v>378</v>
      </c>
      <c r="E208" s="8" t="s">
        <v>2162</v>
      </c>
      <c r="F208" s="10">
        <v>1539317428</v>
      </c>
      <c r="G208" s="10">
        <v>476435257</v>
      </c>
      <c r="H208" s="10">
        <v>0</v>
      </c>
      <c r="I208" s="10">
        <v>8449555.6786125656</v>
      </c>
      <c r="J208" s="10">
        <v>0</v>
      </c>
      <c r="K208" s="10">
        <v>0</v>
      </c>
      <c r="L208" s="10">
        <v>99030080.799999997</v>
      </c>
      <c r="M208" s="11">
        <v>955402534.52138746</v>
      </c>
      <c r="N208" s="28"/>
      <c r="O208" s="26">
        <v>1539317428</v>
      </c>
      <c r="P208" s="12">
        <f t="shared" si="6"/>
        <v>6157270</v>
      </c>
      <c r="Q208" s="12">
        <f t="shared" si="7"/>
        <v>513105.83</v>
      </c>
    </row>
    <row r="209" spans="1:17" x14ac:dyDescent="0.2">
      <c r="A209" s="3" t="s">
        <v>379</v>
      </c>
      <c r="B209" s="3">
        <v>800077545</v>
      </c>
      <c r="C209" s="1" t="s">
        <v>375</v>
      </c>
      <c r="D209" s="1" t="s">
        <v>380</v>
      </c>
      <c r="E209" s="8" t="s">
        <v>2163</v>
      </c>
      <c r="F209" s="10">
        <v>14179441840</v>
      </c>
      <c r="G209" s="10">
        <v>5399215142</v>
      </c>
      <c r="H209" s="10">
        <v>0</v>
      </c>
      <c r="I209" s="10">
        <v>81680443.949133769</v>
      </c>
      <c r="J209" s="10">
        <v>0</v>
      </c>
      <c r="K209" s="10">
        <v>0</v>
      </c>
      <c r="L209" s="10">
        <v>1111773257.5899999</v>
      </c>
      <c r="M209" s="11">
        <v>7586772996.460866</v>
      </c>
      <c r="N209" s="28"/>
      <c r="O209" s="26">
        <v>14179441840</v>
      </c>
      <c r="P209" s="12">
        <f t="shared" si="6"/>
        <v>56717767</v>
      </c>
      <c r="Q209" s="12">
        <f t="shared" si="7"/>
        <v>4726480.58</v>
      </c>
    </row>
    <row r="210" spans="1:17" x14ac:dyDescent="0.2">
      <c r="A210" s="3" t="s">
        <v>381</v>
      </c>
      <c r="B210" s="3">
        <v>800063791</v>
      </c>
      <c r="C210" s="1" t="s">
        <v>375</v>
      </c>
      <c r="D210" s="1" t="s">
        <v>382</v>
      </c>
      <c r="E210" s="8" t="s">
        <v>2162</v>
      </c>
      <c r="F210" s="10">
        <v>3916941596</v>
      </c>
      <c r="G210" s="10">
        <v>1579049196</v>
      </c>
      <c r="H210" s="10">
        <v>0</v>
      </c>
      <c r="I210" s="10">
        <v>22737183.440463062</v>
      </c>
      <c r="J210" s="10">
        <v>0</v>
      </c>
      <c r="K210" s="10">
        <v>0</v>
      </c>
      <c r="L210" s="10">
        <v>331296083.29000002</v>
      </c>
      <c r="M210" s="11">
        <v>1983859133.269537</v>
      </c>
      <c r="N210" s="28"/>
      <c r="O210" s="26">
        <v>3916941596</v>
      </c>
      <c r="P210" s="12">
        <f t="shared" si="6"/>
        <v>15667766</v>
      </c>
      <c r="Q210" s="12">
        <f t="shared" si="7"/>
        <v>1305647.17</v>
      </c>
    </row>
    <row r="211" spans="1:17" x14ac:dyDescent="0.2">
      <c r="A211" s="3" t="s">
        <v>383</v>
      </c>
      <c r="B211" s="3">
        <v>800099199</v>
      </c>
      <c r="C211" s="1" t="s">
        <v>375</v>
      </c>
      <c r="D211" s="1" t="s">
        <v>384</v>
      </c>
      <c r="E211" s="8" t="s">
        <v>2162</v>
      </c>
      <c r="F211" s="10">
        <v>5215955490</v>
      </c>
      <c r="G211" s="10">
        <v>1984895074</v>
      </c>
      <c r="H211" s="10">
        <v>0</v>
      </c>
      <c r="I211" s="10">
        <v>27055651.501734193</v>
      </c>
      <c r="J211" s="10">
        <v>0</v>
      </c>
      <c r="K211" s="10">
        <v>0</v>
      </c>
      <c r="L211" s="10">
        <v>410720377.24000001</v>
      </c>
      <c r="M211" s="11">
        <v>2793284387.2582655</v>
      </c>
      <c r="N211" s="28"/>
      <c r="O211" s="26">
        <v>5215955490</v>
      </c>
      <c r="P211" s="12">
        <f t="shared" si="6"/>
        <v>20863822</v>
      </c>
      <c r="Q211" s="12">
        <f t="shared" si="7"/>
        <v>1738651.83</v>
      </c>
    </row>
    <row r="212" spans="1:17" x14ac:dyDescent="0.2">
      <c r="A212" s="3" t="s">
        <v>385</v>
      </c>
      <c r="B212" s="3">
        <v>800099390</v>
      </c>
      <c r="C212" s="1" t="s">
        <v>375</v>
      </c>
      <c r="D212" s="1" t="s">
        <v>386</v>
      </c>
      <c r="E212" s="8" t="s">
        <v>2162</v>
      </c>
      <c r="F212" s="10">
        <v>1479267211</v>
      </c>
      <c r="G212" s="10">
        <v>486754941</v>
      </c>
      <c r="H212" s="10">
        <v>0</v>
      </c>
      <c r="I212" s="10">
        <v>6033770.0011561532</v>
      </c>
      <c r="J212" s="10">
        <v>0</v>
      </c>
      <c r="K212" s="10">
        <v>0</v>
      </c>
      <c r="L212" s="10">
        <v>101199231.69</v>
      </c>
      <c r="M212" s="11">
        <v>885279268.30884385</v>
      </c>
      <c r="N212" s="28"/>
      <c r="O212" s="26">
        <v>1479267211</v>
      </c>
      <c r="P212" s="12">
        <f t="shared" si="6"/>
        <v>5917069</v>
      </c>
      <c r="Q212" s="12">
        <f t="shared" si="7"/>
        <v>493089.08</v>
      </c>
    </row>
    <row r="213" spans="1:17" x14ac:dyDescent="0.2">
      <c r="A213" s="3" t="s">
        <v>387</v>
      </c>
      <c r="B213" s="3">
        <v>800017288</v>
      </c>
      <c r="C213" s="1" t="s">
        <v>375</v>
      </c>
      <c r="D213" s="1" t="s">
        <v>388</v>
      </c>
      <c r="E213" s="8" t="s">
        <v>2162</v>
      </c>
      <c r="F213" s="10">
        <v>1434547984</v>
      </c>
      <c r="G213" s="10">
        <v>429795402</v>
      </c>
      <c r="H213" s="10">
        <v>0</v>
      </c>
      <c r="I213" s="10">
        <v>5517378.3329479937</v>
      </c>
      <c r="J213" s="10">
        <v>0</v>
      </c>
      <c r="K213" s="10">
        <v>0</v>
      </c>
      <c r="L213" s="10">
        <v>88601470.780000001</v>
      </c>
      <c r="M213" s="11">
        <v>910633732.88705206</v>
      </c>
      <c r="N213" s="28"/>
      <c r="O213" s="26">
        <v>1434547984</v>
      </c>
      <c r="P213" s="12">
        <f t="shared" si="6"/>
        <v>5738192</v>
      </c>
      <c r="Q213" s="12">
        <f t="shared" si="7"/>
        <v>478182.67</v>
      </c>
    </row>
    <row r="214" spans="1:17" x14ac:dyDescent="0.2">
      <c r="A214" s="3" t="s">
        <v>389</v>
      </c>
      <c r="B214" s="3">
        <v>891856294</v>
      </c>
      <c r="C214" s="1" t="s">
        <v>375</v>
      </c>
      <c r="D214" s="1" t="s">
        <v>390</v>
      </c>
      <c r="E214" s="8" t="s">
        <v>2163</v>
      </c>
      <c r="F214" s="10">
        <v>5556757186</v>
      </c>
      <c r="G214" s="10">
        <v>1547874138</v>
      </c>
      <c r="H214" s="10">
        <v>0</v>
      </c>
      <c r="I214" s="10">
        <v>20624996.233525719</v>
      </c>
      <c r="J214" s="10">
        <v>0</v>
      </c>
      <c r="K214" s="10">
        <v>0</v>
      </c>
      <c r="L214" s="10">
        <v>328209214.72000003</v>
      </c>
      <c r="M214" s="11">
        <v>3660048837.0464745</v>
      </c>
      <c r="N214" s="28"/>
      <c r="O214" s="26">
        <v>5556757186</v>
      </c>
      <c r="P214" s="12">
        <f t="shared" si="6"/>
        <v>22227029</v>
      </c>
      <c r="Q214" s="12">
        <f t="shared" si="7"/>
        <v>1852252.42</v>
      </c>
    </row>
    <row r="215" spans="1:17" x14ac:dyDescent="0.2">
      <c r="A215" s="3" t="s">
        <v>391</v>
      </c>
      <c r="B215" s="3">
        <v>800023383</v>
      </c>
      <c r="C215" s="1" t="s">
        <v>375</v>
      </c>
      <c r="D215" s="1" t="s">
        <v>392</v>
      </c>
      <c r="E215" s="8" t="s">
        <v>2162</v>
      </c>
      <c r="F215" s="10">
        <v>4158164331</v>
      </c>
      <c r="G215" s="10">
        <v>1540037070</v>
      </c>
      <c r="H215" s="10">
        <v>0</v>
      </c>
      <c r="I215" s="10">
        <v>30646700.826589912</v>
      </c>
      <c r="J215" s="10">
        <v>0</v>
      </c>
      <c r="K215" s="10">
        <v>0</v>
      </c>
      <c r="L215" s="10">
        <v>316612600.37</v>
      </c>
      <c r="M215" s="11">
        <v>2270867959.8034101</v>
      </c>
      <c r="N215" s="28"/>
      <c r="O215" s="26">
        <v>4158164331</v>
      </c>
      <c r="P215" s="12">
        <f t="shared" si="6"/>
        <v>16632657</v>
      </c>
      <c r="Q215" s="12">
        <f t="shared" si="7"/>
        <v>1386054.75</v>
      </c>
    </row>
    <row r="216" spans="1:17" x14ac:dyDescent="0.2">
      <c r="A216" s="3" t="s">
        <v>393</v>
      </c>
      <c r="B216" s="3">
        <v>800099721</v>
      </c>
      <c r="C216" s="1" t="s">
        <v>375</v>
      </c>
      <c r="D216" s="1" t="s">
        <v>39</v>
      </c>
      <c r="E216" s="8" t="s">
        <v>2162</v>
      </c>
      <c r="F216" s="10">
        <v>1903860285</v>
      </c>
      <c r="G216" s="10">
        <v>684896392</v>
      </c>
      <c r="H216" s="10">
        <v>0</v>
      </c>
      <c r="I216" s="10">
        <v>8360501.2924855864</v>
      </c>
      <c r="J216" s="10">
        <v>0</v>
      </c>
      <c r="K216" s="10">
        <v>0</v>
      </c>
      <c r="L216" s="10">
        <v>140994807.53999999</v>
      </c>
      <c r="M216" s="11">
        <v>1069608584.1675144</v>
      </c>
      <c r="N216" s="28"/>
      <c r="O216" s="26">
        <v>1903860285</v>
      </c>
      <c r="P216" s="12">
        <f t="shared" si="6"/>
        <v>7615441</v>
      </c>
      <c r="Q216" s="12">
        <f t="shared" si="7"/>
        <v>634620.07999999996</v>
      </c>
    </row>
    <row r="217" spans="1:17" x14ac:dyDescent="0.2">
      <c r="A217" s="3" t="s">
        <v>394</v>
      </c>
      <c r="B217" s="3">
        <v>891808260</v>
      </c>
      <c r="C217" s="1" t="s">
        <v>375</v>
      </c>
      <c r="D217" s="1" t="s">
        <v>395</v>
      </c>
      <c r="E217" s="8" t="s">
        <v>2162</v>
      </c>
      <c r="F217" s="10">
        <v>4189436553</v>
      </c>
      <c r="G217" s="10">
        <v>1490113011</v>
      </c>
      <c r="H217" s="10">
        <v>0</v>
      </c>
      <c r="I217" s="10">
        <v>17519551.220808774</v>
      </c>
      <c r="J217" s="10">
        <v>0</v>
      </c>
      <c r="K217" s="10">
        <v>0</v>
      </c>
      <c r="L217" s="10">
        <v>306601134.75</v>
      </c>
      <c r="M217" s="11">
        <v>2375202856.029191</v>
      </c>
      <c r="N217" s="28"/>
      <c r="O217" s="26">
        <v>4189436553</v>
      </c>
      <c r="P217" s="12">
        <f t="shared" si="6"/>
        <v>16757746</v>
      </c>
      <c r="Q217" s="12">
        <f t="shared" si="7"/>
        <v>1396478.83</v>
      </c>
    </row>
    <row r="218" spans="1:17" x14ac:dyDescent="0.2">
      <c r="A218" s="3" t="s">
        <v>396</v>
      </c>
      <c r="B218" s="3">
        <v>800099714</v>
      </c>
      <c r="C218" s="1" t="s">
        <v>375</v>
      </c>
      <c r="D218" s="1" t="s">
        <v>397</v>
      </c>
      <c r="E218" s="8" t="s">
        <v>2162</v>
      </c>
      <c r="F218" s="10">
        <v>550575571</v>
      </c>
      <c r="G218" s="10">
        <v>177856239</v>
      </c>
      <c r="H218" s="10">
        <v>0</v>
      </c>
      <c r="I218" s="10">
        <v>2102292.6138729239</v>
      </c>
      <c r="J218" s="10">
        <v>0</v>
      </c>
      <c r="K218" s="10">
        <v>0</v>
      </c>
      <c r="L218" s="10">
        <v>36708707.289999999</v>
      </c>
      <c r="M218" s="11">
        <v>333908332.09612709</v>
      </c>
      <c r="N218" s="28"/>
      <c r="O218" s="26">
        <v>550575571</v>
      </c>
      <c r="P218" s="12">
        <f t="shared" si="6"/>
        <v>2202302</v>
      </c>
      <c r="Q218" s="12">
        <f t="shared" si="7"/>
        <v>183525.17</v>
      </c>
    </row>
    <row r="219" spans="1:17" x14ac:dyDescent="0.2">
      <c r="A219" s="3" t="s">
        <v>398</v>
      </c>
      <c r="B219" s="3">
        <v>891801796</v>
      </c>
      <c r="C219" s="1" t="s">
        <v>375</v>
      </c>
      <c r="D219" s="1" t="s">
        <v>47</v>
      </c>
      <c r="E219" s="8" t="s">
        <v>2162</v>
      </c>
      <c r="F219" s="10">
        <v>2543957060</v>
      </c>
      <c r="G219" s="10">
        <v>895215279</v>
      </c>
      <c r="H219" s="10">
        <v>0</v>
      </c>
      <c r="I219" s="10">
        <v>10252993.373410543</v>
      </c>
      <c r="J219" s="10">
        <v>0</v>
      </c>
      <c r="K219" s="10">
        <v>0</v>
      </c>
      <c r="L219" s="10">
        <v>184544683.00999999</v>
      </c>
      <c r="M219" s="11">
        <v>1453944104.6165895</v>
      </c>
      <c r="N219" s="28"/>
      <c r="O219" s="26">
        <v>2543957060</v>
      </c>
      <c r="P219" s="12">
        <f t="shared" si="6"/>
        <v>10175828</v>
      </c>
      <c r="Q219" s="12">
        <f t="shared" si="7"/>
        <v>847985.67</v>
      </c>
    </row>
    <row r="220" spans="1:17" x14ac:dyDescent="0.2">
      <c r="A220" s="3" t="s">
        <v>399</v>
      </c>
      <c r="B220" s="3">
        <v>800028393</v>
      </c>
      <c r="C220" s="1" t="s">
        <v>375</v>
      </c>
      <c r="D220" s="1" t="s">
        <v>400</v>
      </c>
      <c r="E220" s="8" t="s">
        <v>2163</v>
      </c>
      <c r="F220" s="10">
        <v>2674253937</v>
      </c>
      <c r="G220" s="10">
        <v>853975112</v>
      </c>
      <c r="H220" s="10">
        <v>0</v>
      </c>
      <c r="I220" s="10">
        <v>10676503.702890566</v>
      </c>
      <c r="J220" s="10">
        <v>0</v>
      </c>
      <c r="K220" s="10">
        <v>0</v>
      </c>
      <c r="L220" s="10">
        <v>178287516.99000001</v>
      </c>
      <c r="M220" s="11">
        <v>1631314804.3071094</v>
      </c>
      <c r="N220" s="28"/>
      <c r="O220" s="26">
        <v>2674253937</v>
      </c>
      <c r="P220" s="12">
        <f t="shared" si="6"/>
        <v>10697016</v>
      </c>
      <c r="Q220" s="12">
        <f t="shared" si="7"/>
        <v>891418</v>
      </c>
    </row>
    <row r="221" spans="1:17" x14ac:dyDescent="0.2">
      <c r="A221" s="3" t="s">
        <v>401</v>
      </c>
      <c r="B221" s="3">
        <v>891857805</v>
      </c>
      <c r="C221" s="1" t="s">
        <v>375</v>
      </c>
      <c r="D221" s="1" t="s">
        <v>402</v>
      </c>
      <c r="E221" s="8" t="s">
        <v>2162</v>
      </c>
      <c r="F221" s="10">
        <v>2680542305</v>
      </c>
      <c r="G221" s="10">
        <v>907003496</v>
      </c>
      <c r="H221" s="10">
        <v>0</v>
      </c>
      <c r="I221" s="10">
        <v>10800571.758381471</v>
      </c>
      <c r="J221" s="10">
        <v>0</v>
      </c>
      <c r="K221" s="10">
        <v>0</v>
      </c>
      <c r="L221" s="10">
        <v>188382411.5</v>
      </c>
      <c r="M221" s="11">
        <v>1574355825.7416186</v>
      </c>
      <c r="N221" s="28"/>
      <c r="O221" s="26">
        <v>2680542305</v>
      </c>
      <c r="P221" s="12">
        <f t="shared" si="6"/>
        <v>10722169</v>
      </c>
      <c r="Q221" s="12">
        <f t="shared" si="7"/>
        <v>893514.08</v>
      </c>
    </row>
    <row r="222" spans="1:17" x14ac:dyDescent="0.2">
      <c r="A222" s="3" t="s">
        <v>403</v>
      </c>
      <c r="B222" s="3">
        <v>891801357</v>
      </c>
      <c r="C222" s="1" t="s">
        <v>375</v>
      </c>
      <c r="D222" s="1" t="s">
        <v>404</v>
      </c>
      <c r="E222" s="8" t="s">
        <v>2162</v>
      </c>
      <c r="F222" s="10">
        <v>2597152985</v>
      </c>
      <c r="G222" s="10">
        <v>849931045</v>
      </c>
      <c r="H222" s="10">
        <v>0</v>
      </c>
      <c r="I222" s="10">
        <v>11678115.565318182</v>
      </c>
      <c r="J222" s="10">
        <v>0</v>
      </c>
      <c r="K222" s="10">
        <v>0</v>
      </c>
      <c r="L222" s="10">
        <v>177036083.78999999</v>
      </c>
      <c r="M222" s="11">
        <v>1558507740.6446819</v>
      </c>
      <c r="N222" s="28"/>
      <c r="O222" s="26">
        <v>2597152985</v>
      </c>
      <c r="P222" s="12">
        <f t="shared" si="6"/>
        <v>10388612</v>
      </c>
      <c r="Q222" s="12">
        <f t="shared" si="7"/>
        <v>865717.67</v>
      </c>
    </row>
    <row r="223" spans="1:17" x14ac:dyDescent="0.2">
      <c r="A223" s="3" t="s">
        <v>405</v>
      </c>
      <c r="B223" s="3">
        <v>891800475</v>
      </c>
      <c r="C223" s="1" t="s">
        <v>375</v>
      </c>
      <c r="D223" s="1" t="s">
        <v>406</v>
      </c>
      <c r="E223" s="8" t="s">
        <v>2162</v>
      </c>
      <c r="F223" s="10">
        <v>29059467868</v>
      </c>
      <c r="G223" s="10">
        <v>12441392819</v>
      </c>
      <c r="H223" s="10">
        <v>0</v>
      </c>
      <c r="I223" s="10">
        <v>444800416.74451149</v>
      </c>
      <c r="J223" s="10">
        <v>0</v>
      </c>
      <c r="K223" s="10">
        <v>0</v>
      </c>
      <c r="L223" s="10">
        <v>2600645053.6900001</v>
      </c>
      <c r="M223" s="11">
        <v>13572629578.565489</v>
      </c>
      <c r="N223" s="28"/>
      <c r="O223" s="26">
        <v>29059467868</v>
      </c>
      <c r="P223" s="12">
        <f t="shared" si="6"/>
        <v>116237871</v>
      </c>
      <c r="Q223" s="12">
        <f t="shared" si="7"/>
        <v>9686489.25</v>
      </c>
    </row>
    <row r="224" spans="1:17" x14ac:dyDescent="0.2">
      <c r="A224" s="3" t="s">
        <v>407</v>
      </c>
      <c r="B224" s="3">
        <v>800074859</v>
      </c>
      <c r="C224" s="1" t="s">
        <v>375</v>
      </c>
      <c r="D224" s="1" t="s">
        <v>408</v>
      </c>
      <c r="E224" s="8" t="s">
        <v>2163</v>
      </c>
      <c r="F224" s="10">
        <v>3674190983</v>
      </c>
      <c r="G224" s="10">
        <v>1084028687</v>
      </c>
      <c r="H224" s="10">
        <v>0</v>
      </c>
      <c r="I224" s="10">
        <v>13624312.005780127</v>
      </c>
      <c r="J224" s="10">
        <v>0</v>
      </c>
      <c r="K224" s="10">
        <v>0</v>
      </c>
      <c r="L224" s="10">
        <v>227677414.06999999</v>
      </c>
      <c r="M224" s="11">
        <v>2348860569.9242201</v>
      </c>
      <c r="N224" s="28"/>
      <c r="O224" s="26">
        <v>3674190983</v>
      </c>
      <c r="P224" s="12">
        <f t="shared" si="6"/>
        <v>14696764</v>
      </c>
      <c r="Q224" s="12">
        <f t="shared" si="7"/>
        <v>1224730.33</v>
      </c>
    </row>
    <row r="225" spans="1:17" x14ac:dyDescent="0.2">
      <c r="A225" s="3" t="s">
        <v>409</v>
      </c>
      <c r="B225" s="3">
        <v>891801962</v>
      </c>
      <c r="C225" s="1" t="s">
        <v>375</v>
      </c>
      <c r="D225" s="1" t="s">
        <v>410</v>
      </c>
      <c r="E225" s="8" t="s">
        <v>2163</v>
      </c>
      <c r="F225" s="10">
        <v>8346014471</v>
      </c>
      <c r="G225" s="10">
        <v>2742467222</v>
      </c>
      <c r="H225" s="10">
        <v>0</v>
      </c>
      <c r="I225" s="10">
        <v>33494675.053179968</v>
      </c>
      <c r="J225" s="10">
        <v>0</v>
      </c>
      <c r="K225" s="10">
        <v>0</v>
      </c>
      <c r="L225" s="10">
        <v>571654687.14999998</v>
      </c>
      <c r="M225" s="11">
        <v>4998397886.7968197</v>
      </c>
      <c r="N225" s="28"/>
      <c r="O225" s="26">
        <v>8346014471</v>
      </c>
      <c r="P225" s="12">
        <f t="shared" si="6"/>
        <v>33384058</v>
      </c>
      <c r="Q225" s="12">
        <f t="shared" si="7"/>
        <v>2782004.83</v>
      </c>
    </row>
    <row r="226" spans="1:17" x14ac:dyDescent="0.2">
      <c r="A226" s="3" t="s">
        <v>411</v>
      </c>
      <c r="B226" s="3">
        <v>800034476</v>
      </c>
      <c r="C226" s="1" t="s">
        <v>375</v>
      </c>
      <c r="D226" s="1" t="s">
        <v>412</v>
      </c>
      <c r="E226" s="8" t="s">
        <v>2162</v>
      </c>
      <c r="F226" s="10">
        <v>4663881947</v>
      </c>
      <c r="G226" s="10">
        <v>1962410573</v>
      </c>
      <c r="H226" s="10">
        <v>0</v>
      </c>
      <c r="I226" s="10">
        <v>31182274.00231291</v>
      </c>
      <c r="J226" s="10">
        <v>0</v>
      </c>
      <c r="K226" s="10">
        <v>0</v>
      </c>
      <c r="L226" s="10">
        <v>405714644.43000001</v>
      </c>
      <c r="M226" s="11">
        <v>2264574455.567687</v>
      </c>
      <c r="N226" s="28"/>
      <c r="O226" s="26">
        <v>4663881947</v>
      </c>
      <c r="P226" s="12">
        <f t="shared" si="6"/>
        <v>18655528</v>
      </c>
      <c r="Q226" s="12">
        <f t="shared" si="7"/>
        <v>1554627.33</v>
      </c>
    </row>
    <row r="227" spans="1:17" x14ac:dyDescent="0.2">
      <c r="A227" s="3" t="s">
        <v>413</v>
      </c>
      <c r="B227" s="3">
        <v>800014989</v>
      </c>
      <c r="C227" s="1" t="s">
        <v>375</v>
      </c>
      <c r="D227" s="1" t="s">
        <v>414</v>
      </c>
      <c r="E227" s="8" t="s">
        <v>2162</v>
      </c>
      <c r="F227" s="10">
        <v>1918625917</v>
      </c>
      <c r="G227" s="10">
        <v>699717394</v>
      </c>
      <c r="H227" s="10">
        <v>0</v>
      </c>
      <c r="I227" s="10">
        <v>8307592.6057806695</v>
      </c>
      <c r="J227" s="10">
        <v>0</v>
      </c>
      <c r="K227" s="10">
        <v>0</v>
      </c>
      <c r="L227" s="10">
        <v>147752546.84</v>
      </c>
      <c r="M227" s="11">
        <v>1062848383.5542192</v>
      </c>
      <c r="N227" s="28"/>
      <c r="O227" s="26">
        <v>1918625917</v>
      </c>
      <c r="P227" s="12">
        <f t="shared" si="6"/>
        <v>7674504</v>
      </c>
      <c r="Q227" s="12">
        <f t="shared" si="7"/>
        <v>639542</v>
      </c>
    </row>
    <row r="228" spans="1:17" x14ac:dyDescent="0.2">
      <c r="A228" s="3" t="s">
        <v>415</v>
      </c>
      <c r="B228" s="3">
        <v>891801988</v>
      </c>
      <c r="C228" s="1" t="s">
        <v>375</v>
      </c>
      <c r="D228" s="1" t="s">
        <v>416</v>
      </c>
      <c r="E228" s="8" t="s">
        <v>2162</v>
      </c>
      <c r="F228" s="10">
        <v>3674649160</v>
      </c>
      <c r="G228" s="10">
        <v>1378357453</v>
      </c>
      <c r="H228" s="10">
        <v>0</v>
      </c>
      <c r="I228" s="10">
        <v>15222091.137572547</v>
      </c>
      <c r="J228" s="10">
        <v>0</v>
      </c>
      <c r="K228" s="10">
        <v>0</v>
      </c>
      <c r="L228" s="10">
        <v>287746207.81999999</v>
      </c>
      <c r="M228" s="11">
        <v>1993323408.0424275</v>
      </c>
      <c r="N228" s="28"/>
      <c r="O228" s="26">
        <v>3674649160</v>
      </c>
      <c r="P228" s="12">
        <f t="shared" si="6"/>
        <v>14698597</v>
      </c>
      <c r="Q228" s="12">
        <f t="shared" si="7"/>
        <v>1224883.08</v>
      </c>
    </row>
    <row r="229" spans="1:17" x14ac:dyDescent="0.2">
      <c r="A229" s="3" t="s">
        <v>417</v>
      </c>
      <c r="B229" s="3">
        <v>891801932</v>
      </c>
      <c r="C229" s="1" t="s">
        <v>375</v>
      </c>
      <c r="D229" s="1" t="s">
        <v>418</v>
      </c>
      <c r="E229" s="8" t="s">
        <v>2162</v>
      </c>
      <c r="F229" s="10">
        <v>6878949442</v>
      </c>
      <c r="G229" s="10">
        <v>2646122113</v>
      </c>
      <c r="H229" s="10">
        <v>0</v>
      </c>
      <c r="I229" s="10">
        <v>30002829.769942231</v>
      </c>
      <c r="J229" s="10">
        <v>0</v>
      </c>
      <c r="K229" s="10">
        <v>0</v>
      </c>
      <c r="L229" s="10">
        <v>546876309.73000002</v>
      </c>
      <c r="M229" s="11">
        <v>3655948189.5000577</v>
      </c>
      <c r="N229" s="28"/>
      <c r="O229" s="26">
        <v>6878949442</v>
      </c>
      <c r="P229" s="12">
        <f t="shared" si="6"/>
        <v>27515798</v>
      </c>
      <c r="Q229" s="12">
        <f t="shared" si="7"/>
        <v>2292983.17</v>
      </c>
    </row>
    <row r="230" spans="1:17" x14ac:dyDescent="0.2">
      <c r="A230" s="3" t="s">
        <v>419</v>
      </c>
      <c r="B230" s="3">
        <v>891801363</v>
      </c>
      <c r="C230" s="1" t="s">
        <v>375</v>
      </c>
      <c r="D230" s="1" t="s">
        <v>420</v>
      </c>
      <c r="E230" s="8" t="s">
        <v>2163</v>
      </c>
      <c r="F230" s="10">
        <v>3328681029</v>
      </c>
      <c r="G230" s="10">
        <v>1013722635</v>
      </c>
      <c r="H230" s="10">
        <v>0</v>
      </c>
      <c r="I230" s="10">
        <v>12367157.060115494</v>
      </c>
      <c r="J230" s="10">
        <v>0</v>
      </c>
      <c r="K230" s="10">
        <v>0</v>
      </c>
      <c r="L230" s="10">
        <v>213494504.44</v>
      </c>
      <c r="M230" s="11">
        <v>2089096732.4998846</v>
      </c>
      <c r="N230" s="28"/>
      <c r="O230" s="26">
        <v>3328681029</v>
      </c>
      <c r="P230" s="12">
        <f t="shared" si="6"/>
        <v>13314724</v>
      </c>
      <c r="Q230" s="12">
        <f t="shared" si="7"/>
        <v>1109560.33</v>
      </c>
    </row>
    <row r="231" spans="1:17" x14ac:dyDescent="0.2">
      <c r="A231" s="3" t="s">
        <v>421</v>
      </c>
      <c r="B231" s="3">
        <v>891855748</v>
      </c>
      <c r="C231" s="1" t="s">
        <v>375</v>
      </c>
      <c r="D231" s="1" t="s">
        <v>422</v>
      </c>
      <c r="E231" s="8" t="s">
        <v>2162</v>
      </c>
      <c r="F231" s="10">
        <v>1239566771</v>
      </c>
      <c r="G231" s="10">
        <v>432438968</v>
      </c>
      <c r="H231" s="10">
        <v>0</v>
      </c>
      <c r="I231" s="10">
        <v>5685349.6439306689</v>
      </c>
      <c r="J231" s="10">
        <v>0</v>
      </c>
      <c r="K231" s="10">
        <v>0</v>
      </c>
      <c r="L231" s="10">
        <v>91604910.459999993</v>
      </c>
      <c r="M231" s="11">
        <v>709837542.89606929</v>
      </c>
      <c r="N231" s="28"/>
      <c r="O231" s="26">
        <v>1239566771</v>
      </c>
      <c r="P231" s="12">
        <f t="shared" si="6"/>
        <v>4958267</v>
      </c>
      <c r="Q231" s="12">
        <f t="shared" si="7"/>
        <v>413188.92</v>
      </c>
    </row>
    <row r="232" spans="1:17" x14ac:dyDescent="0.2">
      <c r="A232" s="3" t="s">
        <v>423</v>
      </c>
      <c r="B232" s="3">
        <v>891857920</v>
      </c>
      <c r="C232" s="1" t="s">
        <v>375</v>
      </c>
      <c r="D232" s="1" t="s">
        <v>424</v>
      </c>
      <c r="E232" s="8" t="s">
        <v>2163</v>
      </c>
      <c r="F232" s="10">
        <v>3149630923</v>
      </c>
      <c r="G232" s="10">
        <v>989751026</v>
      </c>
      <c r="H232" s="10">
        <v>0</v>
      </c>
      <c r="I232" s="10">
        <v>10687425.658959795</v>
      </c>
      <c r="J232" s="10">
        <v>0</v>
      </c>
      <c r="K232" s="10">
        <v>0</v>
      </c>
      <c r="L232" s="10">
        <v>203983612.09999999</v>
      </c>
      <c r="M232" s="11">
        <v>1945208859.2410402</v>
      </c>
      <c r="N232" s="28"/>
      <c r="O232" s="26">
        <v>3149630923</v>
      </c>
      <c r="P232" s="12">
        <f t="shared" si="6"/>
        <v>12598524</v>
      </c>
      <c r="Q232" s="12">
        <f t="shared" si="7"/>
        <v>1049877</v>
      </c>
    </row>
    <row r="233" spans="1:17" x14ac:dyDescent="0.2">
      <c r="A233" s="3" t="s">
        <v>425</v>
      </c>
      <c r="B233" s="3">
        <v>800099196</v>
      </c>
      <c r="C233" s="1" t="s">
        <v>375</v>
      </c>
      <c r="D233" s="1" t="s">
        <v>426</v>
      </c>
      <c r="E233" s="8" t="s">
        <v>2163</v>
      </c>
      <c r="F233" s="10">
        <v>7135621658</v>
      </c>
      <c r="G233" s="10">
        <v>3138699287</v>
      </c>
      <c r="H233" s="10">
        <v>0</v>
      </c>
      <c r="I233" s="10">
        <v>35597317.234683141</v>
      </c>
      <c r="J233" s="10">
        <v>0</v>
      </c>
      <c r="K233" s="10">
        <v>0</v>
      </c>
      <c r="L233" s="10">
        <v>653498418.63</v>
      </c>
      <c r="M233" s="11">
        <v>3307826635.1353168</v>
      </c>
      <c r="N233" s="28"/>
      <c r="O233" s="26">
        <v>7135621658</v>
      </c>
      <c r="P233" s="12">
        <f t="shared" si="6"/>
        <v>28542487</v>
      </c>
      <c r="Q233" s="12">
        <f t="shared" si="7"/>
        <v>2378540.58</v>
      </c>
    </row>
    <row r="234" spans="1:17" x14ac:dyDescent="0.2">
      <c r="A234" s="3" t="s">
        <v>427</v>
      </c>
      <c r="B234" s="3">
        <v>891802089</v>
      </c>
      <c r="C234" s="1" t="s">
        <v>375</v>
      </c>
      <c r="D234" s="1" t="s">
        <v>428</v>
      </c>
      <c r="E234" s="8" t="s">
        <v>2162</v>
      </c>
      <c r="F234" s="10">
        <v>2863041802</v>
      </c>
      <c r="G234" s="10">
        <v>1229696141</v>
      </c>
      <c r="H234" s="10">
        <v>0</v>
      </c>
      <c r="I234" s="10">
        <v>13275992.250866836</v>
      </c>
      <c r="J234" s="10">
        <v>0</v>
      </c>
      <c r="K234" s="10">
        <v>0</v>
      </c>
      <c r="L234" s="10">
        <v>254291226.86000001</v>
      </c>
      <c r="M234" s="11">
        <v>1365778441.889133</v>
      </c>
      <c r="N234" s="28"/>
      <c r="O234" s="26">
        <v>2863041802</v>
      </c>
      <c r="P234" s="12">
        <f t="shared" si="6"/>
        <v>11452167</v>
      </c>
      <c r="Q234" s="12">
        <f t="shared" si="7"/>
        <v>954347.25</v>
      </c>
    </row>
    <row r="235" spans="1:17" x14ac:dyDescent="0.2">
      <c r="A235" s="3" t="s">
        <v>429</v>
      </c>
      <c r="B235" s="3">
        <v>891855769</v>
      </c>
      <c r="C235" s="1" t="s">
        <v>375</v>
      </c>
      <c r="D235" s="1" t="s">
        <v>430</v>
      </c>
      <c r="E235" s="8" t="s">
        <v>2162</v>
      </c>
      <c r="F235" s="10">
        <v>1328643549</v>
      </c>
      <c r="G235" s="10">
        <v>494566414</v>
      </c>
      <c r="H235" s="10">
        <v>0</v>
      </c>
      <c r="I235" s="10">
        <v>5571028.834682351</v>
      </c>
      <c r="J235" s="10">
        <v>0</v>
      </c>
      <c r="K235" s="10">
        <v>0</v>
      </c>
      <c r="L235" s="10">
        <v>102200378.25</v>
      </c>
      <c r="M235" s="11">
        <v>726305727.91531765</v>
      </c>
      <c r="N235" s="28"/>
      <c r="O235" s="26">
        <v>1328643549</v>
      </c>
      <c r="P235" s="12">
        <f t="shared" si="6"/>
        <v>5314574</v>
      </c>
      <c r="Q235" s="12">
        <f t="shared" si="7"/>
        <v>442881.17</v>
      </c>
    </row>
    <row r="236" spans="1:17" x14ac:dyDescent="0.2">
      <c r="A236" s="3" t="s">
        <v>431</v>
      </c>
      <c r="B236" s="3">
        <v>800099723</v>
      </c>
      <c r="C236" s="1" t="s">
        <v>375</v>
      </c>
      <c r="D236" s="1" t="s">
        <v>432</v>
      </c>
      <c r="E236" s="8" t="s">
        <v>2162</v>
      </c>
      <c r="F236" s="10">
        <v>4217246142</v>
      </c>
      <c r="G236" s="10">
        <v>1673049842</v>
      </c>
      <c r="H236" s="10">
        <v>0</v>
      </c>
      <c r="I236" s="10">
        <v>18751034.285549153</v>
      </c>
      <c r="J236" s="10">
        <v>0</v>
      </c>
      <c r="K236" s="10">
        <v>0</v>
      </c>
      <c r="L236" s="10">
        <v>351903016.69999999</v>
      </c>
      <c r="M236" s="11">
        <v>2173542249.014451</v>
      </c>
      <c r="N236" s="28"/>
      <c r="O236" s="26">
        <v>4217246142</v>
      </c>
      <c r="P236" s="12">
        <f t="shared" si="6"/>
        <v>16868985</v>
      </c>
      <c r="Q236" s="12">
        <f t="shared" si="7"/>
        <v>1405748.75</v>
      </c>
    </row>
    <row r="237" spans="1:17" x14ac:dyDescent="0.2">
      <c r="A237" s="3" t="s">
        <v>433</v>
      </c>
      <c r="B237" s="3">
        <v>800131177</v>
      </c>
      <c r="C237" s="1" t="s">
        <v>375</v>
      </c>
      <c r="D237" s="1" t="s">
        <v>434</v>
      </c>
      <c r="E237" s="8" t="s">
        <v>2163</v>
      </c>
      <c r="F237" s="10">
        <v>1859126004</v>
      </c>
      <c r="G237" s="10">
        <v>619339922</v>
      </c>
      <c r="H237" s="10">
        <v>0</v>
      </c>
      <c r="I237" s="10">
        <v>8700745.4254335836</v>
      </c>
      <c r="J237" s="10">
        <v>0</v>
      </c>
      <c r="K237" s="10">
        <v>0</v>
      </c>
      <c r="L237" s="10">
        <v>128230188.87</v>
      </c>
      <c r="M237" s="11">
        <v>1102855147.7045665</v>
      </c>
      <c r="N237" s="28"/>
      <c r="O237" s="26">
        <v>1859126004</v>
      </c>
      <c r="P237" s="12">
        <f t="shared" si="6"/>
        <v>7436504</v>
      </c>
      <c r="Q237" s="12">
        <f t="shared" si="7"/>
        <v>619708.67000000004</v>
      </c>
    </row>
    <row r="238" spans="1:17" x14ac:dyDescent="0.2">
      <c r="A238" s="3" t="s">
        <v>435</v>
      </c>
      <c r="B238" s="3">
        <v>891855138</v>
      </c>
      <c r="C238" s="1" t="s">
        <v>375</v>
      </c>
      <c r="D238" s="1" t="s">
        <v>436</v>
      </c>
      <c r="E238" s="8" t="s">
        <v>2162</v>
      </c>
      <c r="F238" s="10">
        <v>47522381460</v>
      </c>
      <c r="G238" s="10">
        <v>19126070742</v>
      </c>
      <c r="H238" s="10">
        <v>0</v>
      </c>
      <c r="I238" s="10">
        <v>534313808.54219788</v>
      </c>
      <c r="J238" s="10">
        <v>135624205.48786163</v>
      </c>
      <c r="K238" s="10">
        <v>0</v>
      </c>
      <c r="L238" s="10">
        <v>4045716687.6900001</v>
      </c>
      <c r="M238" s="11">
        <v>23680656016.279942</v>
      </c>
      <c r="N238" s="28"/>
      <c r="O238" s="26">
        <v>47522381460</v>
      </c>
      <c r="P238" s="12">
        <f t="shared" si="6"/>
        <v>190089526</v>
      </c>
      <c r="Q238" s="12">
        <f t="shared" si="7"/>
        <v>15840793.83</v>
      </c>
    </row>
    <row r="239" spans="1:17" x14ac:dyDescent="0.2">
      <c r="A239" s="3" t="s">
        <v>437</v>
      </c>
      <c r="B239" s="3">
        <v>891857844</v>
      </c>
      <c r="C239" s="1" t="s">
        <v>375</v>
      </c>
      <c r="D239" s="1" t="s">
        <v>438</v>
      </c>
      <c r="E239" s="8" t="s">
        <v>2162</v>
      </c>
      <c r="F239" s="10">
        <v>3438357455</v>
      </c>
      <c r="G239" s="10">
        <v>1330371798</v>
      </c>
      <c r="H239" s="10">
        <v>0</v>
      </c>
      <c r="I239" s="10">
        <v>15832621.16531847</v>
      </c>
      <c r="J239" s="10">
        <v>0</v>
      </c>
      <c r="K239" s="10">
        <v>0</v>
      </c>
      <c r="L239" s="10">
        <v>278318744.36000001</v>
      </c>
      <c r="M239" s="11">
        <v>1813834291.4746814</v>
      </c>
      <c r="N239" s="28"/>
      <c r="O239" s="26">
        <v>3438357455</v>
      </c>
      <c r="P239" s="12">
        <f t="shared" si="6"/>
        <v>13753430</v>
      </c>
      <c r="Q239" s="12">
        <f t="shared" si="7"/>
        <v>1146119.17</v>
      </c>
    </row>
    <row r="240" spans="1:17" x14ac:dyDescent="0.2">
      <c r="A240" s="3" t="s">
        <v>439</v>
      </c>
      <c r="B240" s="3">
        <v>800031073</v>
      </c>
      <c r="C240" s="1" t="s">
        <v>375</v>
      </c>
      <c r="D240" s="1" t="s">
        <v>440</v>
      </c>
      <c r="E240" s="8" t="s">
        <v>2163</v>
      </c>
      <c r="F240" s="10">
        <v>2463283094</v>
      </c>
      <c r="G240" s="10">
        <v>748112263</v>
      </c>
      <c r="H240" s="10">
        <v>0</v>
      </c>
      <c r="I240" s="10">
        <v>9283126.1132945884</v>
      </c>
      <c r="J240" s="10">
        <v>0</v>
      </c>
      <c r="K240" s="10">
        <v>0</v>
      </c>
      <c r="L240" s="10">
        <v>155845148.22</v>
      </c>
      <c r="M240" s="11">
        <v>1550042556.6667054</v>
      </c>
      <c r="N240" s="28"/>
      <c r="O240" s="26">
        <v>2463283094</v>
      </c>
      <c r="P240" s="12">
        <f t="shared" si="6"/>
        <v>9853132</v>
      </c>
      <c r="Q240" s="12">
        <f t="shared" si="7"/>
        <v>821094.33</v>
      </c>
    </row>
    <row r="241" spans="1:17" x14ac:dyDescent="0.2">
      <c r="A241" s="3" t="s">
        <v>441</v>
      </c>
      <c r="B241" s="3">
        <v>891856288</v>
      </c>
      <c r="C241" s="1" t="s">
        <v>375</v>
      </c>
      <c r="D241" s="1" t="s">
        <v>442</v>
      </c>
      <c r="E241" s="8" t="s">
        <v>2162</v>
      </c>
      <c r="F241" s="10">
        <v>3749375217</v>
      </c>
      <c r="G241" s="10">
        <v>1349919587</v>
      </c>
      <c r="H241" s="10">
        <v>0</v>
      </c>
      <c r="I241" s="10">
        <v>15529211.705201561</v>
      </c>
      <c r="J241" s="10">
        <v>0</v>
      </c>
      <c r="K241" s="10">
        <v>0</v>
      </c>
      <c r="L241" s="10">
        <v>283157619.41000003</v>
      </c>
      <c r="M241" s="11">
        <v>2100768798.8847983</v>
      </c>
      <c r="N241" s="28"/>
      <c r="O241" s="26">
        <v>3749375217</v>
      </c>
      <c r="P241" s="12">
        <f t="shared" si="6"/>
        <v>14997501</v>
      </c>
      <c r="Q241" s="12">
        <f t="shared" si="7"/>
        <v>1249791.75</v>
      </c>
    </row>
    <row r="242" spans="1:17" x14ac:dyDescent="0.2">
      <c r="A242" s="3" t="s">
        <v>443</v>
      </c>
      <c r="B242" s="3">
        <v>800026368</v>
      </c>
      <c r="C242" s="1" t="s">
        <v>375</v>
      </c>
      <c r="D242" s="1" t="s">
        <v>444</v>
      </c>
      <c r="E242" s="8" t="s">
        <v>2162</v>
      </c>
      <c r="F242" s="10">
        <v>3001848027</v>
      </c>
      <c r="G242" s="10">
        <v>983124406</v>
      </c>
      <c r="H242" s="10">
        <v>0</v>
      </c>
      <c r="I242" s="10">
        <v>10891716.436994111</v>
      </c>
      <c r="J242" s="10">
        <v>0</v>
      </c>
      <c r="K242" s="10">
        <v>0</v>
      </c>
      <c r="L242" s="10">
        <v>204317327.62</v>
      </c>
      <c r="M242" s="11">
        <v>1803514576.943006</v>
      </c>
      <c r="N242" s="28"/>
      <c r="O242" s="26">
        <v>3001848027</v>
      </c>
      <c r="P242" s="12">
        <f t="shared" si="6"/>
        <v>12007392</v>
      </c>
      <c r="Q242" s="12">
        <f t="shared" si="7"/>
        <v>1000616</v>
      </c>
    </row>
    <row r="243" spans="1:17" x14ac:dyDescent="0.2">
      <c r="A243" s="3" t="s">
        <v>445</v>
      </c>
      <c r="B243" s="3">
        <v>800020045</v>
      </c>
      <c r="C243" s="1" t="s">
        <v>375</v>
      </c>
      <c r="D243" s="1" t="s">
        <v>446</v>
      </c>
      <c r="E243" s="8" t="s">
        <v>2162</v>
      </c>
      <c r="F243" s="10">
        <v>2460023689</v>
      </c>
      <c r="G243" s="10">
        <v>904211603</v>
      </c>
      <c r="H243" s="10">
        <v>0</v>
      </c>
      <c r="I243" s="10">
        <v>11547346.786127301</v>
      </c>
      <c r="J243" s="10">
        <v>0</v>
      </c>
      <c r="K243" s="10">
        <v>0</v>
      </c>
      <c r="L243" s="10">
        <v>187965267.09999999</v>
      </c>
      <c r="M243" s="11">
        <v>1356299472.1138728</v>
      </c>
      <c r="N243" s="28"/>
      <c r="O243" s="26">
        <v>2460023689</v>
      </c>
      <c r="P243" s="12">
        <f t="shared" si="6"/>
        <v>9840095</v>
      </c>
      <c r="Q243" s="12">
        <f t="shared" si="7"/>
        <v>820007.92</v>
      </c>
    </row>
    <row r="244" spans="1:17" x14ac:dyDescent="0.2">
      <c r="A244" s="3" t="s">
        <v>447</v>
      </c>
      <c r="B244" s="3">
        <v>891857764</v>
      </c>
      <c r="C244" s="1" t="s">
        <v>375</v>
      </c>
      <c r="D244" s="1" t="s">
        <v>448</v>
      </c>
      <c r="E244" s="8" t="s">
        <v>2162</v>
      </c>
      <c r="F244" s="10">
        <v>3214631192</v>
      </c>
      <c r="G244" s="10">
        <v>1230910099</v>
      </c>
      <c r="H244" s="10">
        <v>0</v>
      </c>
      <c r="I244" s="10">
        <v>13848850.269364515</v>
      </c>
      <c r="J244" s="10">
        <v>0</v>
      </c>
      <c r="K244" s="10">
        <v>0</v>
      </c>
      <c r="L244" s="10">
        <v>256710664.38</v>
      </c>
      <c r="M244" s="11">
        <v>1713161578.3506355</v>
      </c>
      <c r="N244" s="28"/>
      <c r="O244" s="26">
        <v>3214631192</v>
      </c>
      <c r="P244" s="12">
        <f t="shared" si="6"/>
        <v>12858525</v>
      </c>
      <c r="Q244" s="12">
        <f t="shared" si="7"/>
        <v>1071543.75</v>
      </c>
    </row>
    <row r="245" spans="1:17" x14ac:dyDescent="0.2">
      <c r="A245" s="3" t="s">
        <v>449</v>
      </c>
      <c r="B245" s="3">
        <v>800025608</v>
      </c>
      <c r="C245" s="1" t="s">
        <v>375</v>
      </c>
      <c r="D245" s="1" t="s">
        <v>450</v>
      </c>
      <c r="E245" s="8" t="s">
        <v>2162</v>
      </c>
      <c r="F245" s="10">
        <v>9812873265</v>
      </c>
      <c r="G245" s="10">
        <v>3455113158</v>
      </c>
      <c r="H245" s="10">
        <v>0</v>
      </c>
      <c r="I245" s="10">
        <v>96701459.517921552</v>
      </c>
      <c r="J245" s="10">
        <v>0</v>
      </c>
      <c r="K245" s="10">
        <v>0</v>
      </c>
      <c r="L245" s="10">
        <v>718406087.42999995</v>
      </c>
      <c r="M245" s="11">
        <v>5542652560.0520782</v>
      </c>
      <c r="N245" s="28"/>
      <c r="O245" s="26">
        <v>9812873265</v>
      </c>
      <c r="P245" s="12">
        <f t="shared" si="6"/>
        <v>39251493</v>
      </c>
      <c r="Q245" s="12">
        <f t="shared" si="7"/>
        <v>3270957.75</v>
      </c>
    </row>
    <row r="246" spans="1:17" x14ac:dyDescent="0.2">
      <c r="A246" s="3" t="s">
        <v>451</v>
      </c>
      <c r="B246" s="3">
        <v>800012631</v>
      </c>
      <c r="C246" s="1" t="s">
        <v>375</v>
      </c>
      <c r="D246" s="1" t="s">
        <v>452</v>
      </c>
      <c r="E246" s="8" t="s">
        <v>2163</v>
      </c>
      <c r="F246" s="10">
        <v>1627541386</v>
      </c>
      <c r="G246" s="10">
        <v>462589768</v>
      </c>
      <c r="H246" s="10">
        <v>0</v>
      </c>
      <c r="I246" s="10">
        <v>6609535.324855377</v>
      </c>
      <c r="J246" s="10">
        <v>0</v>
      </c>
      <c r="K246" s="10">
        <v>0</v>
      </c>
      <c r="L246" s="10">
        <v>96610643.280000001</v>
      </c>
      <c r="M246" s="11">
        <v>1061731439.3951446</v>
      </c>
      <c r="N246" s="28"/>
      <c r="O246" s="26">
        <v>1627541386</v>
      </c>
      <c r="P246" s="12">
        <f t="shared" si="6"/>
        <v>6510166</v>
      </c>
      <c r="Q246" s="12">
        <f t="shared" si="7"/>
        <v>542513.82999999996</v>
      </c>
    </row>
    <row r="247" spans="1:17" x14ac:dyDescent="0.2">
      <c r="A247" s="3" t="s">
        <v>453</v>
      </c>
      <c r="B247" s="3">
        <v>800013683</v>
      </c>
      <c r="C247" s="1" t="s">
        <v>375</v>
      </c>
      <c r="D247" s="1" t="s">
        <v>454</v>
      </c>
      <c r="E247" s="8" t="s">
        <v>2162</v>
      </c>
      <c r="F247" s="10">
        <v>5552470816</v>
      </c>
      <c r="G247" s="10">
        <v>1893740669</v>
      </c>
      <c r="H247" s="10">
        <v>0</v>
      </c>
      <c r="I247" s="10">
        <v>40444216.723700047</v>
      </c>
      <c r="J247" s="10">
        <v>0</v>
      </c>
      <c r="K247" s="10">
        <v>0</v>
      </c>
      <c r="L247" s="10">
        <v>397872329.69</v>
      </c>
      <c r="M247" s="11">
        <v>3220413600.5862999</v>
      </c>
      <c r="N247" s="28"/>
      <c r="O247" s="26">
        <v>5552470816</v>
      </c>
      <c r="P247" s="12">
        <f t="shared" si="6"/>
        <v>22209883</v>
      </c>
      <c r="Q247" s="12">
        <f t="shared" si="7"/>
        <v>1850823.58</v>
      </c>
    </row>
    <row r="248" spans="1:17" x14ac:dyDescent="0.2">
      <c r="A248" s="3" t="s">
        <v>455</v>
      </c>
      <c r="B248" s="3">
        <v>891800896</v>
      </c>
      <c r="C248" s="1" t="s">
        <v>375</v>
      </c>
      <c r="D248" s="1" t="s">
        <v>2111</v>
      </c>
      <c r="E248" s="8" t="s">
        <v>2162</v>
      </c>
      <c r="F248" s="10">
        <v>3078043477</v>
      </c>
      <c r="G248" s="10">
        <v>932713991</v>
      </c>
      <c r="H248" s="10">
        <v>0</v>
      </c>
      <c r="I248" s="10">
        <v>14295206.469364312</v>
      </c>
      <c r="J248" s="10">
        <v>0</v>
      </c>
      <c r="K248" s="10">
        <v>0</v>
      </c>
      <c r="L248" s="10">
        <v>192970999.91</v>
      </c>
      <c r="M248" s="11">
        <v>1938063279.6206357</v>
      </c>
      <c r="N248" s="28"/>
      <c r="O248" s="26">
        <v>3078043477</v>
      </c>
      <c r="P248" s="12">
        <f t="shared" si="6"/>
        <v>12312174</v>
      </c>
      <c r="Q248" s="12">
        <f t="shared" si="7"/>
        <v>1026014.5</v>
      </c>
    </row>
    <row r="249" spans="1:17" x14ac:dyDescent="0.2">
      <c r="A249" s="3" t="s">
        <v>456</v>
      </c>
      <c r="B249" s="3">
        <v>800099202</v>
      </c>
      <c r="C249" s="1" t="s">
        <v>375</v>
      </c>
      <c r="D249" s="1" t="s">
        <v>457</v>
      </c>
      <c r="E249" s="8" t="s">
        <v>2163</v>
      </c>
      <c r="F249" s="10">
        <v>3828499899</v>
      </c>
      <c r="G249" s="10">
        <v>1444281411</v>
      </c>
      <c r="H249" s="10">
        <v>0</v>
      </c>
      <c r="I249" s="10">
        <v>17123345.781502921</v>
      </c>
      <c r="J249" s="10">
        <v>0</v>
      </c>
      <c r="K249" s="10">
        <v>0</v>
      </c>
      <c r="L249" s="10">
        <v>300927970.88999999</v>
      </c>
      <c r="M249" s="11">
        <v>2066167171.3284969</v>
      </c>
      <c r="N249" s="28"/>
      <c r="O249" s="26">
        <v>3828499899</v>
      </c>
      <c r="P249" s="12">
        <f t="shared" si="6"/>
        <v>15314000</v>
      </c>
      <c r="Q249" s="12">
        <f t="shared" si="7"/>
        <v>1276166.67</v>
      </c>
    </row>
    <row r="250" spans="1:17" x14ac:dyDescent="0.2">
      <c r="A250" s="3" t="s">
        <v>458</v>
      </c>
      <c r="B250" s="3">
        <v>891856077</v>
      </c>
      <c r="C250" s="1" t="s">
        <v>375</v>
      </c>
      <c r="D250" s="1" t="s">
        <v>459</v>
      </c>
      <c r="E250" s="8" t="s">
        <v>2162</v>
      </c>
      <c r="F250" s="10">
        <v>1097517635</v>
      </c>
      <c r="G250" s="10">
        <v>424572794</v>
      </c>
      <c r="H250" s="10">
        <v>0</v>
      </c>
      <c r="I250" s="10">
        <v>4909388.7676302493</v>
      </c>
      <c r="J250" s="10">
        <v>0</v>
      </c>
      <c r="K250" s="10">
        <v>0</v>
      </c>
      <c r="L250" s="10">
        <v>90937479.420000002</v>
      </c>
      <c r="M250" s="11">
        <v>577097972.81236982</v>
      </c>
      <c r="N250" s="28"/>
      <c r="O250" s="26">
        <v>1097517635</v>
      </c>
      <c r="P250" s="12">
        <f t="shared" si="6"/>
        <v>4390071</v>
      </c>
      <c r="Q250" s="12">
        <f t="shared" si="7"/>
        <v>365839.25</v>
      </c>
    </row>
    <row r="251" spans="1:17" x14ac:dyDescent="0.2">
      <c r="A251" s="3" t="s">
        <v>460</v>
      </c>
      <c r="B251" s="3">
        <v>891801376</v>
      </c>
      <c r="C251" s="1" t="s">
        <v>375</v>
      </c>
      <c r="D251" s="1" t="s">
        <v>461</v>
      </c>
      <c r="E251" s="8" t="s">
        <v>2162</v>
      </c>
      <c r="F251" s="10">
        <v>5479022509</v>
      </c>
      <c r="G251" s="10">
        <v>2051916566</v>
      </c>
      <c r="H251" s="10">
        <v>0</v>
      </c>
      <c r="I251" s="10">
        <v>23559694.734104827</v>
      </c>
      <c r="J251" s="10">
        <v>0</v>
      </c>
      <c r="K251" s="10">
        <v>0</v>
      </c>
      <c r="L251" s="10">
        <v>425987862.31999999</v>
      </c>
      <c r="M251" s="11">
        <v>2977558385.9458952</v>
      </c>
      <c r="N251" s="28"/>
      <c r="O251" s="26">
        <v>5479022509</v>
      </c>
      <c r="P251" s="12">
        <f t="shared" si="6"/>
        <v>21916090</v>
      </c>
      <c r="Q251" s="12">
        <f t="shared" si="7"/>
        <v>1826340.83</v>
      </c>
    </row>
    <row r="252" spans="1:17" x14ac:dyDescent="0.2">
      <c r="A252" s="3" t="s">
        <v>462</v>
      </c>
      <c r="B252" s="3">
        <v>891856593</v>
      </c>
      <c r="C252" s="1" t="s">
        <v>375</v>
      </c>
      <c r="D252" s="1" t="s">
        <v>116</v>
      </c>
      <c r="E252" s="8" t="s">
        <v>2162</v>
      </c>
      <c r="F252" s="10">
        <v>3216360587</v>
      </c>
      <c r="G252" s="10">
        <v>1113191355</v>
      </c>
      <c r="H252" s="10">
        <v>0</v>
      </c>
      <c r="I252" s="10">
        <v>12543756.797687773</v>
      </c>
      <c r="J252" s="10">
        <v>0</v>
      </c>
      <c r="K252" s="10">
        <v>0</v>
      </c>
      <c r="L252" s="10">
        <v>234018008.97</v>
      </c>
      <c r="M252" s="11">
        <v>1856607466.2323122</v>
      </c>
      <c r="N252" s="28"/>
      <c r="O252" s="26">
        <v>3216360587</v>
      </c>
      <c r="P252" s="12">
        <f t="shared" si="6"/>
        <v>12865442</v>
      </c>
      <c r="Q252" s="12">
        <f t="shared" si="7"/>
        <v>1072120.17</v>
      </c>
    </row>
    <row r="253" spans="1:17" x14ac:dyDescent="0.2">
      <c r="A253" s="3" t="s">
        <v>463</v>
      </c>
      <c r="B253" s="3">
        <v>800099206</v>
      </c>
      <c r="C253" s="1" t="s">
        <v>375</v>
      </c>
      <c r="D253" s="1" t="s">
        <v>464</v>
      </c>
      <c r="E253" s="8" t="s">
        <v>2163</v>
      </c>
      <c r="F253" s="10">
        <v>3318281098</v>
      </c>
      <c r="G253" s="10">
        <v>1077502005</v>
      </c>
      <c r="H253" s="10">
        <v>0</v>
      </c>
      <c r="I253" s="10">
        <v>12965407.508670559</v>
      </c>
      <c r="J253" s="10">
        <v>0</v>
      </c>
      <c r="K253" s="10">
        <v>0</v>
      </c>
      <c r="L253" s="10">
        <v>222504823.5</v>
      </c>
      <c r="M253" s="11">
        <v>2005308861.9913294</v>
      </c>
      <c r="N253" s="28"/>
      <c r="O253" s="26">
        <v>3318281098</v>
      </c>
      <c r="P253" s="12">
        <f t="shared" si="6"/>
        <v>13273124</v>
      </c>
      <c r="Q253" s="12">
        <f t="shared" si="7"/>
        <v>1106093.67</v>
      </c>
    </row>
    <row r="254" spans="1:17" x14ac:dyDescent="0.2">
      <c r="A254" s="3" t="s">
        <v>465</v>
      </c>
      <c r="B254" s="3">
        <v>800099665</v>
      </c>
      <c r="C254" s="1" t="s">
        <v>375</v>
      </c>
      <c r="D254" s="1" t="s">
        <v>466</v>
      </c>
      <c r="E254" s="8" t="s">
        <v>2162</v>
      </c>
      <c r="F254" s="10">
        <v>2380931402</v>
      </c>
      <c r="G254" s="10">
        <v>717713197</v>
      </c>
      <c r="H254" s="10">
        <v>0</v>
      </c>
      <c r="I254" s="10">
        <v>8564494.3283234593</v>
      </c>
      <c r="J254" s="10">
        <v>0</v>
      </c>
      <c r="K254" s="10">
        <v>0</v>
      </c>
      <c r="L254" s="10">
        <v>149003980.03999999</v>
      </c>
      <c r="M254" s="11">
        <v>1505649730.6316767</v>
      </c>
      <c r="N254" s="28"/>
      <c r="O254" s="26">
        <v>2380931402</v>
      </c>
      <c r="P254" s="12">
        <f t="shared" si="6"/>
        <v>9523726</v>
      </c>
      <c r="Q254" s="12">
        <f t="shared" si="7"/>
        <v>793643.83</v>
      </c>
    </row>
    <row r="255" spans="1:17" x14ac:dyDescent="0.2">
      <c r="A255" s="3" t="s">
        <v>467</v>
      </c>
      <c r="B255" s="3">
        <v>800006541</v>
      </c>
      <c r="C255" s="1" t="s">
        <v>375</v>
      </c>
      <c r="D255" s="1" t="s">
        <v>468</v>
      </c>
      <c r="E255" s="8" t="s">
        <v>2162</v>
      </c>
      <c r="F255" s="10">
        <v>1104690061</v>
      </c>
      <c r="G255" s="10">
        <v>370130932</v>
      </c>
      <c r="H255" s="10">
        <v>0</v>
      </c>
      <c r="I255" s="10">
        <v>5672541.6485549873</v>
      </c>
      <c r="J255" s="10">
        <v>0</v>
      </c>
      <c r="K255" s="10">
        <v>0</v>
      </c>
      <c r="L255" s="10">
        <v>78590005.150000006</v>
      </c>
      <c r="M255" s="11">
        <v>650296582.20144498</v>
      </c>
      <c r="N255" s="28"/>
      <c r="O255" s="26">
        <v>1104690061</v>
      </c>
      <c r="P255" s="12">
        <f t="shared" si="6"/>
        <v>4418760</v>
      </c>
      <c r="Q255" s="12">
        <f t="shared" si="7"/>
        <v>368230</v>
      </c>
    </row>
    <row r="256" spans="1:17" x14ac:dyDescent="0.2">
      <c r="A256" s="3" t="s">
        <v>469</v>
      </c>
      <c r="B256" s="3">
        <v>891856257</v>
      </c>
      <c r="C256" s="1" t="s">
        <v>375</v>
      </c>
      <c r="D256" s="1" t="s">
        <v>470</v>
      </c>
      <c r="E256" s="8" t="s">
        <v>2163</v>
      </c>
      <c r="F256" s="10">
        <v>2593244945</v>
      </c>
      <c r="G256" s="10">
        <v>739093143</v>
      </c>
      <c r="H256" s="10">
        <v>0</v>
      </c>
      <c r="I256" s="10">
        <v>8445650.4797687083</v>
      </c>
      <c r="J256" s="10">
        <v>0</v>
      </c>
      <c r="K256" s="10">
        <v>0</v>
      </c>
      <c r="L256" s="10">
        <v>157513725.81999999</v>
      </c>
      <c r="M256" s="11">
        <v>1688192425.7002313</v>
      </c>
      <c r="N256" s="28"/>
      <c r="O256" s="26">
        <v>2593244945</v>
      </c>
      <c r="P256" s="12">
        <f t="shared" si="6"/>
        <v>10372980</v>
      </c>
      <c r="Q256" s="12">
        <f t="shared" si="7"/>
        <v>864415</v>
      </c>
    </row>
    <row r="257" spans="1:17" x14ac:dyDescent="0.2">
      <c r="A257" s="3" t="s">
        <v>471</v>
      </c>
      <c r="B257" s="3">
        <v>891801268</v>
      </c>
      <c r="C257" s="1" t="s">
        <v>375</v>
      </c>
      <c r="D257" s="1" t="s">
        <v>472</v>
      </c>
      <c r="E257" s="8" t="s">
        <v>2162</v>
      </c>
      <c r="F257" s="10">
        <v>7510488204</v>
      </c>
      <c r="G257" s="10">
        <v>3247931212</v>
      </c>
      <c r="H257" s="10">
        <v>0</v>
      </c>
      <c r="I257" s="10">
        <v>65759632.154913597</v>
      </c>
      <c r="J257" s="10">
        <v>0</v>
      </c>
      <c r="K257" s="10">
        <v>0</v>
      </c>
      <c r="L257" s="10">
        <v>681613951.25999999</v>
      </c>
      <c r="M257" s="11">
        <v>3515183408.5850868</v>
      </c>
      <c r="N257" s="28"/>
      <c r="O257" s="26">
        <v>7510488204</v>
      </c>
      <c r="P257" s="12">
        <f t="shared" si="6"/>
        <v>30041953</v>
      </c>
      <c r="Q257" s="12">
        <f t="shared" si="7"/>
        <v>2503496.08</v>
      </c>
    </row>
    <row r="258" spans="1:17" x14ac:dyDescent="0.2">
      <c r="A258" s="3" t="s">
        <v>473</v>
      </c>
      <c r="B258" s="3">
        <v>891801129</v>
      </c>
      <c r="C258" s="1" t="s">
        <v>375</v>
      </c>
      <c r="D258" s="1" t="s">
        <v>474</v>
      </c>
      <c r="E258" s="8" t="s">
        <v>2163</v>
      </c>
      <c r="F258" s="10">
        <v>3888910415</v>
      </c>
      <c r="G258" s="10">
        <v>1145528824</v>
      </c>
      <c r="H258" s="10">
        <v>0</v>
      </c>
      <c r="I258" s="10">
        <v>13119742.633525766</v>
      </c>
      <c r="J258" s="10">
        <v>0</v>
      </c>
      <c r="K258" s="10">
        <v>0</v>
      </c>
      <c r="L258" s="10">
        <v>236687733.13999999</v>
      </c>
      <c r="M258" s="11">
        <v>2493574115.2264743</v>
      </c>
      <c r="N258" s="28"/>
      <c r="O258" s="26">
        <v>3888910415</v>
      </c>
      <c r="P258" s="12">
        <f t="shared" si="6"/>
        <v>15555642</v>
      </c>
      <c r="Q258" s="12">
        <f t="shared" si="7"/>
        <v>1296303.5</v>
      </c>
    </row>
    <row r="259" spans="1:17" x14ac:dyDescent="0.2">
      <c r="A259" s="3" t="s">
        <v>475</v>
      </c>
      <c r="B259" s="3">
        <v>800024789</v>
      </c>
      <c r="C259" s="1" t="s">
        <v>375</v>
      </c>
      <c r="D259" s="1" t="s">
        <v>476</v>
      </c>
      <c r="E259" s="8" t="s">
        <v>2162</v>
      </c>
      <c r="F259" s="10">
        <v>4826594238</v>
      </c>
      <c r="G259" s="10">
        <v>1769166324</v>
      </c>
      <c r="H259" s="10">
        <v>0</v>
      </c>
      <c r="I259" s="10">
        <v>20963157.187283028</v>
      </c>
      <c r="J259" s="10">
        <v>0</v>
      </c>
      <c r="K259" s="10">
        <v>0</v>
      </c>
      <c r="L259" s="10">
        <v>370507656.98000002</v>
      </c>
      <c r="M259" s="11">
        <v>2665957099.8327169</v>
      </c>
      <c r="N259" s="28"/>
      <c r="O259" s="26">
        <v>4826594238</v>
      </c>
      <c r="P259" s="12">
        <f t="shared" si="6"/>
        <v>19306377</v>
      </c>
      <c r="Q259" s="12">
        <f t="shared" si="7"/>
        <v>1608864.75</v>
      </c>
    </row>
    <row r="260" spans="1:17" x14ac:dyDescent="0.2">
      <c r="A260" s="3" t="s">
        <v>477</v>
      </c>
      <c r="B260" s="3">
        <v>800029660</v>
      </c>
      <c r="C260" s="1" t="s">
        <v>375</v>
      </c>
      <c r="D260" s="1" t="s">
        <v>478</v>
      </c>
      <c r="E260" s="8" t="s">
        <v>2162</v>
      </c>
      <c r="F260" s="10">
        <v>6456546470</v>
      </c>
      <c r="G260" s="10">
        <v>2135823352</v>
      </c>
      <c r="H260" s="10">
        <v>0</v>
      </c>
      <c r="I260" s="10">
        <v>51108182.736416273</v>
      </c>
      <c r="J260" s="10">
        <v>0</v>
      </c>
      <c r="K260" s="10">
        <v>0</v>
      </c>
      <c r="L260" s="10">
        <v>466200582.56999999</v>
      </c>
      <c r="M260" s="11">
        <v>3803414352.6935835</v>
      </c>
      <c r="N260" s="28"/>
      <c r="O260" s="26">
        <v>6456546470</v>
      </c>
      <c r="P260" s="12">
        <f t="shared" si="6"/>
        <v>25826186</v>
      </c>
      <c r="Q260" s="12">
        <f t="shared" si="7"/>
        <v>2152182.17</v>
      </c>
    </row>
    <row r="261" spans="1:17" x14ac:dyDescent="0.2">
      <c r="A261" s="3" t="s">
        <v>479</v>
      </c>
      <c r="B261" s="3">
        <v>891855735</v>
      </c>
      <c r="C261" s="1" t="s">
        <v>375</v>
      </c>
      <c r="D261" s="1" t="s">
        <v>480</v>
      </c>
      <c r="E261" s="8" t="s">
        <v>2162</v>
      </c>
      <c r="F261" s="10">
        <v>3110489120</v>
      </c>
      <c r="G261" s="10">
        <v>1082486523</v>
      </c>
      <c r="H261" s="10">
        <v>0</v>
      </c>
      <c r="I261" s="10">
        <v>18191614.297109824</v>
      </c>
      <c r="J261" s="10">
        <v>0</v>
      </c>
      <c r="K261" s="10">
        <v>0</v>
      </c>
      <c r="L261" s="10">
        <v>224840832.15000001</v>
      </c>
      <c r="M261" s="11">
        <v>1784970150.5528901</v>
      </c>
      <c r="N261" s="28"/>
      <c r="O261" s="26">
        <v>3110489120</v>
      </c>
      <c r="P261" s="12">
        <f t="shared" si="6"/>
        <v>12441956</v>
      </c>
      <c r="Q261" s="12">
        <f t="shared" si="7"/>
        <v>1036829.67</v>
      </c>
    </row>
    <row r="262" spans="1:17" x14ac:dyDescent="0.2">
      <c r="A262" s="3" t="s">
        <v>481</v>
      </c>
      <c r="B262" s="3">
        <v>891856555</v>
      </c>
      <c r="C262" s="1" t="s">
        <v>375</v>
      </c>
      <c r="D262" s="1" t="s">
        <v>482</v>
      </c>
      <c r="E262" s="8" t="s">
        <v>2162</v>
      </c>
      <c r="F262" s="10">
        <v>2680900208</v>
      </c>
      <c r="G262" s="10">
        <v>982325617</v>
      </c>
      <c r="H262" s="10">
        <v>0</v>
      </c>
      <c r="I262" s="10">
        <v>13398563.465896197</v>
      </c>
      <c r="J262" s="10">
        <v>0</v>
      </c>
      <c r="K262" s="10">
        <v>0</v>
      </c>
      <c r="L262" s="10">
        <v>207654482.83000001</v>
      </c>
      <c r="M262" s="11">
        <v>1477521544.7041037</v>
      </c>
      <c r="N262" s="28"/>
      <c r="O262" s="26">
        <v>2680900208</v>
      </c>
      <c r="P262" s="12">
        <f t="shared" si="6"/>
        <v>10723601</v>
      </c>
      <c r="Q262" s="12">
        <f t="shared" si="7"/>
        <v>893633.42</v>
      </c>
    </row>
    <row r="263" spans="1:17" x14ac:dyDescent="0.2">
      <c r="A263" s="3" t="s">
        <v>483</v>
      </c>
      <c r="B263" s="3">
        <v>800099662</v>
      </c>
      <c r="C263" s="1" t="s">
        <v>375</v>
      </c>
      <c r="D263" s="1" t="s">
        <v>2149</v>
      </c>
      <c r="E263" s="8" t="s">
        <v>2162</v>
      </c>
      <c r="F263" s="10">
        <v>15755846341</v>
      </c>
      <c r="G263" s="10">
        <v>6176294061</v>
      </c>
      <c r="H263" s="10">
        <v>0</v>
      </c>
      <c r="I263" s="10">
        <v>130481562.63815083</v>
      </c>
      <c r="J263" s="10">
        <v>0</v>
      </c>
      <c r="K263" s="10">
        <v>0</v>
      </c>
      <c r="L263" s="10">
        <v>1285221899.53</v>
      </c>
      <c r="M263" s="11">
        <v>8163848817.8318491</v>
      </c>
      <c r="N263" s="28"/>
      <c r="O263" s="26">
        <v>15755846341</v>
      </c>
      <c r="P263" s="12">
        <f t="shared" si="6"/>
        <v>63023385</v>
      </c>
      <c r="Q263" s="12">
        <f t="shared" si="7"/>
        <v>5251948.75</v>
      </c>
    </row>
    <row r="264" spans="1:17" x14ac:dyDescent="0.2">
      <c r="A264" s="3" t="s">
        <v>484</v>
      </c>
      <c r="B264" s="3">
        <v>891801994</v>
      </c>
      <c r="C264" s="1" t="s">
        <v>375</v>
      </c>
      <c r="D264" s="1" t="s">
        <v>485</v>
      </c>
      <c r="E264" s="8" t="s">
        <v>2162</v>
      </c>
      <c r="F264" s="10">
        <v>3904895466</v>
      </c>
      <c r="G264" s="10">
        <v>1586596273</v>
      </c>
      <c r="H264" s="10">
        <v>0</v>
      </c>
      <c r="I264" s="10">
        <v>17939615.667052083</v>
      </c>
      <c r="J264" s="10">
        <v>0</v>
      </c>
      <c r="K264" s="10">
        <v>0</v>
      </c>
      <c r="L264" s="10">
        <v>334382951.85000002</v>
      </c>
      <c r="M264" s="11">
        <v>1965976625.4829478</v>
      </c>
      <c r="N264" s="28"/>
      <c r="O264" s="26">
        <v>3904895466</v>
      </c>
      <c r="P264" s="12">
        <f t="shared" si="6"/>
        <v>15619582</v>
      </c>
      <c r="Q264" s="12">
        <f t="shared" si="7"/>
        <v>1301631.83</v>
      </c>
    </row>
    <row r="265" spans="1:17" x14ac:dyDescent="0.2">
      <c r="A265" s="3" t="s">
        <v>486</v>
      </c>
      <c r="B265" s="3">
        <v>800077808</v>
      </c>
      <c r="C265" s="1" t="s">
        <v>375</v>
      </c>
      <c r="D265" s="1" t="s">
        <v>487</v>
      </c>
      <c r="E265" s="8" t="s">
        <v>2162</v>
      </c>
      <c r="F265" s="10">
        <v>6547678473</v>
      </c>
      <c r="G265" s="10">
        <v>2460254882</v>
      </c>
      <c r="H265" s="10">
        <v>0</v>
      </c>
      <c r="I265" s="10">
        <v>49938379.050867036</v>
      </c>
      <c r="J265" s="10">
        <v>0</v>
      </c>
      <c r="K265" s="10">
        <v>0</v>
      </c>
      <c r="L265" s="10">
        <v>518009917.18000001</v>
      </c>
      <c r="M265" s="11">
        <v>3519475294.7691331</v>
      </c>
      <c r="N265" s="28"/>
      <c r="O265" s="26">
        <v>6547678473</v>
      </c>
      <c r="P265" s="12">
        <f t="shared" si="6"/>
        <v>26190714</v>
      </c>
      <c r="Q265" s="12">
        <f t="shared" si="7"/>
        <v>2182559.5</v>
      </c>
    </row>
    <row r="266" spans="1:17" x14ac:dyDescent="0.2">
      <c r="A266" s="3" t="s">
        <v>488</v>
      </c>
      <c r="B266" s="3">
        <v>891855222</v>
      </c>
      <c r="C266" s="1" t="s">
        <v>375</v>
      </c>
      <c r="D266" s="1" t="s">
        <v>489</v>
      </c>
      <c r="E266" s="8" t="s">
        <v>2162</v>
      </c>
      <c r="F266" s="10">
        <v>5551962848</v>
      </c>
      <c r="G266" s="10">
        <v>2218719565</v>
      </c>
      <c r="H266" s="10">
        <v>0</v>
      </c>
      <c r="I266" s="10">
        <v>33055606.931791812</v>
      </c>
      <c r="J266" s="10">
        <v>0</v>
      </c>
      <c r="K266" s="10">
        <v>0</v>
      </c>
      <c r="L266" s="10">
        <v>471039457.63</v>
      </c>
      <c r="M266" s="11">
        <v>2829148218.4382081</v>
      </c>
      <c r="N266" s="28"/>
      <c r="O266" s="26">
        <v>5551962848</v>
      </c>
      <c r="P266" s="12">
        <f t="shared" si="6"/>
        <v>22207851</v>
      </c>
      <c r="Q266" s="12">
        <f t="shared" si="7"/>
        <v>1850654.25</v>
      </c>
    </row>
    <row r="267" spans="1:17" x14ac:dyDescent="0.2">
      <c r="A267" s="3" t="s">
        <v>490</v>
      </c>
      <c r="B267" s="3">
        <v>800033062</v>
      </c>
      <c r="C267" s="1" t="s">
        <v>375</v>
      </c>
      <c r="D267" s="1" t="s">
        <v>491</v>
      </c>
      <c r="E267" s="8" t="s">
        <v>2162</v>
      </c>
      <c r="F267" s="10">
        <v>4367044004</v>
      </c>
      <c r="G267" s="10">
        <v>1706552877</v>
      </c>
      <c r="H267" s="10">
        <v>0</v>
      </c>
      <c r="I267" s="10">
        <v>26558753.3098264</v>
      </c>
      <c r="J267" s="10">
        <v>0</v>
      </c>
      <c r="K267" s="10">
        <v>0</v>
      </c>
      <c r="L267" s="10">
        <v>351402443.42000002</v>
      </c>
      <c r="M267" s="11">
        <v>2282529930.2701735</v>
      </c>
      <c r="N267" s="28"/>
      <c r="O267" s="26">
        <v>4367044004</v>
      </c>
      <c r="P267" s="12">
        <f t="shared" si="6"/>
        <v>17468176</v>
      </c>
      <c r="Q267" s="12">
        <f t="shared" si="7"/>
        <v>1455681.33</v>
      </c>
    </row>
    <row r="268" spans="1:17" x14ac:dyDescent="0.2">
      <c r="A268" s="3" t="s">
        <v>492</v>
      </c>
      <c r="B268" s="3">
        <v>800026156</v>
      </c>
      <c r="C268" s="1" t="s">
        <v>375</v>
      </c>
      <c r="D268" s="1" t="s">
        <v>493</v>
      </c>
      <c r="E268" s="8" t="s">
        <v>2162</v>
      </c>
      <c r="F268" s="10">
        <v>1574952437</v>
      </c>
      <c r="G268" s="10">
        <v>580691420</v>
      </c>
      <c r="H268" s="10">
        <v>0</v>
      </c>
      <c r="I268" s="10">
        <v>6616603.9075143971</v>
      </c>
      <c r="J268" s="10">
        <v>0</v>
      </c>
      <c r="K268" s="10">
        <v>0</v>
      </c>
      <c r="L268" s="10">
        <v>122807311.66</v>
      </c>
      <c r="M268" s="11">
        <v>864837101.43248558</v>
      </c>
      <c r="N268" s="28"/>
      <c r="O268" s="26">
        <v>1574952437</v>
      </c>
      <c r="P268" s="12">
        <f t="shared" si="6"/>
        <v>6299810</v>
      </c>
      <c r="Q268" s="12">
        <f t="shared" si="7"/>
        <v>524984.17000000004</v>
      </c>
    </row>
    <row r="269" spans="1:17" x14ac:dyDescent="0.2">
      <c r="A269" s="3" t="s">
        <v>494</v>
      </c>
      <c r="B269" s="3">
        <v>891801362</v>
      </c>
      <c r="C269" s="1" t="s">
        <v>375</v>
      </c>
      <c r="D269" s="1" t="s">
        <v>495</v>
      </c>
      <c r="E269" s="8" t="s">
        <v>2163</v>
      </c>
      <c r="F269" s="10">
        <v>6370938467</v>
      </c>
      <c r="G269" s="10">
        <v>2299061620</v>
      </c>
      <c r="H269" s="10">
        <v>0</v>
      </c>
      <c r="I269" s="10">
        <v>40372632.589596398</v>
      </c>
      <c r="J269" s="10">
        <v>0</v>
      </c>
      <c r="K269" s="10">
        <v>0</v>
      </c>
      <c r="L269" s="10">
        <v>484221220.69999999</v>
      </c>
      <c r="M269" s="11">
        <v>3547282993.7104039</v>
      </c>
      <c r="N269" s="28"/>
      <c r="O269" s="26">
        <v>6370938467</v>
      </c>
      <c r="P269" s="12">
        <f t="shared" ref="P269:P332" si="8">+ROUND(O269*0.004,0)</f>
        <v>25483754</v>
      </c>
      <c r="Q269" s="12">
        <f t="shared" ref="Q269:Q332" si="9">ROUND((P269/12),2)</f>
        <v>2123646.17</v>
      </c>
    </row>
    <row r="270" spans="1:17" x14ac:dyDescent="0.2">
      <c r="A270" s="3" t="s">
        <v>496</v>
      </c>
      <c r="B270" s="3">
        <v>800028461</v>
      </c>
      <c r="C270" s="1" t="s">
        <v>375</v>
      </c>
      <c r="D270" s="1" t="s">
        <v>497</v>
      </c>
      <c r="E270" s="8" t="s">
        <v>2162</v>
      </c>
      <c r="F270" s="10">
        <v>2118154519</v>
      </c>
      <c r="G270" s="10">
        <v>608504777</v>
      </c>
      <c r="H270" s="10">
        <v>0</v>
      </c>
      <c r="I270" s="10">
        <v>7553881.099422005</v>
      </c>
      <c r="J270" s="10">
        <v>0</v>
      </c>
      <c r="K270" s="10">
        <v>0</v>
      </c>
      <c r="L270" s="10">
        <v>126561611.27</v>
      </c>
      <c r="M270" s="11">
        <v>1375534249.630578</v>
      </c>
      <c r="N270" s="28"/>
      <c r="O270" s="26">
        <v>2118154519</v>
      </c>
      <c r="P270" s="12">
        <f t="shared" si="8"/>
        <v>8472618</v>
      </c>
      <c r="Q270" s="12">
        <f t="shared" si="9"/>
        <v>706051.5</v>
      </c>
    </row>
    <row r="271" spans="1:17" x14ac:dyDescent="0.2">
      <c r="A271" s="3" t="s">
        <v>498</v>
      </c>
      <c r="B271" s="3">
        <v>800049508</v>
      </c>
      <c r="C271" s="1" t="s">
        <v>375</v>
      </c>
      <c r="D271" s="1" t="s">
        <v>499</v>
      </c>
      <c r="E271" s="8" t="s">
        <v>2163</v>
      </c>
      <c r="F271" s="10">
        <v>2654734593</v>
      </c>
      <c r="G271" s="10">
        <v>876990850</v>
      </c>
      <c r="H271" s="10">
        <v>0</v>
      </c>
      <c r="I271" s="10">
        <v>10629651.478612652</v>
      </c>
      <c r="J271" s="10">
        <v>0</v>
      </c>
      <c r="K271" s="10">
        <v>0</v>
      </c>
      <c r="L271" s="10">
        <v>184544683.00999999</v>
      </c>
      <c r="M271" s="11">
        <v>1582569408.5113873</v>
      </c>
      <c r="N271" s="28"/>
      <c r="O271" s="26">
        <v>2654734593</v>
      </c>
      <c r="P271" s="12">
        <f t="shared" si="8"/>
        <v>10618938</v>
      </c>
      <c r="Q271" s="12">
        <f t="shared" si="9"/>
        <v>884911.5</v>
      </c>
    </row>
    <row r="272" spans="1:17" x14ac:dyDescent="0.2">
      <c r="A272" s="3" t="s">
        <v>500</v>
      </c>
      <c r="B272" s="3">
        <v>891801240</v>
      </c>
      <c r="C272" s="1" t="s">
        <v>375</v>
      </c>
      <c r="D272" s="1" t="s">
        <v>501</v>
      </c>
      <c r="E272" s="8" t="s">
        <v>2162</v>
      </c>
      <c r="F272" s="10">
        <v>15530349014</v>
      </c>
      <c r="G272" s="10">
        <v>6130984587</v>
      </c>
      <c r="H272" s="10">
        <v>0</v>
      </c>
      <c r="I272" s="10">
        <v>165019055.8543331</v>
      </c>
      <c r="J272" s="10">
        <v>0</v>
      </c>
      <c r="K272" s="10">
        <v>0</v>
      </c>
      <c r="L272" s="10">
        <v>1289810487.9400001</v>
      </c>
      <c r="M272" s="11">
        <v>7944534883.2056675</v>
      </c>
      <c r="N272" s="28"/>
      <c r="O272" s="26">
        <v>15530349014</v>
      </c>
      <c r="P272" s="12">
        <f t="shared" si="8"/>
        <v>62121396</v>
      </c>
      <c r="Q272" s="12">
        <f t="shared" si="9"/>
        <v>5176783</v>
      </c>
    </row>
    <row r="273" spans="1:17" x14ac:dyDescent="0.2">
      <c r="A273" s="3" t="s">
        <v>502</v>
      </c>
      <c r="B273" s="3">
        <v>800065593</v>
      </c>
      <c r="C273" s="1" t="s">
        <v>375</v>
      </c>
      <c r="D273" s="1" t="s">
        <v>503</v>
      </c>
      <c r="E273" s="8" t="s">
        <v>2162</v>
      </c>
      <c r="F273" s="10">
        <v>1442287565</v>
      </c>
      <c r="G273" s="10">
        <v>558477625</v>
      </c>
      <c r="H273" s="10">
        <v>0</v>
      </c>
      <c r="I273" s="10">
        <v>6552821.0254335161</v>
      </c>
      <c r="J273" s="10">
        <v>0</v>
      </c>
      <c r="K273" s="10">
        <v>0</v>
      </c>
      <c r="L273" s="10">
        <v>119386727.56999999</v>
      </c>
      <c r="M273" s="11">
        <v>757870391.40456653</v>
      </c>
      <c r="N273" s="28"/>
      <c r="O273" s="26">
        <v>1442287565</v>
      </c>
      <c r="P273" s="12">
        <f t="shared" si="8"/>
        <v>5769150</v>
      </c>
      <c r="Q273" s="12">
        <f t="shared" si="9"/>
        <v>480762.5</v>
      </c>
    </row>
    <row r="274" spans="1:17" x14ac:dyDescent="0.2">
      <c r="A274" s="3" t="s">
        <v>504</v>
      </c>
      <c r="B274" s="3">
        <v>800012628</v>
      </c>
      <c r="C274" s="1" t="s">
        <v>375</v>
      </c>
      <c r="D274" s="1" t="s">
        <v>505</v>
      </c>
      <c r="E274" s="8" t="s">
        <v>2163</v>
      </c>
      <c r="F274" s="10">
        <v>1609706404</v>
      </c>
      <c r="G274" s="10">
        <v>507220740</v>
      </c>
      <c r="H274" s="10">
        <v>0</v>
      </c>
      <c r="I274" s="10">
        <v>5978655.1768786917</v>
      </c>
      <c r="J274" s="10">
        <v>0</v>
      </c>
      <c r="K274" s="10">
        <v>0</v>
      </c>
      <c r="L274" s="10">
        <v>105120389.06</v>
      </c>
      <c r="M274" s="11">
        <v>991386619.76312137</v>
      </c>
      <c r="N274" s="28"/>
      <c r="O274" s="26">
        <v>1609706404</v>
      </c>
      <c r="P274" s="12">
        <f t="shared" si="8"/>
        <v>6438826</v>
      </c>
      <c r="Q274" s="12">
        <f t="shared" si="9"/>
        <v>536568.82999999996</v>
      </c>
    </row>
    <row r="275" spans="1:17" x14ac:dyDescent="0.2">
      <c r="A275" s="3" t="s">
        <v>506</v>
      </c>
      <c r="B275" s="3">
        <v>891801368</v>
      </c>
      <c r="C275" s="1" t="s">
        <v>375</v>
      </c>
      <c r="D275" s="1" t="s">
        <v>507</v>
      </c>
      <c r="E275" s="8" t="s">
        <v>2162</v>
      </c>
      <c r="F275" s="10">
        <v>6071767590</v>
      </c>
      <c r="G275" s="10">
        <v>2169651441</v>
      </c>
      <c r="H275" s="10">
        <v>0</v>
      </c>
      <c r="I275" s="10">
        <v>30010403.39653175</v>
      </c>
      <c r="J275" s="10">
        <v>0</v>
      </c>
      <c r="K275" s="10">
        <v>0</v>
      </c>
      <c r="L275" s="10">
        <v>451099955.25999999</v>
      </c>
      <c r="M275" s="11">
        <v>3421005790.3434687</v>
      </c>
      <c r="N275" s="28"/>
      <c r="O275" s="26">
        <v>6071767590</v>
      </c>
      <c r="P275" s="12">
        <f t="shared" si="8"/>
        <v>24287070</v>
      </c>
      <c r="Q275" s="12">
        <f t="shared" si="9"/>
        <v>2023922.5</v>
      </c>
    </row>
    <row r="276" spans="1:17" x14ac:dyDescent="0.2">
      <c r="A276" s="3" t="s">
        <v>508</v>
      </c>
      <c r="B276" s="3">
        <v>800065411</v>
      </c>
      <c r="C276" s="1" t="s">
        <v>375</v>
      </c>
      <c r="D276" s="1" t="s">
        <v>509</v>
      </c>
      <c r="E276" s="8" t="s">
        <v>2163</v>
      </c>
      <c r="F276" s="10">
        <v>1689822567</v>
      </c>
      <c r="G276" s="10">
        <v>691774078</v>
      </c>
      <c r="H276" s="10">
        <v>0</v>
      </c>
      <c r="I276" s="10">
        <v>8538609.0485547818</v>
      </c>
      <c r="J276" s="10">
        <v>0</v>
      </c>
      <c r="K276" s="10">
        <v>0</v>
      </c>
      <c r="L276" s="10">
        <v>142496527.38999999</v>
      </c>
      <c r="M276" s="11">
        <v>847013352.56144524</v>
      </c>
      <c r="N276" s="28"/>
      <c r="O276" s="26">
        <v>1689822567</v>
      </c>
      <c r="P276" s="12">
        <f t="shared" si="8"/>
        <v>6759290</v>
      </c>
      <c r="Q276" s="12">
        <f t="shared" si="9"/>
        <v>563274.17000000004</v>
      </c>
    </row>
    <row r="277" spans="1:17" x14ac:dyDescent="0.2">
      <c r="A277" s="3" t="s">
        <v>510</v>
      </c>
      <c r="B277" s="3">
        <v>891855015</v>
      </c>
      <c r="C277" s="1" t="s">
        <v>375</v>
      </c>
      <c r="D277" s="1" t="s">
        <v>511</v>
      </c>
      <c r="E277" s="8" t="s">
        <v>2162</v>
      </c>
      <c r="F277" s="10">
        <v>1903605855</v>
      </c>
      <c r="G277" s="10">
        <v>637004009</v>
      </c>
      <c r="H277" s="10">
        <v>0</v>
      </c>
      <c r="I277" s="10">
        <v>15181011.860115571</v>
      </c>
      <c r="J277" s="10">
        <v>0</v>
      </c>
      <c r="K277" s="10">
        <v>0</v>
      </c>
      <c r="L277" s="10">
        <v>134153639.37</v>
      </c>
      <c r="M277" s="11">
        <v>1117267194.7698846</v>
      </c>
      <c r="N277" s="28"/>
      <c r="O277" s="26">
        <v>1903605855</v>
      </c>
      <c r="P277" s="12">
        <f t="shared" si="8"/>
        <v>7614423</v>
      </c>
      <c r="Q277" s="12">
        <f t="shared" si="9"/>
        <v>634535.25</v>
      </c>
    </row>
    <row r="278" spans="1:17" x14ac:dyDescent="0.2">
      <c r="A278" s="3" t="s">
        <v>512</v>
      </c>
      <c r="B278" s="3">
        <v>891856464</v>
      </c>
      <c r="C278" s="1" t="s">
        <v>375</v>
      </c>
      <c r="D278" s="1" t="s">
        <v>513</v>
      </c>
      <c r="E278" s="8" t="s">
        <v>2162</v>
      </c>
      <c r="F278" s="10">
        <v>5623366854</v>
      </c>
      <c r="G278" s="10">
        <v>2183600023</v>
      </c>
      <c r="H278" s="10">
        <v>0</v>
      </c>
      <c r="I278" s="10">
        <v>25261489.543352287</v>
      </c>
      <c r="J278" s="10">
        <v>0</v>
      </c>
      <c r="K278" s="10">
        <v>0</v>
      </c>
      <c r="L278" s="10">
        <v>452434817.33999997</v>
      </c>
      <c r="M278" s="11">
        <v>2962070524.1166477</v>
      </c>
      <c r="N278" s="28"/>
      <c r="O278" s="26">
        <v>5623366854</v>
      </c>
      <c r="P278" s="12">
        <f t="shared" si="8"/>
        <v>22493467</v>
      </c>
      <c r="Q278" s="12">
        <f t="shared" si="9"/>
        <v>1874455.58</v>
      </c>
    </row>
    <row r="279" spans="1:17" x14ac:dyDescent="0.2">
      <c r="A279" s="3" t="s">
        <v>514</v>
      </c>
      <c r="B279" s="3">
        <v>800066389</v>
      </c>
      <c r="C279" s="1" t="s">
        <v>375</v>
      </c>
      <c r="D279" s="1" t="s">
        <v>515</v>
      </c>
      <c r="E279" s="8" t="s">
        <v>2163</v>
      </c>
      <c r="F279" s="10">
        <v>1400330565</v>
      </c>
      <c r="G279" s="10">
        <v>534347867</v>
      </c>
      <c r="H279" s="10">
        <v>0</v>
      </c>
      <c r="I279" s="10">
        <v>6359257.0959537858</v>
      </c>
      <c r="J279" s="10">
        <v>0</v>
      </c>
      <c r="K279" s="10">
        <v>0</v>
      </c>
      <c r="L279" s="10">
        <v>110793552.91</v>
      </c>
      <c r="M279" s="11">
        <v>748829887.99404621</v>
      </c>
      <c r="N279" s="28"/>
      <c r="O279" s="26">
        <v>1400330565</v>
      </c>
      <c r="P279" s="12">
        <f t="shared" si="8"/>
        <v>5601322</v>
      </c>
      <c r="Q279" s="12">
        <f t="shared" si="9"/>
        <v>466776.83</v>
      </c>
    </row>
    <row r="280" spans="1:17" x14ac:dyDescent="0.2">
      <c r="A280" s="3" t="s">
        <v>516</v>
      </c>
      <c r="B280" s="3">
        <v>891800466</v>
      </c>
      <c r="C280" s="1" t="s">
        <v>375</v>
      </c>
      <c r="D280" s="1" t="s">
        <v>517</v>
      </c>
      <c r="E280" s="8" t="s">
        <v>2162</v>
      </c>
      <c r="F280" s="10">
        <v>31495917429</v>
      </c>
      <c r="G280" s="10">
        <v>12348289873</v>
      </c>
      <c r="H280" s="10">
        <v>0</v>
      </c>
      <c r="I280" s="10">
        <v>311652117.48554987</v>
      </c>
      <c r="J280" s="10">
        <v>0</v>
      </c>
      <c r="K280" s="10">
        <v>0</v>
      </c>
      <c r="L280" s="10">
        <v>2735799839.6199999</v>
      </c>
      <c r="M280" s="11">
        <v>16100175598.894451</v>
      </c>
      <c r="N280" s="28"/>
      <c r="O280" s="26">
        <v>31495917429</v>
      </c>
      <c r="P280" s="12">
        <f t="shared" si="8"/>
        <v>125983670</v>
      </c>
      <c r="Q280" s="12">
        <f t="shared" si="9"/>
        <v>10498639.17</v>
      </c>
    </row>
    <row r="281" spans="1:17" x14ac:dyDescent="0.2">
      <c r="A281" s="3" t="s">
        <v>518</v>
      </c>
      <c r="B281" s="3">
        <v>800029513</v>
      </c>
      <c r="C281" s="1" t="s">
        <v>375</v>
      </c>
      <c r="D281" s="1" t="s">
        <v>519</v>
      </c>
      <c r="E281" s="8" t="s">
        <v>2163</v>
      </c>
      <c r="F281" s="10">
        <v>4894620453</v>
      </c>
      <c r="G281" s="10">
        <v>1484938794</v>
      </c>
      <c r="H281" s="10">
        <v>0</v>
      </c>
      <c r="I281" s="10">
        <v>18439350.031213969</v>
      </c>
      <c r="J281" s="10">
        <v>0</v>
      </c>
      <c r="K281" s="10">
        <v>0</v>
      </c>
      <c r="L281" s="10">
        <v>307351994.67000002</v>
      </c>
      <c r="M281" s="11">
        <v>3083890314.2987862</v>
      </c>
      <c r="N281" s="28"/>
      <c r="O281" s="26">
        <v>4894620453</v>
      </c>
      <c r="P281" s="12">
        <f t="shared" si="8"/>
        <v>19578482</v>
      </c>
      <c r="Q281" s="12">
        <f t="shared" si="9"/>
        <v>1631540.17</v>
      </c>
    </row>
    <row r="282" spans="1:17" x14ac:dyDescent="0.2">
      <c r="A282" s="3" t="s">
        <v>520</v>
      </c>
      <c r="B282" s="3">
        <v>891801280</v>
      </c>
      <c r="C282" s="1" t="s">
        <v>375</v>
      </c>
      <c r="D282" s="1" t="s">
        <v>521</v>
      </c>
      <c r="E282" s="8" t="s">
        <v>2162</v>
      </c>
      <c r="F282" s="10">
        <v>7208753711</v>
      </c>
      <c r="G282" s="10">
        <v>2943368306</v>
      </c>
      <c r="H282" s="10">
        <v>0</v>
      </c>
      <c r="I282" s="10">
        <v>49405408.324855484</v>
      </c>
      <c r="J282" s="10">
        <v>0</v>
      </c>
      <c r="K282" s="10">
        <v>0</v>
      </c>
      <c r="L282" s="10">
        <v>612701696.21000004</v>
      </c>
      <c r="M282" s="11">
        <v>3603278300.4651446</v>
      </c>
      <c r="N282" s="28"/>
      <c r="O282" s="26">
        <v>7208753711</v>
      </c>
      <c r="P282" s="12">
        <f t="shared" si="8"/>
        <v>28835015</v>
      </c>
      <c r="Q282" s="12">
        <f t="shared" si="9"/>
        <v>2402917.92</v>
      </c>
    </row>
    <row r="283" spans="1:17" x14ac:dyDescent="0.2">
      <c r="A283" s="3" t="s">
        <v>522</v>
      </c>
      <c r="B283" s="3">
        <v>891801244</v>
      </c>
      <c r="C283" s="1" t="s">
        <v>375</v>
      </c>
      <c r="D283" s="1" t="s">
        <v>523</v>
      </c>
      <c r="E283" s="8" t="s">
        <v>2162</v>
      </c>
      <c r="F283" s="10">
        <v>4422100417</v>
      </c>
      <c r="G283" s="10">
        <v>1731478623</v>
      </c>
      <c r="H283" s="10">
        <v>0</v>
      </c>
      <c r="I283" s="10">
        <v>19155045.04161885</v>
      </c>
      <c r="J283" s="10">
        <v>0</v>
      </c>
      <c r="K283" s="10">
        <v>0</v>
      </c>
      <c r="L283" s="10">
        <v>361080193.51999998</v>
      </c>
      <c r="M283" s="11">
        <v>2310386555.4383812</v>
      </c>
      <c r="N283" s="28"/>
      <c r="O283" s="26">
        <v>4422100417</v>
      </c>
      <c r="P283" s="12">
        <f t="shared" si="8"/>
        <v>17688402</v>
      </c>
      <c r="Q283" s="12">
        <f t="shared" si="9"/>
        <v>1474033.5</v>
      </c>
    </row>
    <row r="284" spans="1:17" x14ac:dyDescent="0.2">
      <c r="A284" s="3" t="s">
        <v>524</v>
      </c>
      <c r="B284" s="3">
        <v>891801770</v>
      </c>
      <c r="C284" s="1" t="s">
        <v>375</v>
      </c>
      <c r="D284" s="1" t="s">
        <v>525</v>
      </c>
      <c r="E284" s="8" t="s">
        <v>2162</v>
      </c>
      <c r="F284" s="10">
        <v>2268732547</v>
      </c>
      <c r="G284" s="10">
        <v>752120913</v>
      </c>
      <c r="H284" s="10">
        <v>0</v>
      </c>
      <c r="I284" s="10">
        <v>8739254.7710983548</v>
      </c>
      <c r="J284" s="10">
        <v>0</v>
      </c>
      <c r="K284" s="10">
        <v>0</v>
      </c>
      <c r="L284" s="10">
        <v>155428003.81999999</v>
      </c>
      <c r="M284" s="11">
        <v>1352444375.4089017</v>
      </c>
      <c r="N284" s="28"/>
      <c r="O284" s="26">
        <v>2268732547</v>
      </c>
      <c r="P284" s="12">
        <f t="shared" si="8"/>
        <v>9074930</v>
      </c>
      <c r="Q284" s="12">
        <f t="shared" si="9"/>
        <v>756244.17</v>
      </c>
    </row>
    <row r="285" spans="1:17" x14ac:dyDescent="0.2">
      <c r="A285" s="3" t="s">
        <v>526</v>
      </c>
      <c r="B285" s="3">
        <v>800028517</v>
      </c>
      <c r="C285" s="1" t="s">
        <v>375</v>
      </c>
      <c r="D285" s="1" t="s">
        <v>527</v>
      </c>
      <c r="E285" s="8" t="s">
        <v>2162</v>
      </c>
      <c r="F285" s="10">
        <v>9349284783</v>
      </c>
      <c r="G285" s="10">
        <v>3789154991</v>
      </c>
      <c r="H285" s="10">
        <v>0</v>
      </c>
      <c r="I285" s="10">
        <v>60593235.98150298</v>
      </c>
      <c r="J285" s="10">
        <v>0</v>
      </c>
      <c r="K285" s="10">
        <v>0</v>
      </c>
      <c r="L285" s="10">
        <v>783313756.23000002</v>
      </c>
      <c r="M285" s="11">
        <v>4716222799.788497</v>
      </c>
      <c r="N285" s="28"/>
      <c r="O285" s="26">
        <v>9349284783</v>
      </c>
      <c r="P285" s="12">
        <f t="shared" si="8"/>
        <v>37397139</v>
      </c>
      <c r="Q285" s="12">
        <f t="shared" si="9"/>
        <v>3116428.25</v>
      </c>
    </row>
    <row r="286" spans="1:17" x14ac:dyDescent="0.2">
      <c r="A286" s="3" t="s">
        <v>528</v>
      </c>
      <c r="B286" s="3">
        <v>800019846</v>
      </c>
      <c r="C286" s="1" t="s">
        <v>375</v>
      </c>
      <c r="D286" s="1" t="s">
        <v>529</v>
      </c>
      <c r="E286" s="8" t="s">
        <v>2162</v>
      </c>
      <c r="F286" s="10">
        <v>3452899512</v>
      </c>
      <c r="G286" s="10">
        <v>1541338699</v>
      </c>
      <c r="H286" s="10">
        <v>0</v>
      </c>
      <c r="I286" s="10">
        <v>16284115.196531558</v>
      </c>
      <c r="J286" s="10">
        <v>0</v>
      </c>
      <c r="K286" s="10">
        <v>0</v>
      </c>
      <c r="L286" s="10">
        <v>318948609.01999998</v>
      </c>
      <c r="M286" s="11">
        <v>1576328088.7834685</v>
      </c>
      <c r="N286" s="28"/>
      <c r="O286" s="26">
        <v>3452899512</v>
      </c>
      <c r="P286" s="12">
        <f t="shared" si="8"/>
        <v>13811598</v>
      </c>
      <c r="Q286" s="12">
        <f t="shared" si="9"/>
        <v>1150966.5</v>
      </c>
    </row>
    <row r="287" spans="1:17" x14ac:dyDescent="0.2">
      <c r="A287" s="3" t="s">
        <v>530</v>
      </c>
      <c r="B287" s="3">
        <v>800016757</v>
      </c>
      <c r="C287" s="1" t="s">
        <v>375</v>
      </c>
      <c r="D287" s="1" t="s">
        <v>531</v>
      </c>
      <c r="E287" s="8" t="s">
        <v>2162</v>
      </c>
      <c r="F287" s="10">
        <v>9729706059</v>
      </c>
      <c r="G287" s="10">
        <v>4205953147</v>
      </c>
      <c r="H287" s="10">
        <v>0</v>
      </c>
      <c r="I287" s="10">
        <v>71860953.052024499</v>
      </c>
      <c r="J287" s="10">
        <v>0</v>
      </c>
      <c r="K287" s="10">
        <v>0</v>
      </c>
      <c r="L287" s="10">
        <v>890770153.92999995</v>
      </c>
      <c r="M287" s="11">
        <v>4561121805.0179758</v>
      </c>
      <c r="N287" s="28"/>
      <c r="O287" s="26">
        <v>9729706059</v>
      </c>
      <c r="P287" s="12">
        <f t="shared" si="8"/>
        <v>38918824</v>
      </c>
      <c r="Q287" s="12">
        <f t="shared" si="9"/>
        <v>3243235.33</v>
      </c>
    </row>
    <row r="288" spans="1:17" x14ac:dyDescent="0.2">
      <c r="A288" s="3" t="s">
        <v>532</v>
      </c>
      <c r="B288" s="3">
        <v>891801282</v>
      </c>
      <c r="C288" s="1" t="s">
        <v>375</v>
      </c>
      <c r="D288" s="1" t="s">
        <v>533</v>
      </c>
      <c r="E288" s="8" t="s">
        <v>2163</v>
      </c>
      <c r="F288" s="10">
        <v>1708537508</v>
      </c>
      <c r="G288" s="10">
        <v>521413723</v>
      </c>
      <c r="H288" s="10">
        <v>0</v>
      </c>
      <c r="I288" s="10">
        <v>5784127.90404642</v>
      </c>
      <c r="J288" s="10">
        <v>0</v>
      </c>
      <c r="K288" s="10">
        <v>0</v>
      </c>
      <c r="L288" s="10">
        <v>107706684.34</v>
      </c>
      <c r="M288" s="11">
        <v>1073632972.7559536</v>
      </c>
      <c r="N288" s="28"/>
      <c r="O288" s="26">
        <v>1708537508</v>
      </c>
      <c r="P288" s="12">
        <f t="shared" si="8"/>
        <v>6834150</v>
      </c>
      <c r="Q288" s="12">
        <f t="shared" si="9"/>
        <v>569512.5</v>
      </c>
    </row>
    <row r="289" spans="1:17" x14ac:dyDescent="0.2">
      <c r="A289" s="3" t="s">
        <v>534</v>
      </c>
      <c r="B289" s="3">
        <v>800083233</v>
      </c>
      <c r="C289" s="1" t="s">
        <v>375</v>
      </c>
      <c r="D289" s="1" t="s">
        <v>535</v>
      </c>
      <c r="E289" s="8" t="s">
        <v>2162</v>
      </c>
      <c r="F289" s="10">
        <v>4405600105</v>
      </c>
      <c r="G289" s="10">
        <v>1617336876</v>
      </c>
      <c r="H289" s="10">
        <v>0</v>
      </c>
      <c r="I289" s="10">
        <v>19967224.782659911</v>
      </c>
      <c r="J289" s="10">
        <v>0</v>
      </c>
      <c r="K289" s="10">
        <v>0</v>
      </c>
      <c r="L289" s="10">
        <v>334049236.32999998</v>
      </c>
      <c r="M289" s="11">
        <v>2434246767.8873401</v>
      </c>
      <c r="N289" s="28"/>
      <c r="O289" s="26">
        <v>4405600105</v>
      </c>
      <c r="P289" s="12">
        <f t="shared" si="8"/>
        <v>17622400</v>
      </c>
      <c r="Q289" s="12">
        <f t="shared" si="9"/>
        <v>1468533.33</v>
      </c>
    </row>
    <row r="290" spans="1:17" x14ac:dyDescent="0.2">
      <c r="A290" s="3" t="s">
        <v>536</v>
      </c>
      <c r="B290" s="3">
        <v>891802151</v>
      </c>
      <c r="C290" s="1" t="s">
        <v>375</v>
      </c>
      <c r="D290" s="1" t="s">
        <v>537</v>
      </c>
      <c r="E290" s="8" t="s">
        <v>2163</v>
      </c>
      <c r="F290" s="10">
        <v>3957962797</v>
      </c>
      <c r="G290" s="10">
        <v>1284172709</v>
      </c>
      <c r="H290" s="10">
        <v>0</v>
      </c>
      <c r="I290" s="10">
        <v>18362349.631214153</v>
      </c>
      <c r="J290" s="10">
        <v>0</v>
      </c>
      <c r="K290" s="10">
        <v>0</v>
      </c>
      <c r="L290" s="10">
        <v>272311864.98000002</v>
      </c>
      <c r="M290" s="11">
        <v>2383115873.3887858</v>
      </c>
      <c r="N290" s="28"/>
      <c r="O290" s="26">
        <v>3957962797</v>
      </c>
      <c r="P290" s="12">
        <f t="shared" si="8"/>
        <v>15831851</v>
      </c>
      <c r="Q290" s="12">
        <f t="shared" si="9"/>
        <v>1319320.92</v>
      </c>
    </row>
    <row r="291" spans="1:17" x14ac:dyDescent="0.2">
      <c r="A291" s="3" t="s">
        <v>538</v>
      </c>
      <c r="B291" s="3">
        <v>891857821</v>
      </c>
      <c r="C291" s="1" t="s">
        <v>375</v>
      </c>
      <c r="D291" s="1" t="s">
        <v>539</v>
      </c>
      <c r="E291" s="8" t="s">
        <v>2163</v>
      </c>
      <c r="F291" s="10">
        <v>3925078535</v>
      </c>
      <c r="G291" s="10">
        <v>1054277282</v>
      </c>
      <c r="H291" s="10">
        <v>0</v>
      </c>
      <c r="I291" s="10">
        <v>13492995.502890367</v>
      </c>
      <c r="J291" s="10">
        <v>0</v>
      </c>
      <c r="K291" s="10">
        <v>0</v>
      </c>
      <c r="L291" s="10">
        <v>220085385.97999999</v>
      </c>
      <c r="M291" s="11">
        <v>2637222871.5171099</v>
      </c>
      <c r="N291" s="28"/>
      <c r="O291" s="26">
        <v>3925078535</v>
      </c>
      <c r="P291" s="12">
        <f t="shared" si="8"/>
        <v>15700314</v>
      </c>
      <c r="Q291" s="12">
        <f t="shared" si="9"/>
        <v>1308359.5</v>
      </c>
    </row>
    <row r="292" spans="1:17" x14ac:dyDescent="0.2">
      <c r="A292" s="3" t="s">
        <v>540</v>
      </c>
      <c r="B292" s="3">
        <v>891801286</v>
      </c>
      <c r="C292" s="1" t="s">
        <v>375</v>
      </c>
      <c r="D292" s="1" t="s">
        <v>541</v>
      </c>
      <c r="E292" s="8" t="s">
        <v>2162</v>
      </c>
      <c r="F292" s="10">
        <v>2016038423</v>
      </c>
      <c r="G292" s="10">
        <v>716058120</v>
      </c>
      <c r="H292" s="10">
        <v>0</v>
      </c>
      <c r="I292" s="10">
        <v>8972394.0242774189</v>
      </c>
      <c r="J292" s="10">
        <v>0</v>
      </c>
      <c r="K292" s="10">
        <v>0</v>
      </c>
      <c r="L292" s="10">
        <v>149838268.84</v>
      </c>
      <c r="M292" s="11">
        <v>1141169640.1357226</v>
      </c>
      <c r="N292" s="28"/>
      <c r="O292" s="26">
        <v>2016038423</v>
      </c>
      <c r="P292" s="12">
        <f t="shared" si="8"/>
        <v>8064154</v>
      </c>
      <c r="Q292" s="12">
        <f t="shared" si="9"/>
        <v>672012.83</v>
      </c>
    </row>
    <row r="293" spans="1:17" x14ac:dyDescent="0.2">
      <c r="A293" s="3" t="s">
        <v>542</v>
      </c>
      <c r="B293" s="3">
        <v>891801369</v>
      </c>
      <c r="C293" s="1" t="s">
        <v>375</v>
      </c>
      <c r="D293" s="1" t="s">
        <v>543</v>
      </c>
      <c r="E293" s="8" t="s">
        <v>2163</v>
      </c>
      <c r="F293" s="10">
        <v>5588089070</v>
      </c>
      <c r="G293" s="10">
        <v>1978623321</v>
      </c>
      <c r="H293" s="10">
        <v>0</v>
      </c>
      <c r="I293" s="10">
        <v>22323907.109826494</v>
      </c>
      <c r="J293" s="10">
        <v>0</v>
      </c>
      <c r="K293" s="10">
        <v>0</v>
      </c>
      <c r="L293" s="10">
        <v>408551226.35000002</v>
      </c>
      <c r="M293" s="11">
        <v>3178590615.5401735</v>
      </c>
      <c r="N293" s="28"/>
      <c r="O293" s="26">
        <v>5588089070</v>
      </c>
      <c r="P293" s="12">
        <f t="shared" si="8"/>
        <v>22352356</v>
      </c>
      <c r="Q293" s="12">
        <f t="shared" si="9"/>
        <v>1862696.33</v>
      </c>
    </row>
    <row r="294" spans="1:17" x14ac:dyDescent="0.2">
      <c r="A294" s="3" t="s">
        <v>544</v>
      </c>
      <c r="B294" s="3">
        <v>800020733</v>
      </c>
      <c r="C294" s="1" t="s">
        <v>375</v>
      </c>
      <c r="D294" s="1" t="s">
        <v>545</v>
      </c>
      <c r="E294" s="8" t="s">
        <v>2162</v>
      </c>
      <c r="F294" s="10">
        <v>6090354003</v>
      </c>
      <c r="G294" s="10">
        <v>2477400706</v>
      </c>
      <c r="H294" s="10">
        <v>0</v>
      </c>
      <c r="I294" s="10">
        <v>146682275.46936497</v>
      </c>
      <c r="J294" s="10">
        <v>0</v>
      </c>
      <c r="K294" s="10">
        <v>0</v>
      </c>
      <c r="L294" s="10">
        <v>513421328.76999998</v>
      </c>
      <c r="M294" s="11">
        <v>2952849692.7606349</v>
      </c>
      <c r="N294" s="28"/>
      <c r="O294" s="26">
        <v>6090354003</v>
      </c>
      <c r="P294" s="12">
        <f t="shared" si="8"/>
        <v>24361416</v>
      </c>
      <c r="Q294" s="12">
        <f t="shared" si="9"/>
        <v>2030118</v>
      </c>
    </row>
    <row r="295" spans="1:17" x14ac:dyDescent="0.2">
      <c r="A295" s="3" t="s">
        <v>546</v>
      </c>
      <c r="B295" s="3">
        <v>800029386</v>
      </c>
      <c r="C295" s="1" t="s">
        <v>375</v>
      </c>
      <c r="D295" s="1" t="s">
        <v>547</v>
      </c>
      <c r="E295" s="8" t="s">
        <v>2163</v>
      </c>
      <c r="F295" s="10">
        <v>2629829933</v>
      </c>
      <c r="G295" s="10">
        <v>815185301</v>
      </c>
      <c r="H295" s="10">
        <v>0</v>
      </c>
      <c r="I295" s="10">
        <v>10916010.371098069</v>
      </c>
      <c r="J295" s="10">
        <v>0</v>
      </c>
      <c r="K295" s="10">
        <v>0</v>
      </c>
      <c r="L295" s="10">
        <v>173865786.34</v>
      </c>
      <c r="M295" s="11">
        <v>1629862835.2889018</v>
      </c>
      <c r="N295" s="28"/>
      <c r="O295" s="26">
        <v>2629829933</v>
      </c>
      <c r="P295" s="12">
        <f t="shared" si="8"/>
        <v>10519320</v>
      </c>
      <c r="Q295" s="12">
        <f t="shared" si="9"/>
        <v>876610</v>
      </c>
    </row>
    <row r="296" spans="1:17" x14ac:dyDescent="0.2">
      <c r="A296" s="3" t="s">
        <v>548</v>
      </c>
      <c r="B296" s="3">
        <v>800039213</v>
      </c>
      <c r="C296" s="1" t="s">
        <v>375</v>
      </c>
      <c r="D296" s="1" t="s">
        <v>549</v>
      </c>
      <c r="E296" s="8" t="s">
        <v>2162</v>
      </c>
      <c r="F296" s="10">
        <v>5659585268</v>
      </c>
      <c r="G296" s="10">
        <v>2042875361</v>
      </c>
      <c r="H296" s="10">
        <v>0</v>
      </c>
      <c r="I296" s="10">
        <v>26137543.623121705</v>
      </c>
      <c r="J296" s="10">
        <v>0</v>
      </c>
      <c r="K296" s="10">
        <v>0</v>
      </c>
      <c r="L296" s="10">
        <v>424402713.58999997</v>
      </c>
      <c r="M296" s="11">
        <v>3166169649.7868781</v>
      </c>
      <c r="N296" s="28"/>
      <c r="O296" s="26">
        <v>5659585268</v>
      </c>
      <c r="P296" s="12">
        <f t="shared" si="8"/>
        <v>22638341</v>
      </c>
      <c r="Q296" s="12">
        <f t="shared" si="9"/>
        <v>1886528.42</v>
      </c>
    </row>
    <row r="297" spans="1:17" x14ac:dyDescent="0.2">
      <c r="A297" s="3" t="s">
        <v>550</v>
      </c>
      <c r="B297" s="3">
        <v>800099651</v>
      </c>
      <c r="C297" s="1" t="s">
        <v>375</v>
      </c>
      <c r="D297" s="1" t="s">
        <v>551</v>
      </c>
      <c r="E297" s="8" t="s">
        <v>2162</v>
      </c>
      <c r="F297" s="10">
        <v>2194129932</v>
      </c>
      <c r="G297" s="10">
        <v>801829323</v>
      </c>
      <c r="H297" s="10">
        <v>0</v>
      </c>
      <c r="I297" s="10">
        <v>9388081.7618498839</v>
      </c>
      <c r="J297" s="10">
        <v>0</v>
      </c>
      <c r="K297" s="10">
        <v>0</v>
      </c>
      <c r="L297" s="10">
        <v>165105753.91999999</v>
      </c>
      <c r="M297" s="11">
        <v>1217806773.31815</v>
      </c>
      <c r="N297" s="28"/>
      <c r="O297" s="26">
        <v>2194129932</v>
      </c>
      <c r="P297" s="12">
        <f t="shared" si="8"/>
        <v>8776520</v>
      </c>
      <c r="Q297" s="12">
        <f t="shared" si="9"/>
        <v>731376.67</v>
      </c>
    </row>
    <row r="298" spans="1:17" x14ac:dyDescent="0.2">
      <c r="A298" s="3" t="s">
        <v>552</v>
      </c>
      <c r="B298" s="3">
        <v>800050791</v>
      </c>
      <c r="C298" s="1" t="s">
        <v>375</v>
      </c>
      <c r="D298" s="1" t="s">
        <v>553</v>
      </c>
      <c r="E298" s="8" t="s">
        <v>2162</v>
      </c>
      <c r="F298" s="10">
        <v>2010899059</v>
      </c>
      <c r="G298" s="10">
        <v>637303466</v>
      </c>
      <c r="H298" s="10">
        <v>0</v>
      </c>
      <c r="I298" s="10">
        <v>7782400.7757227151</v>
      </c>
      <c r="J298" s="10">
        <v>0</v>
      </c>
      <c r="K298" s="10">
        <v>0</v>
      </c>
      <c r="L298" s="10">
        <v>132985635.04000001</v>
      </c>
      <c r="M298" s="11">
        <v>1232827557.1842773</v>
      </c>
      <c r="N298" s="28"/>
      <c r="O298" s="26">
        <v>2010899059</v>
      </c>
      <c r="P298" s="12">
        <f t="shared" si="8"/>
        <v>8043596</v>
      </c>
      <c r="Q298" s="12">
        <f t="shared" si="9"/>
        <v>670299.67000000004</v>
      </c>
    </row>
    <row r="299" spans="1:17" x14ac:dyDescent="0.2">
      <c r="A299" s="3" t="s">
        <v>554</v>
      </c>
      <c r="B299" s="3">
        <v>800099441</v>
      </c>
      <c r="C299" s="1" t="s">
        <v>375</v>
      </c>
      <c r="D299" s="1" t="s">
        <v>555</v>
      </c>
      <c r="E299" s="8" t="s">
        <v>2162</v>
      </c>
      <c r="F299" s="10">
        <v>875886082</v>
      </c>
      <c r="G299" s="10">
        <v>270553165</v>
      </c>
      <c r="H299" s="10">
        <v>0</v>
      </c>
      <c r="I299" s="10">
        <v>4667852.7780347485</v>
      </c>
      <c r="J299" s="10">
        <v>0</v>
      </c>
      <c r="K299" s="10">
        <v>0</v>
      </c>
      <c r="L299" s="10">
        <v>58900789.420000002</v>
      </c>
      <c r="M299" s="11">
        <v>541764274.80196524</v>
      </c>
      <c r="N299" s="28"/>
      <c r="O299" s="26">
        <v>875886082</v>
      </c>
      <c r="P299" s="12">
        <f t="shared" si="8"/>
        <v>3503544</v>
      </c>
      <c r="Q299" s="12">
        <f t="shared" si="9"/>
        <v>291962</v>
      </c>
    </row>
    <row r="300" spans="1:17" x14ac:dyDescent="0.2">
      <c r="A300" s="3" t="s">
        <v>556</v>
      </c>
      <c r="B300" s="3">
        <v>891801911</v>
      </c>
      <c r="C300" s="1" t="s">
        <v>375</v>
      </c>
      <c r="D300" s="1" t="s">
        <v>557</v>
      </c>
      <c r="E300" s="8" t="s">
        <v>2162</v>
      </c>
      <c r="F300" s="10">
        <v>5756190075</v>
      </c>
      <c r="G300" s="10">
        <v>2382620203</v>
      </c>
      <c r="H300" s="10">
        <v>0</v>
      </c>
      <c r="I300" s="10">
        <v>26578472.379190039</v>
      </c>
      <c r="J300" s="10">
        <v>0</v>
      </c>
      <c r="K300" s="10">
        <v>0</v>
      </c>
      <c r="L300" s="10">
        <v>501991572.18000001</v>
      </c>
      <c r="M300" s="11">
        <v>2844999827.4408102</v>
      </c>
      <c r="N300" s="28"/>
      <c r="O300" s="26">
        <v>5756190075</v>
      </c>
      <c r="P300" s="12">
        <f t="shared" si="8"/>
        <v>23024760</v>
      </c>
      <c r="Q300" s="12">
        <f t="shared" si="9"/>
        <v>1918730</v>
      </c>
    </row>
    <row r="301" spans="1:17" x14ac:dyDescent="0.2">
      <c r="A301" s="3" t="s">
        <v>558</v>
      </c>
      <c r="B301" s="3">
        <v>891855016</v>
      </c>
      <c r="C301" s="1" t="s">
        <v>375</v>
      </c>
      <c r="D301" s="1" t="s">
        <v>559</v>
      </c>
      <c r="E301" s="8" t="s">
        <v>2162</v>
      </c>
      <c r="F301" s="10">
        <v>6477056034</v>
      </c>
      <c r="G301" s="10">
        <v>2271377306</v>
      </c>
      <c r="H301" s="10">
        <v>0</v>
      </c>
      <c r="I301" s="10">
        <v>54811773.530636288</v>
      </c>
      <c r="J301" s="10">
        <v>0</v>
      </c>
      <c r="K301" s="10">
        <v>0</v>
      </c>
      <c r="L301" s="10">
        <v>472541177.47000003</v>
      </c>
      <c r="M301" s="11">
        <v>3678325776.9993639</v>
      </c>
      <c r="N301" s="28"/>
      <c r="O301" s="26">
        <v>6477056034</v>
      </c>
      <c r="P301" s="12">
        <f t="shared" si="8"/>
        <v>25908224</v>
      </c>
      <c r="Q301" s="12">
        <f t="shared" si="9"/>
        <v>2159018.67</v>
      </c>
    </row>
    <row r="302" spans="1:17" x14ac:dyDescent="0.2">
      <c r="A302" s="3" t="s">
        <v>560</v>
      </c>
      <c r="B302" s="3">
        <v>800026911</v>
      </c>
      <c r="C302" s="1" t="s">
        <v>375</v>
      </c>
      <c r="D302" s="1" t="s">
        <v>561</v>
      </c>
      <c r="E302" s="8" t="s">
        <v>2162</v>
      </c>
      <c r="F302" s="10">
        <v>5554185535</v>
      </c>
      <c r="G302" s="10">
        <v>1961284642</v>
      </c>
      <c r="H302" s="10">
        <v>0</v>
      </c>
      <c r="I302" s="10">
        <v>21418711.893641699</v>
      </c>
      <c r="J302" s="10">
        <v>0</v>
      </c>
      <c r="K302" s="10">
        <v>0</v>
      </c>
      <c r="L302" s="10">
        <v>412972957.00999999</v>
      </c>
      <c r="M302" s="11">
        <v>3158509224.0963583</v>
      </c>
      <c r="N302" s="28"/>
      <c r="O302" s="26">
        <v>5554185535</v>
      </c>
      <c r="P302" s="12">
        <f t="shared" si="8"/>
        <v>22216742</v>
      </c>
      <c r="Q302" s="12">
        <f t="shared" si="9"/>
        <v>1851395.17</v>
      </c>
    </row>
    <row r="303" spans="1:17" x14ac:dyDescent="0.2">
      <c r="A303" s="3" t="s">
        <v>562</v>
      </c>
      <c r="B303" s="3">
        <v>800099210</v>
      </c>
      <c r="C303" s="1" t="s">
        <v>375</v>
      </c>
      <c r="D303" s="1" t="s">
        <v>563</v>
      </c>
      <c r="E303" s="8" t="s">
        <v>2162</v>
      </c>
      <c r="F303" s="10">
        <v>3926615546</v>
      </c>
      <c r="G303" s="10">
        <v>1375112529</v>
      </c>
      <c r="H303" s="10">
        <v>0</v>
      </c>
      <c r="I303" s="10">
        <v>24815799.960693892</v>
      </c>
      <c r="J303" s="10">
        <v>0</v>
      </c>
      <c r="K303" s="10">
        <v>0</v>
      </c>
      <c r="L303" s="10">
        <v>296923384.63999999</v>
      </c>
      <c r="M303" s="11">
        <v>2229763832.3993063</v>
      </c>
      <c r="N303" s="28"/>
      <c r="O303" s="26">
        <v>3926615546</v>
      </c>
      <c r="P303" s="12">
        <f t="shared" si="8"/>
        <v>15706462</v>
      </c>
      <c r="Q303" s="12">
        <f t="shared" si="9"/>
        <v>1308871.83</v>
      </c>
    </row>
    <row r="304" spans="1:17" x14ac:dyDescent="0.2">
      <c r="A304" s="3" t="s">
        <v>564</v>
      </c>
      <c r="B304" s="3">
        <v>891855130</v>
      </c>
      <c r="C304" s="1" t="s">
        <v>375</v>
      </c>
      <c r="D304" s="1" t="s">
        <v>565</v>
      </c>
      <c r="E304" s="8" t="s">
        <v>2162</v>
      </c>
      <c r="F304" s="10">
        <v>52425418301</v>
      </c>
      <c r="G304" s="10">
        <v>21146346562</v>
      </c>
      <c r="H304" s="10">
        <v>0</v>
      </c>
      <c r="I304" s="10">
        <v>726637171.2797749</v>
      </c>
      <c r="J304" s="10">
        <v>848660114.8167609</v>
      </c>
      <c r="K304" s="10">
        <v>0</v>
      </c>
      <c r="L304" s="10">
        <v>4516005285.3900003</v>
      </c>
      <c r="M304" s="11">
        <v>25187769167.513466</v>
      </c>
      <c r="N304" s="28"/>
      <c r="O304" s="26">
        <v>52425418301</v>
      </c>
      <c r="P304" s="12">
        <f t="shared" si="8"/>
        <v>209701673</v>
      </c>
      <c r="Q304" s="12">
        <f t="shared" si="9"/>
        <v>17475139.420000002</v>
      </c>
    </row>
    <row r="305" spans="1:17" x14ac:dyDescent="0.2">
      <c r="A305" s="3" t="s">
        <v>566</v>
      </c>
      <c r="B305" s="3">
        <v>800029826</v>
      </c>
      <c r="C305" s="1" t="s">
        <v>375</v>
      </c>
      <c r="D305" s="1" t="s">
        <v>567</v>
      </c>
      <c r="E305" s="8" t="s">
        <v>2162</v>
      </c>
      <c r="F305" s="10">
        <v>2309172362</v>
      </c>
      <c r="G305" s="10">
        <v>651686503</v>
      </c>
      <c r="H305" s="10">
        <v>0</v>
      </c>
      <c r="I305" s="10">
        <v>8503183.8242777232</v>
      </c>
      <c r="J305" s="10">
        <v>0</v>
      </c>
      <c r="K305" s="10">
        <v>0</v>
      </c>
      <c r="L305" s="10">
        <v>136072503.61000001</v>
      </c>
      <c r="M305" s="11">
        <v>1512910171.5657222</v>
      </c>
      <c r="N305" s="28"/>
      <c r="O305" s="26">
        <v>2309172362</v>
      </c>
      <c r="P305" s="12">
        <f t="shared" si="8"/>
        <v>9236689</v>
      </c>
      <c r="Q305" s="12">
        <f t="shared" si="9"/>
        <v>769724.08</v>
      </c>
    </row>
    <row r="306" spans="1:17" x14ac:dyDescent="0.2">
      <c r="A306" s="3" t="s">
        <v>568</v>
      </c>
      <c r="B306" s="3">
        <v>800019277</v>
      </c>
      <c r="C306" s="1" t="s">
        <v>375</v>
      </c>
      <c r="D306" s="1" t="s">
        <v>569</v>
      </c>
      <c r="E306" s="8" t="s">
        <v>2162</v>
      </c>
      <c r="F306" s="10">
        <v>2199379378</v>
      </c>
      <c r="G306" s="10">
        <v>865701963</v>
      </c>
      <c r="H306" s="10">
        <v>0</v>
      </c>
      <c r="I306" s="10">
        <v>13206210.828902012</v>
      </c>
      <c r="J306" s="10">
        <v>0</v>
      </c>
      <c r="K306" s="10">
        <v>0</v>
      </c>
      <c r="L306" s="10">
        <v>181290956.68000001</v>
      </c>
      <c r="M306" s="11">
        <v>1139180247.4910979</v>
      </c>
      <c r="N306" s="28"/>
      <c r="O306" s="26">
        <v>2199379378</v>
      </c>
      <c r="P306" s="12">
        <f t="shared" si="8"/>
        <v>8797518</v>
      </c>
      <c r="Q306" s="12">
        <f t="shared" si="9"/>
        <v>733126.5</v>
      </c>
    </row>
    <row r="307" spans="1:17" x14ac:dyDescent="0.2">
      <c r="A307" s="3" t="s">
        <v>570</v>
      </c>
      <c r="B307" s="3">
        <v>891801061</v>
      </c>
      <c r="C307" s="1" t="s">
        <v>375</v>
      </c>
      <c r="D307" s="1" t="s">
        <v>571</v>
      </c>
      <c r="E307" s="8" t="s">
        <v>2162</v>
      </c>
      <c r="F307" s="10">
        <v>4505471713</v>
      </c>
      <c r="G307" s="10">
        <v>1757610597</v>
      </c>
      <c r="H307" s="10">
        <v>0</v>
      </c>
      <c r="I307" s="10">
        <v>20019987.138728257</v>
      </c>
      <c r="J307" s="10">
        <v>0</v>
      </c>
      <c r="K307" s="10">
        <v>0</v>
      </c>
      <c r="L307" s="10">
        <v>365084779.76999998</v>
      </c>
      <c r="M307" s="11">
        <v>2362756349.0912719</v>
      </c>
      <c r="N307" s="28"/>
      <c r="O307" s="26">
        <v>4505471713</v>
      </c>
      <c r="P307" s="12">
        <f t="shared" si="8"/>
        <v>18021887</v>
      </c>
      <c r="Q307" s="12">
        <f t="shared" si="9"/>
        <v>1501823.92</v>
      </c>
    </row>
    <row r="308" spans="1:17" x14ac:dyDescent="0.2">
      <c r="A308" s="3" t="s">
        <v>572</v>
      </c>
      <c r="B308" s="3">
        <v>800015909</v>
      </c>
      <c r="C308" s="1" t="s">
        <v>375</v>
      </c>
      <c r="D308" s="1" t="s">
        <v>573</v>
      </c>
      <c r="E308" s="8" t="s">
        <v>2162</v>
      </c>
      <c r="F308" s="10">
        <v>4811893110</v>
      </c>
      <c r="G308" s="10">
        <v>1934085265</v>
      </c>
      <c r="H308" s="10">
        <v>0</v>
      </c>
      <c r="I308" s="10">
        <v>21340632.305202924</v>
      </c>
      <c r="J308" s="10">
        <v>0</v>
      </c>
      <c r="K308" s="10">
        <v>0</v>
      </c>
      <c r="L308" s="10">
        <v>402127202.57999998</v>
      </c>
      <c r="M308" s="11">
        <v>2454340010.1147971</v>
      </c>
      <c r="N308" s="28"/>
      <c r="O308" s="26">
        <v>4811893110</v>
      </c>
      <c r="P308" s="12">
        <f t="shared" si="8"/>
        <v>19247572</v>
      </c>
      <c r="Q308" s="12">
        <f t="shared" si="9"/>
        <v>1603964.33</v>
      </c>
    </row>
    <row r="309" spans="1:17" x14ac:dyDescent="0.2">
      <c r="A309" s="3" t="s">
        <v>574</v>
      </c>
      <c r="B309" s="3">
        <v>891856472</v>
      </c>
      <c r="C309" s="1" t="s">
        <v>375</v>
      </c>
      <c r="D309" s="1" t="s">
        <v>575</v>
      </c>
      <c r="E309" s="8" t="s">
        <v>2162</v>
      </c>
      <c r="F309" s="10">
        <v>2394440566</v>
      </c>
      <c r="G309" s="10">
        <v>773410742</v>
      </c>
      <c r="H309" s="10">
        <v>0</v>
      </c>
      <c r="I309" s="10">
        <v>8865702.7317917403</v>
      </c>
      <c r="J309" s="10">
        <v>0</v>
      </c>
      <c r="K309" s="10">
        <v>0</v>
      </c>
      <c r="L309" s="10">
        <v>160934309.91</v>
      </c>
      <c r="M309" s="11">
        <v>1451229811.3582082</v>
      </c>
      <c r="N309" s="28"/>
      <c r="O309" s="26">
        <v>2394440566</v>
      </c>
      <c r="P309" s="12">
        <f t="shared" si="8"/>
        <v>9577762</v>
      </c>
      <c r="Q309" s="12">
        <f t="shared" si="9"/>
        <v>798146.83</v>
      </c>
    </row>
    <row r="310" spans="1:17" x14ac:dyDescent="0.2">
      <c r="A310" s="3" t="s">
        <v>576</v>
      </c>
      <c r="B310" s="3">
        <v>800030988</v>
      </c>
      <c r="C310" s="1" t="s">
        <v>375</v>
      </c>
      <c r="D310" s="1" t="s">
        <v>577</v>
      </c>
      <c r="E310" s="8" t="s">
        <v>2162</v>
      </c>
      <c r="F310" s="10">
        <v>4646349338</v>
      </c>
      <c r="G310" s="10">
        <v>1866316886</v>
      </c>
      <c r="H310" s="10">
        <v>0</v>
      </c>
      <c r="I310" s="10">
        <v>22171523.060116034</v>
      </c>
      <c r="J310" s="10">
        <v>0</v>
      </c>
      <c r="K310" s="10">
        <v>0</v>
      </c>
      <c r="L310" s="10">
        <v>384356851.10000002</v>
      </c>
      <c r="M310" s="11">
        <v>2373504077.8398838</v>
      </c>
      <c r="N310" s="28"/>
      <c r="O310" s="26">
        <v>4646349338</v>
      </c>
      <c r="P310" s="12">
        <f t="shared" si="8"/>
        <v>18585397</v>
      </c>
      <c r="Q310" s="12">
        <f t="shared" si="9"/>
        <v>1548783.08</v>
      </c>
    </row>
    <row r="311" spans="1:17" x14ac:dyDescent="0.2">
      <c r="A311" s="3" t="s">
        <v>578</v>
      </c>
      <c r="B311" s="3">
        <v>800028576</v>
      </c>
      <c r="C311" s="1" t="s">
        <v>375</v>
      </c>
      <c r="D311" s="1" t="s">
        <v>579</v>
      </c>
      <c r="E311" s="8" t="s">
        <v>2162</v>
      </c>
      <c r="F311" s="10">
        <v>3350725065</v>
      </c>
      <c r="G311" s="10">
        <v>1036574270</v>
      </c>
      <c r="H311" s="10">
        <v>0</v>
      </c>
      <c r="I311" s="10">
        <v>13484827.408092858</v>
      </c>
      <c r="J311" s="10">
        <v>0</v>
      </c>
      <c r="K311" s="10">
        <v>0</v>
      </c>
      <c r="L311" s="10">
        <v>216664801.88999999</v>
      </c>
      <c r="M311" s="11">
        <v>2084001165.7019072</v>
      </c>
      <c r="N311" s="28"/>
      <c r="O311" s="26">
        <v>3350725065</v>
      </c>
      <c r="P311" s="12">
        <f t="shared" si="8"/>
        <v>13402900</v>
      </c>
      <c r="Q311" s="12">
        <f t="shared" si="9"/>
        <v>1116908.33</v>
      </c>
    </row>
    <row r="312" spans="1:17" x14ac:dyDescent="0.2">
      <c r="A312" s="3" t="s">
        <v>580</v>
      </c>
      <c r="B312" s="3">
        <v>891856131</v>
      </c>
      <c r="C312" s="1" t="s">
        <v>375</v>
      </c>
      <c r="D312" s="1" t="s">
        <v>581</v>
      </c>
      <c r="E312" s="8" t="s">
        <v>2162</v>
      </c>
      <c r="F312" s="10">
        <v>3277456405</v>
      </c>
      <c r="G312" s="10">
        <v>1129274704</v>
      </c>
      <c r="H312" s="10">
        <v>0</v>
      </c>
      <c r="I312" s="10">
        <v>13501721.483236954</v>
      </c>
      <c r="J312" s="10">
        <v>0</v>
      </c>
      <c r="K312" s="10">
        <v>0</v>
      </c>
      <c r="L312" s="10">
        <v>239023741.78</v>
      </c>
      <c r="M312" s="11">
        <v>1895656237.736763</v>
      </c>
      <c r="N312" s="28"/>
      <c r="O312" s="26">
        <v>3277456405</v>
      </c>
      <c r="P312" s="12">
        <f t="shared" si="8"/>
        <v>13109826</v>
      </c>
      <c r="Q312" s="12">
        <f t="shared" si="9"/>
        <v>1092485.5</v>
      </c>
    </row>
    <row r="313" spans="1:17" x14ac:dyDescent="0.2">
      <c r="A313" s="3" t="s">
        <v>582</v>
      </c>
      <c r="B313" s="3">
        <v>800019709</v>
      </c>
      <c r="C313" s="1" t="s">
        <v>375</v>
      </c>
      <c r="D313" s="1" t="s">
        <v>583</v>
      </c>
      <c r="E313" s="8" t="s">
        <v>2162</v>
      </c>
      <c r="F313" s="10">
        <v>3024400674</v>
      </c>
      <c r="G313" s="10">
        <v>942029057</v>
      </c>
      <c r="H313" s="10">
        <v>0</v>
      </c>
      <c r="I313" s="10">
        <v>11642921.015028901</v>
      </c>
      <c r="J313" s="10">
        <v>0</v>
      </c>
      <c r="K313" s="10">
        <v>0</v>
      </c>
      <c r="L313" s="10">
        <v>196057868.47999999</v>
      </c>
      <c r="M313" s="11">
        <v>1874670827.504971</v>
      </c>
      <c r="N313" s="28"/>
      <c r="O313" s="26">
        <v>3024400674</v>
      </c>
      <c r="P313" s="12">
        <f t="shared" si="8"/>
        <v>12097603</v>
      </c>
      <c r="Q313" s="12">
        <f t="shared" si="9"/>
        <v>1008133.58</v>
      </c>
    </row>
    <row r="314" spans="1:17" x14ac:dyDescent="0.2">
      <c r="A314" s="3" t="s">
        <v>584</v>
      </c>
      <c r="B314" s="3">
        <v>891800860</v>
      </c>
      <c r="C314" s="1" t="s">
        <v>375</v>
      </c>
      <c r="D314" s="1" t="s">
        <v>585</v>
      </c>
      <c r="E314" s="8" t="s">
        <v>2162</v>
      </c>
      <c r="F314" s="10">
        <v>7424826386</v>
      </c>
      <c r="G314" s="10">
        <v>2633796348</v>
      </c>
      <c r="H314" s="10">
        <v>0</v>
      </c>
      <c r="I314" s="10">
        <v>32906445.204624362</v>
      </c>
      <c r="J314" s="10">
        <v>0</v>
      </c>
      <c r="K314" s="10">
        <v>0</v>
      </c>
      <c r="L314" s="10">
        <v>545040874.37</v>
      </c>
      <c r="M314" s="11">
        <v>4213082718.4253759</v>
      </c>
      <c r="N314" s="28"/>
      <c r="O314" s="26">
        <v>7424826386</v>
      </c>
      <c r="P314" s="12">
        <f t="shared" si="8"/>
        <v>29699306</v>
      </c>
      <c r="Q314" s="12">
        <f t="shared" si="9"/>
        <v>2474942.17</v>
      </c>
    </row>
    <row r="315" spans="1:17" x14ac:dyDescent="0.2">
      <c r="A315" s="3" t="s">
        <v>586</v>
      </c>
      <c r="B315" s="3">
        <v>891855361</v>
      </c>
      <c r="C315" s="1" t="s">
        <v>375</v>
      </c>
      <c r="D315" s="1" t="s">
        <v>587</v>
      </c>
      <c r="E315" s="8" t="s">
        <v>2162</v>
      </c>
      <c r="F315" s="10">
        <v>5347262796</v>
      </c>
      <c r="G315" s="10">
        <v>2128047295</v>
      </c>
      <c r="H315" s="10">
        <v>0</v>
      </c>
      <c r="I315" s="10">
        <v>40680511.231214963</v>
      </c>
      <c r="J315" s="10">
        <v>0</v>
      </c>
      <c r="K315" s="10">
        <v>0</v>
      </c>
      <c r="L315" s="10">
        <v>445343362.51999998</v>
      </c>
      <c r="M315" s="11">
        <v>2733191627.248785</v>
      </c>
      <c r="N315" s="28"/>
      <c r="O315" s="26">
        <v>5347262796</v>
      </c>
      <c r="P315" s="12">
        <f t="shared" si="8"/>
        <v>21389051</v>
      </c>
      <c r="Q315" s="12">
        <f t="shared" si="9"/>
        <v>1782420.92</v>
      </c>
    </row>
    <row r="316" spans="1:17" x14ac:dyDescent="0.2">
      <c r="A316" s="3" t="s">
        <v>588</v>
      </c>
      <c r="B316" s="3">
        <v>800028436</v>
      </c>
      <c r="C316" s="1" t="s">
        <v>375</v>
      </c>
      <c r="D316" s="1" t="s">
        <v>589</v>
      </c>
      <c r="E316" s="8" t="s">
        <v>2162</v>
      </c>
      <c r="F316" s="10">
        <v>2116356461</v>
      </c>
      <c r="G316" s="10">
        <v>814402999</v>
      </c>
      <c r="H316" s="10">
        <v>0</v>
      </c>
      <c r="I316" s="10">
        <v>12259882.477456978</v>
      </c>
      <c r="J316" s="10">
        <v>0</v>
      </c>
      <c r="K316" s="10">
        <v>0</v>
      </c>
      <c r="L316" s="10">
        <v>169193769.05000001</v>
      </c>
      <c r="M316" s="11">
        <v>1120499810.472543</v>
      </c>
      <c r="N316" s="28"/>
      <c r="O316" s="26">
        <v>2116356461</v>
      </c>
      <c r="P316" s="12">
        <f t="shared" si="8"/>
        <v>8465426</v>
      </c>
      <c r="Q316" s="12">
        <f t="shared" si="9"/>
        <v>705452.17</v>
      </c>
    </row>
    <row r="317" spans="1:17" x14ac:dyDescent="0.2">
      <c r="A317" s="3" t="s">
        <v>590</v>
      </c>
      <c r="B317" s="3">
        <v>800099187</v>
      </c>
      <c r="C317" s="1" t="s">
        <v>375</v>
      </c>
      <c r="D317" s="1" t="s">
        <v>591</v>
      </c>
      <c r="E317" s="8" t="s">
        <v>2163</v>
      </c>
      <c r="F317" s="10">
        <v>3521081823</v>
      </c>
      <c r="G317" s="10">
        <v>1153732671</v>
      </c>
      <c r="H317" s="10">
        <v>0</v>
      </c>
      <c r="I317" s="10">
        <v>14110972.134104304</v>
      </c>
      <c r="J317" s="10">
        <v>0</v>
      </c>
      <c r="K317" s="10">
        <v>0</v>
      </c>
      <c r="L317" s="10">
        <v>238106024.09999999</v>
      </c>
      <c r="M317" s="11">
        <v>2115132155.7658958</v>
      </c>
      <c r="N317" s="28"/>
      <c r="O317" s="26">
        <v>3521081823</v>
      </c>
      <c r="P317" s="12">
        <f t="shared" si="8"/>
        <v>14084327</v>
      </c>
      <c r="Q317" s="12">
        <f t="shared" si="9"/>
        <v>1173693.92</v>
      </c>
    </row>
    <row r="318" spans="1:17" x14ac:dyDescent="0.2">
      <c r="A318" s="3" t="s">
        <v>592</v>
      </c>
      <c r="B318" s="3">
        <v>800099642</v>
      </c>
      <c r="C318" s="1" t="s">
        <v>375</v>
      </c>
      <c r="D318" s="1" t="s">
        <v>593</v>
      </c>
      <c r="E318" s="8" t="s">
        <v>2162</v>
      </c>
      <c r="F318" s="10">
        <v>6830334746</v>
      </c>
      <c r="G318" s="10">
        <v>2722617175</v>
      </c>
      <c r="H318" s="10">
        <v>0</v>
      </c>
      <c r="I318" s="10">
        <v>43361606.545663826</v>
      </c>
      <c r="J318" s="10">
        <v>0</v>
      </c>
      <c r="K318" s="10">
        <v>0</v>
      </c>
      <c r="L318" s="10">
        <v>568484389.70000005</v>
      </c>
      <c r="M318" s="11">
        <v>3495871574.7543364</v>
      </c>
      <c r="N318" s="28"/>
      <c r="O318" s="26">
        <v>6830334746</v>
      </c>
      <c r="P318" s="12">
        <f t="shared" si="8"/>
        <v>27321339</v>
      </c>
      <c r="Q318" s="12">
        <f t="shared" si="9"/>
        <v>2276778.25</v>
      </c>
    </row>
    <row r="319" spans="1:17" x14ac:dyDescent="0.2">
      <c r="A319" s="3" t="s">
        <v>594</v>
      </c>
      <c r="B319" s="3">
        <v>800062255</v>
      </c>
      <c r="C319" s="1" t="s">
        <v>375</v>
      </c>
      <c r="D319" s="1" t="s">
        <v>595</v>
      </c>
      <c r="E319" s="8" t="s">
        <v>2162</v>
      </c>
      <c r="F319" s="10">
        <v>3810419771</v>
      </c>
      <c r="G319" s="10">
        <v>1523152132</v>
      </c>
      <c r="H319" s="10">
        <v>0</v>
      </c>
      <c r="I319" s="10">
        <v>17837703.492486022</v>
      </c>
      <c r="J319" s="10">
        <v>0</v>
      </c>
      <c r="K319" s="10">
        <v>0</v>
      </c>
      <c r="L319" s="10">
        <v>315444596.05000001</v>
      </c>
      <c r="M319" s="11">
        <v>1953985339.457514</v>
      </c>
      <c r="N319" s="28"/>
      <c r="O319" s="26">
        <v>3810419771</v>
      </c>
      <c r="P319" s="12">
        <f t="shared" si="8"/>
        <v>15241679</v>
      </c>
      <c r="Q319" s="12">
        <f t="shared" si="9"/>
        <v>1270139.92</v>
      </c>
    </row>
    <row r="320" spans="1:17" x14ac:dyDescent="0.2">
      <c r="A320" s="3" t="s">
        <v>596</v>
      </c>
      <c r="B320" s="3">
        <v>891856625</v>
      </c>
      <c r="C320" s="1" t="s">
        <v>375</v>
      </c>
      <c r="D320" s="1" t="s">
        <v>597</v>
      </c>
      <c r="E320" s="8" t="s">
        <v>2162</v>
      </c>
      <c r="F320" s="10">
        <v>2092606103</v>
      </c>
      <c r="G320" s="10">
        <v>781908090</v>
      </c>
      <c r="H320" s="10">
        <v>0</v>
      </c>
      <c r="I320" s="10">
        <v>8739255.7872831095</v>
      </c>
      <c r="J320" s="10">
        <v>0</v>
      </c>
      <c r="K320" s="10">
        <v>0</v>
      </c>
      <c r="L320" s="10">
        <v>163520605.19999999</v>
      </c>
      <c r="M320" s="11">
        <v>1138438152.012717</v>
      </c>
      <c r="N320" s="28"/>
      <c r="O320" s="26">
        <v>2092606103</v>
      </c>
      <c r="P320" s="12">
        <f t="shared" si="8"/>
        <v>8370424</v>
      </c>
      <c r="Q320" s="12">
        <f t="shared" si="9"/>
        <v>697535.33</v>
      </c>
    </row>
    <row r="321" spans="1:17" x14ac:dyDescent="0.2">
      <c r="A321" s="3" t="s">
        <v>598</v>
      </c>
      <c r="B321" s="3">
        <v>800012635</v>
      </c>
      <c r="C321" s="1" t="s">
        <v>375</v>
      </c>
      <c r="D321" s="1" t="s">
        <v>599</v>
      </c>
      <c r="E321" s="8" t="s">
        <v>2163</v>
      </c>
      <c r="F321" s="10">
        <v>4747933811</v>
      </c>
      <c r="G321" s="10">
        <v>1738004951</v>
      </c>
      <c r="H321" s="10">
        <v>0</v>
      </c>
      <c r="I321" s="10">
        <v>18722911.36647433</v>
      </c>
      <c r="J321" s="10">
        <v>0</v>
      </c>
      <c r="K321" s="10">
        <v>0</v>
      </c>
      <c r="L321" s="10">
        <v>358160182.70999998</v>
      </c>
      <c r="M321" s="11">
        <v>2633045765.9235258</v>
      </c>
      <c r="N321" s="28"/>
      <c r="O321" s="26">
        <v>4747933811</v>
      </c>
      <c r="P321" s="12">
        <f t="shared" si="8"/>
        <v>18991735</v>
      </c>
      <c r="Q321" s="12">
        <f t="shared" si="9"/>
        <v>1582644.58</v>
      </c>
    </row>
    <row r="322" spans="1:17" x14ac:dyDescent="0.2">
      <c r="A322" s="3" t="s">
        <v>600</v>
      </c>
      <c r="B322" s="3">
        <v>800099639</v>
      </c>
      <c r="C322" s="1" t="s">
        <v>375</v>
      </c>
      <c r="D322" s="1" t="s">
        <v>601</v>
      </c>
      <c r="E322" s="8" t="s">
        <v>2162</v>
      </c>
      <c r="F322" s="10">
        <v>1323511740</v>
      </c>
      <c r="G322" s="10">
        <v>517797801</v>
      </c>
      <c r="H322" s="10">
        <v>0</v>
      </c>
      <c r="I322" s="10">
        <v>5645729.6080926172</v>
      </c>
      <c r="J322" s="10">
        <v>0</v>
      </c>
      <c r="K322" s="10">
        <v>0</v>
      </c>
      <c r="L322" s="10">
        <v>106788966.66</v>
      </c>
      <c r="M322" s="11">
        <v>693279242.73190737</v>
      </c>
      <c r="N322" s="28"/>
      <c r="O322" s="26">
        <v>1323511740</v>
      </c>
      <c r="P322" s="12">
        <f t="shared" si="8"/>
        <v>5294047</v>
      </c>
      <c r="Q322" s="12">
        <f t="shared" si="9"/>
        <v>441170.58</v>
      </c>
    </row>
    <row r="323" spans="1:17" x14ac:dyDescent="0.2">
      <c r="A323" s="3" t="s">
        <v>602</v>
      </c>
      <c r="B323" s="3">
        <v>891801787</v>
      </c>
      <c r="C323" s="1" t="s">
        <v>375</v>
      </c>
      <c r="D323" s="1" t="s">
        <v>603</v>
      </c>
      <c r="E323" s="8" t="s">
        <v>2162</v>
      </c>
      <c r="F323" s="10">
        <v>5308842107</v>
      </c>
      <c r="G323" s="10">
        <v>1908448759</v>
      </c>
      <c r="H323" s="10">
        <v>0</v>
      </c>
      <c r="I323" s="10">
        <v>21788256.704045586</v>
      </c>
      <c r="J323" s="10">
        <v>0</v>
      </c>
      <c r="K323" s="10">
        <v>0</v>
      </c>
      <c r="L323" s="10">
        <v>394368316.72000003</v>
      </c>
      <c r="M323" s="11">
        <v>2984236774.5759544</v>
      </c>
      <c r="N323" s="28"/>
      <c r="O323" s="26">
        <v>5308842107</v>
      </c>
      <c r="P323" s="12">
        <f t="shared" si="8"/>
        <v>21235368</v>
      </c>
      <c r="Q323" s="12">
        <f t="shared" si="9"/>
        <v>1769614</v>
      </c>
    </row>
    <row r="324" spans="1:17" x14ac:dyDescent="0.2">
      <c r="A324" s="3" t="s">
        <v>604</v>
      </c>
      <c r="B324" s="3">
        <v>800027292</v>
      </c>
      <c r="C324" s="1" t="s">
        <v>375</v>
      </c>
      <c r="D324" s="1" t="s">
        <v>605</v>
      </c>
      <c r="E324" s="8" t="s">
        <v>2162</v>
      </c>
      <c r="F324" s="10">
        <v>5403903788</v>
      </c>
      <c r="G324" s="10">
        <v>2037295085</v>
      </c>
      <c r="H324" s="10">
        <v>0</v>
      </c>
      <c r="I324" s="10">
        <v>23505509.719074916</v>
      </c>
      <c r="J324" s="10">
        <v>0</v>
      </c>
      <c r="K324" s="10">
        <v>0</v>
      </c>
      <c r="L324" s="10">
        <v>428490728.72000003</v>
      </c>
      <c r="M324" s="11">
        <v>2914612464.560925</v>
      </c>
      <c r="N324" s="28"/>
      <c r="O324" s="26">
        <v>5403903788</v>
      </c>
      <c r="P324" s="12">
        <f t="shared" si="8"/>
        <v>21615615</v>
      </c>
      <c r="Q324" s="12">
        <f t="shared" si="9"/>
        <v>1801301.25</v>
      </c>
    </row>
    <row r="325" spans="1:17" x14ac:dyDescent="0.2">
      <c r="A325" s="3" t="s">
        <v>606</v>
      </c>
      <c r="B325" s="3">
        <v>800099635</v>
      </c>
      <c r="C325" s="1" t="s">
        <v>375</v>
      </c>
      <c r="D325" s="1" t="s">
        <v>607</v>
      </c>
      <c r="E325" s="8" t="s">
        <v>2162</v>
      </c>
      <c r="F325" s="10">
        <v>1675513640</v>
      </c>
      <c r="G325" s="10">
        <v>631913243</v>
      </c>
      <c r="H325" s="10">
        <v>0</v>
      </c>
      <c r="I325" s="10">
        <v>7219259.5179190645</v>
      </c>
      <c r="J325" s="10">
        <v>0</v>
      </c>
      <c r="K325" s="10">
        <v>0</v>
      </c>
      <c r="L325" s="10">
        <v>131817630.72</v>
      </c>
      <c r="M325" s="11">
        <v>904563506.76208091</v>
      </c>
      <c r="N325" s="28"/>
      <c r="O325" s="26">
        <v>1675513640</v>
      </c>
      <c r="P325" s="12">
        <f t="shared" si="8"/>
        <v>6702055</v>
      </c>
      <c r="Q325" s="12">
        <f t="shared" si="9"/>
        <v>558504.57999999996</v>
      </c>
    </row>
    <row r="326" spans="1:17" x14ac:dyDescent="0.2">
      <c r="A326" s="3" t="s">
        <v>608</v>
      </c>
      <c r="B326" s="3">
        <v>800099631</v>
      </c>
      <c r="C326" s="1" t="s">
        <v>375</v>
      </c>
      <c r="D326" s="1" t="s">
        <v>609</v>
      </c>
      <c r="E326" s="8" t="s">
        <v>2162</v>
      </c>
      <c r="F326" s="10">
        <v>5830609637</v>
      </c>
      <c r="G326" s="10">
        <v>2150779353</v>
      </c>
      <c r="H326" s="10">
        <v>0</v>
      </c>
      <c r="I326" s="10">
        <v>26028633.998843491</v>
      </c>
      <c r="J326" s="10">
        <v>0</v>
      </c>
      <c r="K326" s="10">
        <v>0</v>
      </c>
      <c r="L326" s="10">
        <v>447762800.05000001</v>
      </c>
      <c r="M326" s="11">
        <v>3206038849.9511561</v>
      </c>
      <c r="N326" s="28"/>
      <c r="O326" s="26">
        <v>5830609637</v>
      </c>
      <c r="P326" s="12">
        <f t="shared" si="8"/>
        <v>23322439</v>
      </c>
      <c r="Q326" s="12">
        <f t="shared" si="9"/>
        <v>1943536.58</v>
      </c>
    </row>
    <row r="327" spans="1:17" x14ac:dyDescent="0.2">
      <c r="A327" s="3" t="s">
        <v>610</v>
      </c>
      <c r="B327" s="3">
        <v>891800986</v>
      </c>
      <c r="C327" s="1" t="s">
        <v>375</v>
      </c>
      <c r="D327" s="1" t="s">
        <v>611</v>
      </c>
      <c r="E327" s="8" t="s">
        <v>2162</v>
      </c>
      <c r="F327" s="10">
        <v>11017062648</v>
      </c>
      <c r="G327" s="10">
        <v>4496990688</v>
      </c>
      <c r="H327" s="10">
        <v>0</v>
      </c>
      <c r="I327" s="10">
        <v>49912757.979189239</v>
      </c>
      <c r="J327" s="10">
        <v>0</v>
      </c>
      <c r="K327" s="10">
        <v>0</v>
      </c>
      <c r="L327" s="10">
        <v>934236600.50999999</v>
      </c>
      <c r="M327" s="11">
        <v>5535922601.5108109</v>
      </c>
      <c r="N327" s="28"/>
      <c r="O327" s="26">
        <v>11017062648</v>
      </c>
      <c r="P327" s="12">
        <f t="shared" si="8"/>
        <v>44068251</v>
      </c>
      <c r="Q327" s="12">
        <f t="shared" si="9"/>
        <v>3672354.25</v>
      </c>
    </row>
    <row r="328" spans="1:17" x14ac:dyDescent="0.2">
      <c r="A328" s="3" t="s">
        <v>612</v>
      </c>
      <c r="B328" s="3">
        <v>891801347</v>
      </c>
      <c r="C328" s="1" t="s">
        <v>375</v>
      </c>
      <c r="D328" s="1" t="s">
        <v>613</v>
      </c>
      <c r="E328" s="8" t="s">
        <v>2162</v>
      </c>
      <c r="F328" s="10">
        <v>2414791725</v>
      </c>
      <c r="G328" s="10">
        <v>863183931</v>
      </c>
      <c r="H328" s="10">
        <v>0</v>
      </c>
      <c r="I328" s="10">
        <v>9850947.9190750998</v>
      </c>
      <c r="J328" s="10">
        <v>0</v>
      </c>
      <c r="K328" s="10">
        <v>0</v>
      </c>
      <c r="L328" s="10">
        <v>179038376.91999999</v>
      </c>
      <c r="M328" s="11">
        <v>1362718469.1609249</v>
      </c>
      <c r="N328" s="28"/>
      <c r="O328" s="26">
        <v>2414791725</v>
      </c>
      <c r="P328" s="12">
        <f t="shared" si="8"/>
        <v>9659167</v>
      </c>
      <c r="Q328" s="12">
        <f t="shared" si="9"/>
        <v>804930.58</v>
      </c>
    </row>
    <row r="329" spans="1:17" x14ac:dyDescent="0.2">
      <c r="A329" s="3" t="s">
        <v>614</v>
      </c>
      <c r="B329" s="3">
        <v>891802106</v>
      </c>
      <c r="C329" s="1" t="s">
        <v>375</v>
      </c>
      <c r="D329" s="1" t="s">
        <v>615</v>
      </c>
      <c r="E329" s="8" t="s">
        <v>2162</v>
      </c>
      <c r="F329" s="10">
        <v>3984916502</v>
      </c>
      <c r="G329" s="10">
        <v>1430384374</v>
      </c>
      <c r="H329" s="10">
        <v>0</v>
      </c>
      <c r="I329" s="10">
        <v>15912117.315607172</v>
      </c>
      <c r="J329" s="10">
        <v>0</v>
      </c>
      <c r="K329" s="10">
        <v>0</v>
      </c>
      <c r="L329" s="10">
        <v>295004520.39999998</v>
      </c>
      <c r="M329" s="11">
        <v>2243615490.2843928</v>
      </c>
      <c r="N329" s="28"/>
      <c r="O329" s="26">
        <v>3984916502</v>
      </c>
      <c r="P329" s="12">
        <f t="shared" si="8"/>
        <v>15939666</v>
      </c>
      <c r="Q329" s="12">
        <f t="shared" si="9"/>
        <v>1328305.5</v>
      </c>
    </row>
    <row r="330" spans="1:17" x14ac:dyDescent="0.2">
      <c r="A330" s="3" t="s">
        <v>616</v>
      </c>
      <c r="B330" s="3">
        <v>890801053</v>
      </c>
      <c r="C330" s="1" t="s">
        <v>47</v>
      </c>
      <c r="D330" s="1" t="s">
        <v>617</v>
      </c>
      <c r="E330" s="8" t="s">
        <v>2164</v>
      </c>
      <c r="F330" s="10">
        <v>111311905260</v>
      </c>
      <c r="G330" s="10">
        <v>33290863073</v>
      </c>
      <c r="H330" s="10">
        <v>0</v>
      </c>
      <c r="I330" s="10">
        <v>2009751879.0069373</v>
      </c>
      <c r="J330" s="10">
        <v>1840097748.4370139</v>
      </c>
      <c r="K330" s="10">
        <v>529204332</v>
      </c>
      <c r="L330" s="10">
        <v>10037215840.09</v>
      </c>
      <c r="M330" s="11">
        <v>63604772387.466049</v>
      </c>
      <c r="N330" s="28"/>
      <c r="O330" s="26">
        <v>111311905260</v>
      </c>
      <c r="P330" s="12">
        <f t="shared" si="8"/>
        <v>445247621</v>
      </c>
      <c r="Q330" s="12">
        <f t="shared" si="9"/>
        <v>37103968.420000002</v>
      </c>
    </row>
    <row r="331" spans="1:17" x14ac:dyDescent="0.2">
      <c r="A331" s="3" t="s">
        <v>618</v>
      </c>
      <c r="B331" s="3">
        <v>890801132</v>
      </c>
      <c r="C331" s="1" t="s">
        <v>47</v>
      </c>
      <c r="D331" s="1" t="s">
        <v>619</v>
      </c>
      <c r="E331" s="8" t="s">
        <v>2162</v>
      </c>
      <c r="F331" s="10">
        <v>15057687979</v>
      </c>
      <c r="G331" s="10">
        <v>5763637819</v>
      </c>
      <c r="H331" s="10">
        <v>0</v>
      </c>
      <c r="I331" s="10">
        <v>184617242.9028945</v>
      </c>
      <c r="J331" s="10">
        <v>0</v>
      </c>
      <c r="K331" s="10">
        <v>0</v>
      </c>
      <c r="L331" s="10">
        <v>1626866863.6900001</v>
      </c>
      <c r="M331" s="11">
        <v>7482566053.4071045</v>
      </c>
      <c r="N331" s="28"/>
      <c r="O331" s="26">
        <v>15057687979</v>
      </c>
      <c r="P331" s="12">
        <f t="shared" si="8"/>
        <v>60230752</v>
      </c>
      <c r="Q331" s="12">
        <f t="shared" si="9"/>
        <v>5019229.33</v>
      </c>
    </row>
    <row r="332" spans="1:17" x14ac:dyDescent="0.2">
      <c r="A332" s="3" t="s">
        <v>620</v>
      </c>
      <c r="B332" s="3">
        <v>890801139</v>
      </c>
      <c r="C332" s="1" t="s">
        <v>47</v>
      </c>
      <c r="D332" s="1" t="s">
        <v>621</v>
      </c>
      <c r="E332" s="8" t="s">
        <v>2162</v>
      </c>
      <c r="F332" s="10">
        <v>23636158770</v>
      </c>
      <c r="G332" s="10">
        <v>9032117218</v>
      </c>
      <c r="H332" s="10">
        <v>0</v>
      </c>
      <c r="I332" s="10">
        <v>209439292.40115848</v>
      </c>
      <c r="J332" s="10">
        <v>0</v>
      </c>
      <c r="K332" s="10">
        <v>0</v>
      </c>
      <c r="L332" s="10">
        <v>2560469172.0599999</v>
      </c>
      <c r="M332" s="11">
        <v>11834133087.538841</v>
      </c>
      <c r="N332" s="28"/>
      <c r="O332" s="26">
        <v>23636158770</v>
      </c>
      <c r="P332" s="12">
        <f t="shared" si="8"/>
        <v>94544635</v>
      </c>
      <c r="Q332" s="12">
        <f t="shared" si="9"/>
        <v>7878719.5800000001</v>
      </c>
    </row>
    <row r="333" spans="1:17" x14ac:dyDescent="0.2">
      <c r="A333" s="3" t="s">
        <v>622</v>
      </c>
      <c r="B333" s="3">
        <v>890801142</v>
      </c>
      <c r="C333" s="1" t="s">
        <v>47</v>
      </c>
      <c r="D333" s="1" t="s">
        <v>623</v>
      </c>
      <c r="E333" s="8" t="s">
        <v>2162</v>
      </c>
      <c r="F333" s="10">
        <v>9003493967</v>
      </c>
      <c r="G333" s="10">
        <v>3358616212</v>
      </c>
      <c r="H333" s="10">
        <v>0</v>
      </c>
      <c r="I333" s="10">
        <v>68251254.700578392</v>
      </c>
      <c r="J333" s="10">
        <v>0</v>
      </c>
      <c r="K333" s="10">
        <v>0</v>
      </c>
      <c r="L333" s="10">
        <v>953989111.16999996</v>
      </c>
      <c r="M333" s="11">
        <v>4622637389.1294222</v>
      </c>
      <c r="N333" s="28"/>
      <c r="O333" s="26">
        <v>9003493967</v>
      </c>
      <c r="P333" s="12">
        <f t="shared" ref="P333:P396" si="10">+ROUND(O333*0.004,0)</f>
        <v>36013976</v>
      </c>
      <c r="Q333" s="12">
        <f t="shared" ref="Q333:Q396" si="11">ROUND((P333/12),2)</f>
        <v>3001164.67</v>
      </c>
    </row>
    <row r="334" spans="1:17" x14ac:dyDescent="0.2">
      <c r="A334" s="3" t="s">
        <v>624</v>
      </c>
      <c r="B334" s="3">
        <v>890802650</v>
      </c>
      <c r="C334" s="1" t="s">
        <v>47</v>
      </c>
      <c r="D334" s="1" t="s">
        <v>625</v>
      </c>
      <c r="E334" s="8" t="s">
        <v>2162</v>
      </c>
      <c r="F334" s="10">
        <v>7475643505</v>
      </c>
      <c r="G334" s="10">
        <v>2897034218</v>
      </c>
      <c r="H334" s="10">
        <v>0</v>
      </c>
      <c r="I334" s="10">
        <v>63515189.490174003</v>
      </c>
      <c r="J334" s="10">
        <v>0</v>
      </c>
      <c r="K334" s="10">
        <v>0</v>
      </c>
      <c r="L334" s="10">
        <v>817284272.37</v>
      </c>
      <c r="M334" s="11">
        <v>3697809825.1398263</v>
      </c>
      <c r="N334" s="28"/>
      <c r="O334" s="26">
        <v>7475643505</v>
      </c>
      <c r="P334" s="12">
        <f t="shared" si="10"/>
        <v>29902574</v>
      </c>
      <c r="Q334" s="12">
        <f t="shared" si="11"/>
        <v>2491881.17</v>
      </c>
    </row>
    <row r="335" spans="1:17" x14ac:dyDescent="0.2">
      <c r="A335" s="3" t="s">
        <v>626</v>
      </c>
      <c r="B335" s="3">
        <v>890801133</v>
      </c>
      <c r="C335" s="1" t="s">
        <v>47</v>
      </c>
      <c r="D335" s="1" t="s">
        <v>627</v>
      </c>
      <c r="E335" s="8" t="s">
        <v>2162</v>
      </c>
      <c r="F335" s="10">
        <v>29518675125</v>
      </c>
      <c r="G335" s="10">
        <v>11022948184</v>
      </c>
      <c r="H335" s="10">
        <v>0</v>
      </c>
      <c r="I335" s="10">
        <v>388563653.12601101</v>
      </c>
      <c r="J335" s="10">
        <v>0</v>
      </c>
      <c r="K335" s="10">
        <v>0</v>
      </c>
      <c r="L335" s="10">
        <v>3188609218.4200001</v>
      </c>
      <c r="M335" s="11">
        <v>14918554069.453989</v>
      </c>
      <c r="N335" s="28"/>
      <c r="O335" s="26">
        <v>29518675125</v>
      </c>
      <c r="P335" s="12">
        <f t="shared" si="10"/>
        <v>118074701</v>
      </c>
      <c r="Q335" s="12">
        <f t="shared" si="11"/>
        <v>9839558.4199999999</v>
      </c>
    </row>
    <row r="336" spans="1:17" x14ac:dyDescent="0.2">
      <c r="A336" s="3" t="s">
        <v>628</v>
      </c>
      <c r="B336" s="3">
        <v>890801144</v>
      </c>
      <c r="C336" s="1" t="s">
        <v>47</v>
      </c>
      <c r="D336" s="1" t="s">
        <v>629</v>
      </c>
      <c r="E336" s="8" t="s">
        <v>2162</v>
      </c>
      <c r="F336" s="10">
        <v>7181030809</v>
      </c>
      <c r="G336" s="10">
        <v>2592665939</v>
      </c>
      <c r="H336" s="10">
        <v>0</v>
      </c>
      <c r="I336" s="10">
        <v>60970050.579191208</v>
      </c>
      <c r="J336" s="10">
        <v>0</v>
      </c>
      <c r="K336" s="10">
        <v>0</v>
      </c>
      <c r="L336" s="10">
        <v>735510541.13</v>
      </c>
      <c r="M336" s="11">
        <v>3791884278.2908087</v>
      </c>
      <c r="N336" s="28"/>
      <c r="O336" s="26">
        <v>7181030809</v>
      </c>
      <c r="P336" s="12">
        <f t="shared" si="10"/>
        <v>28724123</v>
      </c>
      <c r="Q336" s="12">
        <f t="shared" si="11"/>
        <v>2393676.92</v>
      </c>
    </row>
    <row r="337" spans="1:17" x14ac:dyDescent="0.2">
      <c r="A337" s="3" t="s">
        <v>630</v>
      </c>
      <c r="B337" s="3">
        <v>890801130</v>
      </c>
      <c r="C337" s="1" t="s">
        <v>47</v>
      </c>
      <c r="D337" s="1" t="s">
        <v>631</v>
      </c>
      <c r="E337" s="8" t="s">
        <v>2162</v>
      </c>
      <c r="F337" s="10">
        <v>40771540973</v>
      </c>
      <c r="G337" s="10">
        <v>15549045419</v>
      </c>
      <c r="H337" s="10">
        <v>0</v>
      </c>
      <c r="I337" s="10">
        <v>491901111.45779705</v>
      </c>
      <c r="J337" s="10">
        <v>0</v>
      </c>
      <c r="K337" s="10">
        <v>0</v>
      </c>
      <c r="L337" s="10">
        <v>4513751400.6300001</v>
      </c>
      <c r="M337" s="11">
        <v>20216843041.912201</v>
      </c>
      <c r="N337" s="28"/>
      <c r="O337" s="26">
        <v>40771540973</v>
      </c>
      <c r="P337" s="12">
        <f t="shared" si="10"/>
        <v>163086164</v>
      </c>
      <c r="Q337" s="12">
        <f t="shared" si="11"/>
        <v>13590513.67</v>
      </c>
    </row>
    <row r="338" spans="1:17" x14ac:dyDescent="0.2">
      <c r="A338" s="3" t="s">
        <v>632</v>
      </c>
      <c r="B338" s="3">
        <v>890802795</v>
      </c>
      <c r="C338" s="1" t="s">
        <v>47</v>
      </c>
      <c r="D338" s="1" t="s">
        <v>633</v>
      </c>
      <c r="E338" s="8" t="s">
        <v>2162</v>
      </c>
      <c r="F338" s="10">
        <v>4064374688</v>
      </c>
      <c r="G338" s="10">
        <v>1474721847</v>
      </c>
      <c r="H338" s="10">
        <v>0</v>
      </c>
      <c r="I338" s="10">
        <v>19029824.63237007</v>
      </c>
      <c r="J338" s="10">
        <v>0</v>
      </c>
      <c r="K338" s="10">
        <v>0</v>
      </c>
      <c r="L338" s="10">
        <v>418269237.50999999</v>
      </c>
      <c r="M338" s="11">
        <v>2152353778.8576298</v>
      </c>
      <c r="N338" s="28"/>
      <c r="O338" s="26">
        <v>4064374688</v>
      </c>
      <c r="P338" s="12">
        <f t="shared" si="10"/>
        <v>16257499</v>
      </c>
      <c r="Q338" s="12">
        <f t="shared" si="11"/>
        <v>1354791.58</v>
      </c>
    </row>
    <row r="339" spans="1:17" x14ac:dyDescent="0.2">
      <c r="A339" s="3" t="s">
        <v>634</v>
      </c>
      <c r="B339" s="3">
        <v>890802505</v>
      </c>
      <c r="C339" s="1" t="s">
        <v>47</v>
      </c>
      <c r="D339" s="1" t="s">
        <v>635</v>
      </c>
      <c r="E339" s="8" t="s">
        <v>2162</v>
      </c>
      <c r="F339" s="10">
        <v>14313708182</v>
      </c>
      <c r="G339" s="10">
        <v>5335942124</v>
      </c>
      <c r="H339" s="10">
        <v>0</v>
      </c>
      <c r="I339" s="10">
        <v>116290297.6647436</v>
      </c>
      <c r="J339" s="10">
        <v>0</v>
      </c>
      <c r="K339" s="10">
        <v>0</v>
      </c>
      <c r="L339" s="10">
        <v>1501261506.4200001</v>
      </c>
      <c r="M339" s="11">
        <v>7360214253.9152565</v>
      </c>
      <c r="N339" s="28"/>
      <c r="O339" s="26">
        <v>14313708182</v>
      </c>
      <c r="P339" s="12">
        <f t="shared" si="10"/>
        <v>57254833</v>
      </c>
      <c r="Q339" s="12">
        <f t="shared" si="11"/>
        <v>4771236.08</v>
      </c>
    </row>
    <row r="340" spans="1:17" x14ac:dyDescent="0.2">
      <c r="A340" s="3" t="s">
        <v>636</v>
      </c>
      <c r="B340" s="3">
        <v>890801145</v>
      </c>
      <c r="C340" s="1" t="s">
        <v>47</v>
      </c>
      <c r="D340" s="1" t="s">
        <v>637</v>
      </c>
      <c r="E340" s="8" t="s">
        <v>2162</v>
      </c>
      <c r="F340" s="10">
        <v>4896342923</v>
      </c>
      <c r="G340" s="10">
        <v>2018733338</v>
      </c>
      <c r="H340" s="10">
        <v>0</v>
      </c>
      <c r="I340" s="10">
        <v>32004512.9583822</v>
      </c>
      <c r="J340" s="10">
        <v>0</v>
      </c>
      <c r="K340" s="10">
        <v>0</v>
      </c>
      <c r="L340" s="10">
        <v>592802921.50999999</v>
      </c>
      <c r="M340" s="11">
        <v>2252802150.5316181</v>
      </c>
      <c r="N340" s="28"/>
      <c r="O340" s="26">
        <v>4896342923</v>
      </c>
      <c r="P340" s="12">
        <f t="shared" si="10"/>
        <v>19585372</v>
      </c>
      <c r="Q340" s="12">
        <f t="shared" si="11"/>
        <v>1632114.33</v>
      </c>
    </row>
    <row r="341" spans="1:17" x14ac:dyDescent="0.2">
      <c r="A341" s="3" t="s">
        <v>638</v>
      </c>
      <c r="B341" s="3">
        <v>890801147</v>
      </c>
      <c r="C341" s="1" t="s">
        <v>47</v>
      </c>
      <c r="D341" s="1" t="s">
        <v>639</v>
      </c>
      <c r="E341" s="8" t="s">
        <v>2162</v>
      </c>
      <c r="F341" s="10">
        <v>10596298821</v>
      </c>
      <c r="G341" s="10">
        <v>4028643565</v>
      </c>
      <c r="H341" s="10">
        <v>0</v>
      </c>
      <c r="I341" s="10">
        <v>79610210.95491527</v>
      </c>
      <c r="J341" s="10">
        <v>0</v>
      </c>
      <c r="K341" s="10">
        <v>0</v>
      </c>
      <c r="L341" s="10">
        <v>1127163674.98</v>
      </c>
      <c r="M341" s="11">
        <v>5360881370.0650845</v>
      </c>
      <c r="N341" s="28"/>
      <c r="O341" s="26">
        <v>10596298821</v>
      </c>
      <c r="P341" s="12">
        <f t="shared" si="10"/>
        <v>42385195</v>
      </c>
      <c r="Q341" s="12">
        <f t="shared" si="11"/>
        <v>3532099.58</v>
      </c>
    </row>
    <row r="342" spans="1:17" x14ac:dyDescent="0.2">
      <c r="A342" s="3" t="s">
        <v>640</v>
      </c>
      <c r="B342" s="3">
        <v>890801146</v>
      </c>
      <c r="C342" s="1" t="s">
        <v>47</v>
      </c>
      <c r="D342" s="1" t="s">
        <v>641</v>
      </c>
      <c r="E342" s="8" t="s">
        <v>2162</v>
      </c>
      <c r="F342" s="10">
        <v>1717660313</v>
      </c>
      <c r="G342" s="10">
        <v>611496190</v>
      </c>
      <c r="H342" s="10">
        <v>0</v>
      </c>
      <c r="I342" s="10">
        <v>7313585.8716766182</v>
      </c>
      <c r="J342" s="10">
        <v>0</v>
      </c>
      <c r="K342" s="10">
        <v>0</v>
      </c>
      <c r="L342" s="10">
        <v>175439764.12</v>
      </c>
      <c r="M342" s="11">
        <v>923410773.00832343</v>
      </c>
      <c r="N342" s="28"/>
      <c r="O342" s="26">
        <v>1717660313</v>
      </c>
      <c r="P342" s="12">
        <f t="shared" si="10"/>
        <v>6870641</v>
      </c>
      <c r="Q342" s="12">
        <f t="shared" si="11"/>
        <v>572553.42000000004</v>
      </c>
    </row>
    <row r="343" spans="1:17" x14ac:dyDescent="0.2">
      <c r="A343" s="3" t="s">
        <v>642</v>
      </c>
      <c r="B343" s="3">
        <v>890801135</v>
      </c>
      <c r="C343" s="1" t="s">
        <v>47</v>
      </c>
      <c r="D343" s="1" t="s">
        <v>643</v>
      </c>
      <c r="E343" s="8" t="s">
        <v>2162</v>
      </c>
      <c r="F343" s="10">
        <v>13351182295</v>
      </c>
      <c r="G343" s="10">
        <v>4882444043</v>
      </c>
      <c r="H343" s="10">
        <v>0</v>
      </c>
      <c r="I343" s="10">
        <v>111071029.38728702</v>
      </c>
      <c r="J343" s="10">
        <v>0</v>
      </c>
      <c r="K343" s="10">
        <v>0</v>
      </c>
      <c r="L343" s="10">
        <v>1415070634.5699999</v>
      </c>
      <c r="M343" s="11">
        <v>6942596588.0427132</v>
      </c>
      <c r="N343" s="28"/>
      <c r="O343" s="26">
        <v>13351182295</v>
      </c>
      <c r="P343" s="12">
        <f t="shared" si="10"/>
        <v>53404729</v>
      </c>
      <c r="Q343" s="12">
        <f t="shared" si="11"/>
        <v>4450394.08</v>
      </c>
    </row>
    <row r="344" spans="1:17" x14ac:dyDescent="0.2">
      <c r="A344" s="3" t="s">
        <v>644</v>
      </c>
      <c r="B344" s="3">
        <v>810002963</v>
      </c>
      <c r="C344" s="1" t="s">
        <v>47</v>
      </c>
      <c r="D344" s="1" t="s">
        <v>645</v>
      </c>
      <c r="E344" s="8" t="s">
        <v>2162</v>
      </c>
      <c r="F344" s="10">
        <v>4556023364</v>
      </c>
      <c r="G344" s="10">
        <v>1849332719</v>
      </c>
      <c r="H344" s="10">
        <v>0</v>
      </c>
      <c r="I344" s="10">
        <v>35374410.964162484</v>
      </c>
      <c r="J344" s="10">
        <v>0</v>
      </c>
      <c r="K344" s="10">
        <v>0</v>
      </c>
      <c r="L344" s="10">
        <v>525073432.19999999</v>
      </c>
      <c r="M344" s="11">
        <v>2146242801.8358374</v>
      </c>
      <c r="N344" s="28"/>
      <c r="O344" s="26">
        <v>4556023364</v>
      </c>
      <c r="P344" s="12">
        <f t="shared" si="10"/>
        <v>18224093</v>
      </c>
      <c r="Q344" s="12">
        <f t="shared" si="11"/>
        <v>1518674.42</v>
      </c>
    </row>
    <row r="345" spans="1:17" x14ac:dyDescent="0.2">
      <c r="A345" s="3" t="s">
        <v>646</v>
      </c>
      <c r="B345" s="3">
        <v>890801136</v>
      </c>
      <c r="C345" s="1" t="s">
        <v>47</v>
      </c>
      <c r="D345" s="1" t="s">
        <v>647</v>
      </c>
      <c r="E345" s="8" t="s">
        <v>2162</v>
      </c>
      <c r="F345" s="10">
        <v>9987217034</v>
      </c>
      <c r="G345" s="10">
        <v>3568235893</v>
      </c>
      <c r="H345" s="10">
        <v>0</v>
      </c>
      <c r="I345" s="10">
        <v>85302403.588438049</v>
      </c>
      <c r="J345" s="10">
        <v>0</v>
      </c>
      <c r="K345" s="10">
        <v>0</v>
      </c>
      <c r="L345" s="10">
        <v>1005862198.3</v>
      </c>
      <c r="M345" s="11">
        <v>5327816539.1115618</v>
      </c>
      <c r="N345" s="28"/>
      <c r="O345" s="26">
        <v>9987217034</v>
      </c>
      <c r="P345" s="12">
        <f t="shared" si="10"/>
        <v>39948868</v>
      </c>
      <c r="Q345" s="12">
        <f t="shared" si="11"/>
        <v>3329072.33</v>
      </c>
    </row>
    <row r="346" spans="1:17" x14ac:dyDescent="0.2">
      <c r="A346" s="3" t="s">
        <v>648</v>
      </c>
      <c r="B346" s="3">
        <v>890801141</v>
      </c>
      <c r="C346" s="1" t="s">
        <v>47</v>
      </c>
      <c r="D346" s="1" t="s">
        <v>649</v>
      </c>
      <c r="E346" s="8" t="s">
        <v>2162</v>
      </c>
      <c r="F346" s="10">
        <v>8301928303</v>
      </c>
      <c r="G346" s="10">
        <v>3077350633</v>
      </c>
      <c r="H346" s="10">
        <v>0</v>
      </c>
      <c r="I346" s="10">
        <v>66115478.791905738</v>
      </c>
      <c r="J346" s="10">
        <v>0</v>
      </c>
      <c r="K346" s="10">
        <v>0</v>
      </c>
      <c r="L346" s="10">
        <v>873687760.13</v>
      </c>
      <c r="M346" s="11">
        <v>4284774431.078094</v>
      </c>
      <c r="N346" s="28"/>
      <c r="O346" s="26">
        <v>8301928303</v>
      </c>
      <c r="P346" s="12">
        <f t="shared" si="10"/>
        <v>33207713</v>
      </c>
      <c r="Q346" s="12">
        <f t="shared" si="11"/>
        <v>2767309.42</v>
      </c>
    </row>
    <row r="347" spans="1:17" x14ac:dyDescent="0.2">
      <c r="A347" s="3" t="s">
        <v>650</v>
      </c>
      <c r="B347" s="3">
        <v>890801137</v>
      </c>
      <c r="C347" s="1" t="s">
        <v>47</v>
      </c>
      <c r="D347" s="1" t="s">
        <v>651</v>
      </c>
      <c r="E347" s="8" t="s">
        <v>2162</v>
      </c>
      <c r="F347" s="10">
        <v>14794081607</v>
      </c>
      <c r="G347" s="10">
        <v>5364498503</v>
      </c>
      <c r="H347" s="10">
        <v>0</v>
      </c>
      <c r="I347" s="10">
        <v>92354262.891328663</v>
      </c>
      <c r="J347" s="10">
        <v>0</v>
      </c>
      <c r="K347" s="10">
        <v>0</v>
      </c>
      <c r="L347" s="10">
        <v>1519269848.8900001</v>
      </c>
      <c r="M347" s="11">
        <v>7817958992.2186708</v>
      </c>
      <c r="N347" s="28"/>
      <c r="O347" s="26">
        <v>14794081607</v>
      </c>
      <c r="P347" s="12">
        <f t="shared" si="10"/>
        <v>59176326</v>
      </c>
      <c r="Q347" s="12">
        <f t="shared" si="11"/>
        <v>4931360.5</v>
      </c>
    </row>
    <row r="348" spans="1:17" x14ac:dyDescent="0.2">
      <c r="A348" s="3" t="s">
        <v>652</v>
      </c>
      <c r="B348" s="3">
        <v>890801138</v>
      </c>
      <c r="C348" s="1" t="s">
        <v>47</v>
      </c>
      <c r="D348" s="1" t="s">
        <v>653</v>
      </c>
      <c r="E348" s="8" t="s">
        <v>2162</v>
      </c>
      <c r="F348" s="10">
        <v>45703223830</v>
      </c>
      <c r="G348" s="10">
        <v>15264863048</v>
      </c>
      <c r="H348" s="10">
        <v>0</v>
      </c>
      <c r="I348" s="10">
        <v>304113642.76647973</v>
      </c>
      <c r="J348" s="10">
        <v>0</v>
      </c>
      <c r="K348" s="10">
        <v>0</v>
      </c>
      <c r="L348" s="10">
        <v>4307731432.3000002</v>
      </c>
      <c r="M348" s="11">
        <v>25826515706.933521</v>
      </c>
      <c r="N348" s="28"/>
      <c r="O348" s="26">
        <v>45703223830</v>
      </c>
      <c r="P348" s="12">
        <f t="shared" si="10"/>
        <v>182812895</v>
      </c>
      <c r="Q348" s="12">
        <f t="shared" si="11"/>
        <v>15234407.92</v>
      </c>
    </row>
    <row r="349" spans="1:17" x14ac:dyDescent="0.2">
      <c r="A349" s="3" t="s">
        <v>654</v>
      </c>
      <c r="B349" s="3">
        <v>800095461</v>
      </c>
      <c r="C349" s="1" t="s">
        <v>47</v>
      </c>
      <c r="D349" s="1" t="s">
        <v>655</v>
      </c>
      <c r="E349" s="8" t="s">
        <v>2162</v>
      </c>
      <c r="F349" s="10">
        <v>8376272630</v>
      </c>
      <c r="G349" s="10">
        <v>3191543572</v>
      </c>
      <c r="H349" s="10">
        <v>0</v>
      </c>
      <c r="I349" s="10">
        <v>60880640.528325178</v>
      </c>
      <c r="J349" s="10">
        <v>0</v>
      </c>
      <c r="K349" s="10">
        <v>0</v>
      </c>
      <c r="L349" s="10">
        <v>898265183.50999999</v>
      </c>
      <c r="M349" s="11">
        <v>4225583233.9616747</v>
      </c>
      <c r="N349" s="28"/>
      <c r="O349" s="26">
        <v>8376272630</v>
      </c>
      <c r="P349" s="12">
        <f t="shared" si="10"/>
        <v>33505091</v>
      </c>
      <c r="Q349" s="12">
        <f t="shared" si="11"/>
        <v>2792090.92</v>
      </c>
    </row>
    <row r="350" spans="1:17" x14ac:dyDescent="0.2">
      <c r="A350" s="3" t="s">
        <v>656</v>
      </c>
      <c r="B350" s="3">
        <v>890801131</v>
      </c>
      <c r="C350" s="1" t="s">
        <v>47</v>
      </c>
      <c r="D350" s="1" t="s">
        <v>657</v>
      </c>
      <c r="E350" s="8" t="s">
        <v>2162</v>
      </c>
      <c r="F350" s="10">
        <v>11774048451</v>
      </c>
      <c r="G350" s="10">
        <v>4126629712</v>
      </c>
      <c r="H350" s="10">
        <v>0</v>
      </c>
      <c r="I350" s="10">
        <v>138614013.73179376</v>
      </c>
      <c r="J350" s="10">
        <v>0</v>
      </c>
      <c r="K350" s="10">
        <v>0</v>
      </c>
      <c r="L350" s="10">
        <v>1178923502.0999999</v>
      </c>
      <c r="M350" s="11">
        <v>6329881223.1682062</v>
      </c>
      <c r="N350" s="28"/>
      <c r="O350" s="26">
        <v>11774048451</v>
      </c>
      <c r="P350" s="12">
        <f t="shared" si="10"/>
        <v>47096194</v>
      </c>
      <c r="Q350" s="12">
        <f t="shared" si="11"/>
        <v>3924682.83</v>
      </c>
    </row>
    <row r="351" spans="1:17" x14ac:dyDescent="0.2">
      <c r="A351" s="3" t="s">
        <v>658</v>
      </c>
      <c r="B351" s="3">
        <v>890801149</v>
      </c>
      <c r="C351" s="1" t="s">
        <v>47</v>
      </c>
      <c r="D351" s="1" t="s">
        <v>659</v>
      </c>
      <c r="E351" s="8" t="s">
        <v>2162</v>
      </c>
      <c r="F351" s="10">
        <v>16259292261</v>
      </c>
      <c r="G351" s="10">
        <v>6346560079</v>
      </c>
      <c r="H351" s="10">
        <v>0</v>
      </c>
      <c r="I351" s="10">
        <v>83103897.565316275</v>
      </c>
      <c r="J351" s="10">
        <v>0</v>
      </c>
      <c r="K351" s="10">
        <v>0</v>
      </c>
      <c r="L351" s="10">
        <v>1777615944.4200001</v>
      </c>
      <c r="M351" s="11">
        <v>8052012340.0146837</v>
      </c>
      <c r="N351" s="28"/>
      <c r="O351" s="26">
        <v>16259292261</v>
      </c>
      <c r="P351" s="12">
        <f t="shared" si="10"/>
        <v>65037169</v>
      </c>
      <c r="Q351" s="12">
        <f t="shared" si="11"/>
        <v>5419764.0800000001</v>
      </c>
    </row>
    <row r="352" spans="1:17" x14ac:dyDescent="0.2">
      <c r="A352" s="3" t="s">
        <v>660</v>
      </c>
      <c r="B352" s="3">
        <v>810001998</v>
      </c>
      <c r="C352" s="1" t="s">
        <v>47</v>
      </c>
      <c r="D352" s="1" t="s">
        <v>661</v>
      </c>
      <c r="E352" s="8" t="s">
        <v>2162</v>
      </c>
      <c r="F352" s="10">
        <v>3778180420</v>
      </c>
      <c r="G352" s="10">
        <v>1374377907</v>
      </c>
      <c r="H352" s="10">
        <v>0</v>
      </c>
      <c r="I352" s="10">
        <v>27582633.849711005</v>
      </c>
      <c r="J352" s="10">
        <v>0</v>
      </c>
      <c r="K352" s="10">
        <v>0</v>
      </c>
      <c r="L352" s="10">
        <v>389274673.51999998</v>
      </c>
      <c r="M352" s="11">
        <v>1986945205.6302891</v>
      </c>
      <c r="N352" s="28"/>
      <c r="O352" s="26">
        <v>3778180420</v>
      </c>
      <c r="P352" s="12">
        <f t="shared" si="10"/>
        <v>15112722</v>
      </c>
      <c r="Q352" s="12">
        <f t="shared" si="11"/>
        <v>1259393.5</v>
      </c>
    </row>
    <row r="353" spans="1:17" x14ac:dyDescent="0.2">
      <c r="A353" s="3" t="s">
        <v>662</v>
      </c>
      <c r="B353" s="3">
        <v>890801150</v>
      </c>
      <c r="C353" s="1" t="s">
        <v>47</v>
      </c>
      <c r="D353" s="1" t="s">
        <v>663</v>
      </c>
      <c r="E353" s="8" t="s">
        <v>2162</v>
      </c>
      <c r="F353" s="10">
        <v>20428171031</v>
      </c>
      <c r="G353" s="10">
        <v>7617126453</v>
      </c>
      <c r="H353" s="10">
        <v>0</v>
      </c>
      <c r="I353" s="10">
        <v>148973253.30867383</v>
      </c>
      <c r="J353" s="10">
        <v>0</v>
      </c>
      <c r="K353" s="10">
        <v>0</v>
      </c>
      <c r="L353" s="10">
        <v>2178443139.5300002</v>
      </c>
      <c r="M353" s="11">
        <v>10483628185.161325</v>
      </c>
      <c r="N353" s="28"/>
      <c r="O353" s="26">
        <v>20428171031</v>
      </c>
      <c r="P353" s="12">
        <f t="shared" si="10"/>
        <v>81712684</v>
      </c>
      <c r="Q353" s="12">
        <f t="shared" si="11"/>
        <v>6809390.3300000001</v>
      </c>
    </row>
    <row r="354" spans="1:17" x14ac:dyDescent="0.2">
      <c r="A354" s="3" t="s">
        <v>664</v>
      </c>
      <c r="B354" s="3">
        <v>890801151</v>
      </c>
      <c r="C354" s="1" t="s">
        <v>47</v>
      </c>
      <c r="D354" s="1" t="s">
        <v>665</v>
      </c>
      <c r="E354" s="8" t="s">
        <v>2162</v>
      </c>
      <c r="F354" s="10">
        <v>5928522319</v>
      </c>
      <c r="G354" s="10">
        <v>2195983645</v>
      </c>
      <c r="H354" s="10">
        <v>0</v>
      </c>
      <c r="I354" s="10">
        <v>33296122.671677142</v>
      </c>
      <c r="J354" s="10">
        <v>0</v>
      </c>
      <c r="K354" s="10">
        <v>0</v>
      </c>
      <c r="L354" s="10">
        <v>626327886.12</v>
      </c>
      <c r="M354" s="11">
        <v>3072914665.208323</v>
      </c>
      <c r="N354" s="28"/>
      <c r="O354" s="26">
        <v>5928522319</v>
      </c>
      <c r="P354" s="12">
        <f t="shared" si="10"/>
        <v>23714089</v>
      </c>
      <c r="Q354" s="12">
        <f t="shared" si="11"/>
        <v>1976174.08</v>
      </c>
    </row>
    <row r="355" spans="1:17" x14ac:dyDescent="0.2">
      <c r="A355" s="3" t="s">
        <v>666</v>
      </c>
      <c r="B355" s="3">
        <v>890801152</v>
      </c>
      <c r="C355" s="1" t="s">
        <v>47</v>
      </c>
      <c r="D355" s="1" t="s">
        <v>667</v>
      </c>
      <c r="E355" s="8" t="s">
        <v>2162</v>
      </c>
      <c r="F355" s="10">
        <v>15785996338</v>
      </c>
      <c r="G355" s="10">
        <v>5244616949</v>
      </c>
      <c r="H355" s="10">
        <v>0</v>
      </c>
      <c r="I355" s="10">
        <v>208450858.4254334</v>
      </c>
      <c r="J355" s="10">
        <v>0</v>
      </c>
      <c r="K355" s="10">
        <v>0</v>
      </c>
      <c r="L355" s="10">
        <v>1558797594.3299999</v>
      </c>
      <c r="M355" s="11">
        <v>8774130936.2445679</v>
      </c>
      <c r="N355" s="28"/>
      <c r="O355" s="26">
        <v>15785996338</v>
      </c>
      <c r="P355" s="12">
        <f t="shared" si="10"/>
        <v>63143985</v>
      </c>
      <c r="Q355" s="12">
        <f t="shared" si="11"/>
        <v>5261998.75</v>
      </c>
    </row>
    <row r="356" spans="1:17" x14ac:dyDescent="0.2">
      <c r="A356" s="3" t="s">
        <v>668</v>
      </c>
      <c r="B356" s="3">
        <v>800090833</v>
      </c>
      <c r="C356" s="1" t="s">
        <v>47</v>
      </c>
      <c r="D356" s="1" t="s">
        <v>669</v>
      </c>
      <c r="E356" s="8" t="s">
        <v>2162</v>
      </c>
      <c r="F356" s="10">
        <v>7279376389</v>
      </c>
      <c r="G356" s="10">
        <v>2621770749</v>
      </c>
      <c r="H356" s="10">
        <v>0</v>
      </c>
      <c r="I356" s="10">
        <v>82979092.775722906</v>
      </c>
      <c r="J356" s="10">
        <v>0</v>
      </c>
      <c r="K356" s="10">
        <v>0</v>
      </c>
      <c r="L356" s="10">
        <v>748988482.98000002</v>
      </c>
      <c r="M356" s="11">
        <v>3825638064.244277</v>
      </c>
      <c r="N356" s="28"/>
      <c r="O356" s="26">
        <v>7279376389</v>
      </c>
      <c r="P356" s="12">
        <f t="shared" si="10"/>
        <v>29117506</v>
      </c>
      <c r="Q356" s="12">
        <f t="shared" si="11"/>
        <v>2426458.83</v>
      </c>
    </row>
    <row r="357" spans="1:17" x14ac:dyDescent="0.2">
      <c r="A357" s="3" t="s">
        <v>670</v>
      </c>
      <c r="B357" s="3">
        <v>800095728</v>
      </c>
      <c r="C357" s="1" t="s">
        <v>671</v>
      </c>
      <c r="D357" s="1" t="s">
        <v>672</v>
      </c>
      <c r="E357" s="8" t="s">
        <v>2162</v>
      </c>
      <c r="F357" s="10">
        <v>104982039131</v>
      </c>
      <c r="G357" s="10">
        <v>47111226147</v>
      </c>
      <c r="H357" s="10">
        <v>0</v>
      </c>
      <c r="I357" s="10">
        <v>891746270.26820982</v>
      </c>
      <c r="J357" s="10">
        <v>0</v>
      </c>
      <c r="K357" s="10">
        <v>513027954</v>
      </c>
      <c r="L357" s="10">
        <v>3392805749</v>
      </c>
      <c r="M357" s="11">
        <v>53073233010.731789</v>
      </c>
      <c r="N357" s="28"/>
      <c r="O357" s="26">
        <v>104982039131</v>
      </c>
      <c r="P357" s="12">
        <f t="shared" si="10"/>
        <v>419928157</v>
      </c>
      <c r="Q357" s="12">
        <f t="shared" si="11"/>
        <v>34994013.079999998</v>
      </c>
    </row>
    <row r="358" spans="1:17" x14ac:dyDescent="0.2">
      <c r="A358" s="3" t="s">
        <v>673</v>
      </c>
      <c r="B358" s="3">
        <v>891190431</v>
      </c>
      <c r="C358" s="1" t="s">
        <v>671</v>
      </c>
      <c r="D358" s="1" t="s">
        <v>674</v>
      </c>
      <c r="E358" s="8" t="s">
        <v>2163</v>
      </c>
      <c r="F358" s="10">
        <v>4212179811</v>
      </c>
      <c r="G358" s="10">
        <v>1640857900</v>
      </c>
      <c r="H358" s="10">
        <v>0</v>
      </c>
      <c r="I358" s="10">
        <v>30606373.526011679</v>
      </c>
      <c r="J358" s="10">
        <v>0</v>
      </c>
      <c r="K358" s="10">
        <v>0</v>
      </c>
      <c r="L358" s="10">
        <v>118336614.38</v>
      </c>
      <c r="M358" s="11">
        <v>2422378923.0939884</v>
      </c>
      <c r="N358" s="28"/>
      <c r="O358" s="26">
        <v>4212179811</v>
      </c>
      <c r="P358" s="12">
        <f t="shared" si="10"/>
        <v>16848719</v>
      </c>
      <c r="Q358" s="12">
        <f t="shared" si="11"/>
        <v>1404059.92</v>
      </c>
    </row>
    <row r="359" spans="1:17" x14ac:dyDescent="0.2">
      <c r="A359" s="3" t="s">
        <v>675</v>
      </c>
      <c r="B359" s="3">
        <v>800095734</v>
      </c>
      <c r="C359" s="1" t="s">
        <v>671</v>
      </c>
      <c r="D359" s="1" t="s">
        <v>2133</v>
      </c>
      <c r="E359" s="8" t="s">
        <v>2163</v>
      </c>
      <c r="F359" s="10">
        <v>8348425559</v>
      </c>
      <c r="G359" s="10">
        <v>3376696178</v>
      </c>
      <c r="H359" s="10">
        <v>0</v>
      </c>
      <c r="I359" s="10">
        <v>40208200.65086662</v>
      </c>
      <c r="J359" s="10">
        <v>0</v>
      </c>
      <c r="K359" s="10">
        <v>0</v>
      </c>
      <c r="L359" s="10">
        <v>242431701.47</v>
      </c>
      <c r="M359" s="11">
        <v>4689089478.8791332</v>
      </c>
      <c r="N359" s="28"/>
      <c r="O359" s="26">
        <v>8348425559</v>
      </c>
      <c r="P359" s="12">
        <f t="shared" si="10"/>
        <v>33393702</v>
      </c>
      <c r="Q359" s="12">
        <f t="shared" si="11"/>
        <v>2782808.5</v>
      </c>
    </row>
    <row r="360" spans="1:17" s="18" customFormat="1" x14ac:dyDescent="0.2">
      <c r="A360" s="3" t="s">
        <v>676</v>
      </c>
      <c r="B360" s="3">
        <v>800095754</v>
      </c>
      <c r="C360" s="1" t="s">
        <v>671</v>
      </c>
      <c r="D360" s="1" t="s">
        <v>2158</v>
      </c>
      <c r="E360" s="8" t="s">
        <v>2163</v>
      </c>
      <c r="F360" s="10">
        <v>25938265136</v>
      </c>
      <c r="G360" s="10">
        <v>11665692670</v>
      </c>
      <c r="H360" s="10">
        <v>0</v>
      </c>
      <c r="I360" s="10">
        <v>192711166.35953718</v>
      </c>
      <c r="J360" s="10">
        <v>0</v>
      </c>
      <c r="K360" s="10">
        <v>0</v>
      </c>
      <c r="L360" s="10">
        <v>830429350.82000005</v>
      </c>
      <c r="M360" s="11">
        <v>13249431948.820463</v>
      </c>
      <c r="N360" s="28"/>
      <c r="O360" s="26">
        <v>25938265136</v>
      </c>
      <c r="P360" s="12">
        <f t="shared" si="10"/>
        <v>103753061</v>
      </c>
      <c r="Q360" s="12">
        <f t="shared" si="11"/>
        <v>8646088.4199999999</v>
      </c>
    </row>
    <row r="361" spans="1:17" x14ac:dyDescent="0.2">
      <c r="A361" s="3" t="s">
        <v>677</v>
      </c>
      <c r="B361" s="3">
        <v>800095757</v>
      </c>
      <c r="C361" s="1" t="s">
        <v>671</v>
      </c>
      <c r="D361" s="1" t="s">
        <v>678</v>
      </c>
      <c r="E361" s="8" t="s">
        <v>2163</v>
      </c>
      <c r="F361" s="10">
        <v>8285359343</v>
      </c>
      <c r="G361" s="10">
        <v>3545423895</v>
      </c>
      <c r="H361" s="10">
        <v>0</v>
      </c>
      <c r="I361" s="10">
        <v>58655405.791907273</v>
      </c>
      <c r="J361" s="10">
        <v>0</v>
      </c>
      <c r="K361" s="10">
        <v>0</v>
      </c>
      <c r="L361" s="10">
        <v>252825744.72999999</v>
      </c>
      <c r="M361" s="11">
        <v>4428454297.4780922</v>
      </c>
      <c r="N361" s="28"/>
      <c r="O361" s="26">
        <v>8285359343</v>
      </c>
      <c r="P361" s="12">
        <f t="shared" si="10"/>
        <v>33141437</v>
      </c>
      <c r="Q361" s="12">
        <f t="shared" si="11"/>
        <v>2761786.42</v>
      </c>
    </row>
    <row r="362" spans="1:17" x14ac:dyDescent="0.2">
      <c r="A362" s="3" t="s">
        <v>679</v>
      </c>
      <c r="B362" s="3">
        <v>800095760</v>
      </c>
      <c r="C362" s="1" t="s">
        <v>671</v>
      </c>
      <c r="D362" s="1" t="s">
        <v>680</v>
      </c>
      <c r="E362" s="8" t="s">
        <v>2163</v>
      </c>
      <c r="F362" s="10">
        <v>17384621256</v>
      </c>
      <c r="G362" s="10">
        <v>6895745788</v>
      </c>
      <c r="H362" s="10">
        <v>0</v>
      </c>
      <c r="I362" s="10">
        <v>116149063.19653268</v>
      </c>
      <c r="J362" s="10">
        <v>0</v>
      </c>
      <c r="K362" s="10">
        <v>0</v>
      </c>
      <c r="L362" s="10">
        <v>491600816.02999997</v>
      </c>
      <c r="M362" s="11">
        <v>9881125588.773468</v>
      </c>
      <c r="N362" s="28"/>
      <c r="O362" s="26">
        <v>17384621256</v>
      </c>
      <c r="P362" s="12">
        <f t="shared" si="10"/>
        <v>69538485</v>
      </c>
      <c r="Q362" s="12">
        <f t="shared" si="11"/>
        <v>5794873.75</v>
      </c>
    </row>
    <row r="363" spans="1:17" x14ac:dyDescent="0.2">
      <c r="A363" s="3" t="s">
        <v>681</v>
      </c>
      <c r="B363" s="3">
        <v>800095763</v>
      </c>
      <c r="C363" s="1" t="s">
        <v>671</v>
      </c>
      <c r="D363" s="1" t="s">
        <v>682</v>
      </c>
      <c r="E363" s="8" t="s">
        <v>2163</v>
      </c>
      <c r="F363" s="10">
        <v>12908990940</v>
      </c>
      <c r="G363" s="10">
        <v>5339698999</v>
      </c>
      <c r="H363" s="10">
        <v>0</v>
      </c>
      <c r="I363" s="10">
        <v>90911724.305202693</v>
      </c>
      <c r="J363" s="10">
        <v>0</v>
      </c>
      <c r="K363" s="10">
        <v>0</v>
      </c>
      <c r="L363" s="10">
        <v>382189834.37</v>
      </c>
      <c r="M363" s="11">
        <v>7096190382.3247976</v>
      </c>
      <c r="N363" s="28"/>
      <c r="O363" s="26">
        <v>12908990940</v>
      </c>
      <c r="P363" s="12">
        <f t="shared" si="10"/>
        <v>51635964</v>
      </c>
      <c r="Q363" s="12">
        <f t="shared" si="11"/>
        <v>4302997</v>
      </c>
    </row>
    <row r="364" spans="1:17" x14ac:dyDescent="0.2">
      <c r="A364" s="3" t="s">
        <v>683</v>
      </c>
      <c r="B364" s="3">
        <v>800095770</v>
      </c>
      <c r="C364" s="1" t="s">
        <v>671</v>
      </c>
      <c r="D364" s="1" t="s">
        <v>684</v>
      </c>
      <c r="E364" s="8" t="s">
        <v>2163</v>
      </c>
      <c r="F364" s="10">
        <v>12081843485</v>
      </c>
      <c r="G364" s="10">
        <v>5195741680</v>
      </c>
      <c r="H364" s="10">
        <v>0</v>
      </c>
      <c r="I364" s="10">
        <v>61217207.087861516</v>
      </c>
      <c r="J364" s="10">
        <v>0</v>
      </c>
      <c r="K364" s="10">
        <v>0</v>
      </c>
      <c r="L364" s="10">
        <v>373062655.11000001</v>
      </c>
      <c r="M364" s="11">
        <v>6451821942.8021393</v>
      </c>
      <c r="N364" s="28"/>
      <c r="O364" s="26">
        <v>12081843485</v>
      </c>
      <c r="P364" s="12">
        <f t="shared" si="10"/>
        <v>48327374</v>
      </c>
      <c r="Q364" s="12">
        <f t="shared" si="11"/>
        <v>4027281.17</v>
      </c>
    </row>
    <row r="365" spans="1:17" x14ac:dyDescent="0.2">
      <c r="A365" s="3" t="s">
        <v>685</v>
      </c>
      <c r="B365" s="3">
        <v>800067452</v>
      </c>
      <c r="C365" s="1" t="s">
        <v>671</v>
      </c>
      <c r="D365" s="1" t="s">
        <v>686</v>
      </c>
      <c r="E365" s="8" t="s">
        <v>2163</v>
      </c>
      <c r="F365" s="10">
        <v>6740034100</v>
      </c>
      <c r="G365" s="10">
        <v>2859664549</v>
      </c>
      <c r="H365" s="10">
        <v>0</v>
      </c>
      <c r="I365" s="10">
        <v>46627874.008092776</v>
      </c>
      <c r="J365" s="10">
        <v>0</v>
      </c>
      <c r="K365" s="10">
        <v>0</v>
      </c>
      <c r="L365" s="10">
        <v>203821141.88999999</v>
      </c>
      <c r="M365" s="11">
        <v>3629920535.1019073</v>
      </c>
      <c r="N365" s="28"/>
      <c r="O365" s="26">
        <v>6740034100</v>
      </c>
      <c r="P365" s="12">
        <f t="shared" si="10"/>
        <v>26960136</v>
      </c>
      <c r="Q365" s="12">
        <f t="shared" si="11"/>
        <v>2246678</v>
      </c>
    </row>
    <row r="366" spans="1:17" x14ac:dyDescent="0.2">
      <c r="A366" s="3" t="s">
        <v>687</v>
      </c>
      <c r="B366" s="3">
        <v>800095773</v>
      </c>
      <c r="C366" s="1" t="s">
        <v>671</v>
      </c>
      <c r="D366" s="1" t="s">
        <v>688</v>
      </c>
      <c r="E366" s="8" t="s">
        <v>2163</v>
      </c>
      <c r="F366" s="10">
        <v>3366597010</v>
      </c>
      <c r="G366" s="10">
        <v>1350038810</v>
      </c>
      <c r="H366" s="10">
        <v>0</v>
      </c>
      <c r="I366" s="10">
        <v>22713531.73526023</v>
      </c>
      <c r="J366" s="10">
        <v>0</v>
      </c>
      <c r="K366" s="10">
        <v>0</v>
      </c>
      <c r="L366" s="10">
        <v>97404566.040000007</v>
      </c>
      <c r="M366" s="11">
        <v>1896440102.2247398</v>
      </c>
      <c r="N366" s="28"/>
      <c r="O366" s="26">
        <v>3366597010</v>
      </c>
      <c r="P366" s="12">
        <f t="shared" si="10"/>
        <v>13466388</v>
      </c>
      <c r="Q366" s="12">
        <f t="shared" si="11"/>
        <v>1122199</v>
      </c>
    </row>
    <row r="367" spans="1:17" x14ac:dyDescent="0.2">
      <c r="A367" s="3" t="s">
        <v>689</v>
      </c>
      <c r="B367" s="3">
        <v>800095775</v>
      </c>
      <c r="C367" s="1" t="s">
        <v>671</v>
      </c>
      <c r="D367" s="1" t="s">
        <v>690</v>
      </c>
      <c r="E367" s="8" t="s">
        <v>2163</v>
      </c>
      <c r="F367" s="10">
        <v>22469752256</v>
      </c>
      <c r="G367" s="10">
        <v>9455401358</v>
      </c>
      <c r="H367" s="10">
        <v>0</v>
      </c>
      <c r="I367" s="10">
        <v>110525276.07052068</v>
      </c>
      <c r="J367" s="10">
        <v>0</v>
      </c>
      <c r="K367" s="10">
        <v>0</v>
      </c>
      <c r="L367" s="10">
        <v>678607217.58000004</v>
      </c>
      <c r="M367" s="11">
        <v>12225218404.34948</v>
      </c>
      <c r="N367" s="28"/>
      <c r="O367" s="26">
        <v>22469752256</v>
      </c>
      <c r="P367" s="12">
        <f t="shared" si="10"/>
        <v>89879009</v>
      </c>
      <c r="Q367" s="12">
        <f t="shared" si="11"/>
        <v>7489917.4199999999</v>
      </c>
    </row>
    <row r="368" spans="1:17" x14ac:dyDescent="0.2">
      <c r="A368" s="3" t="s">
        <v>691</v>
      </c>
      <c r="B368" s="3">
        <v>800095782</v>
      </c>
      <c r="C368" s="1" t="s">
        <v>671</v>
      </c>
      <c r="D368" s="1" t="s">
        <v>692</v>
      </c>
      <c r="E368" s="8" t="s">
        <v>2163</v>
      </c>
      <c r="F368" s="10">
        <v>10718896426</v>
      </c>
      <c r="G368" s="10">
        <v>4581335794</v>
      </c>
      <c r="H368" s="10">
        <v>0</v>
      </c>
      <c r="I368" s="10">
        <v>70746067.050867394</v>
      </c>
      <c r="J368" s="10">
        <v>0</v>
      </c>
      <c r="K368" s="10">
        <v>0</v>
      </c>
      <c r="L368" s="10">
        <v>326419026.07999998</v>
      </c>
      <c r="M368" s="11">
        <v>5740395538.869133</v>
      </c>
      <c r="N368" s="28"/>
      <c r="O368" s="26">
        <v>10718896426</v>
      </c>
      <c r="P368" s="12">
        <f t="shared" si="10"/>
        <v>42875586</v>
      </c>
      <c r="Q368" s="12">
        <f t="shared" si="11"/>
        <v>3572965.5</v>
      </c>
    </row>
    <row r="369" spans="1:17" x14ac:dyDescent="0.2">
      <c r="A369" s="3" t="s">
        <v>693</v>
      </c>
      <c r="B369" s="3">
        <v>800095785</v>
      </c>
      <c r="C369" s="1" t="s">
        <v>671</v>
      </c>
      <c r="D369" s="1" t="s">
        <v>694</v>
      </c>
      <c r="E369" s="8" t="s">
        <v>2163</v>
      </c>
      <c r="F369" s="10">
        <v>42105517966</v>
      </c>
      <c r="G369" s="10">
        <v>18684245168</v>
      </c>
      <c r="H369" s="10">
        <v>0</v>
      </c>
      <c r="I369" s="10">
        <v>286738016.87167835</v>
      </c>
      <c r="J369" s="10">
        <v>0</v>
      </c>
      <c r="K369" s="10">
        <v>0</v>
      </c>
      <c r="L369" s="10">
        <v>1336829441.74</v>
      </c>
      <c r="M369" s="11">
        <v>21797705339.388321</v>
      </c>
      <c r="N369" s="28"/>
      <c r="O369" s="26">
        <v>42105517966</v>
      </c>
      <c r="P369" s="12">
        <f t="shared" si="10"/>
        <v>168422072</v>
      </c>
      <c r="Q369" s="12">
        <f t="shared" si="11"/>
        <v>14035172.67</v>
      </c>
    </row>
    <row r="370" spans="1:17" x14ac:dyDescent="0.2">
      <c r="A370" s="3" t="s">
        <v>695</v>
      </c>
      <c r="B370" s="3">
        <v>800095786</v>
      </c>
      <c r="C370" s="1" t="s">
        <v>671</v>
      </c>
      <c r="D370" s="1" t="s">
        <v>696</v>
      </c>
      <c r="E370" s="8" t="s">
        <v>2163</v>
      </c>
      <c r="F370" s="10">
        <v>8023992476</v>
      </c>
      <c r="G370" s="10">
        <v>3363252882</v>
      </c>
      <c r="H370" s="10">
        <v>0</v>
      </c>
      <c r="I370" s="10">
        <v>63714960.277456783</v>
      </c>
      <c r="J370" s="10">
        <v>0</v>
      </c>
      <c r="K370" s="10">
        <v>0</v>
      </c>
      <c r="L370" s="10">
        <v>244879052.38</v>
      </c>
      <c r="M370" s="11">
        <v>4352145581.3425426</v>
      </c>
      <c r="N370" s="28"/>
      <c r="O370" s="26">
        <v>8023992476</v>
      </c>
      <c r="P370" s="12">
        <f t="shared" si="10"/>
        <v>32095970</v>
      </c>
      <c r="Q370" s="12">
        <f t="shared" si="11"/>
        <v>2674664.17</v>
      </c>
    </row>
    <row r="371" spans="1:17" x14ac:dyDescent="0.2">
      <c r="A371" s="3" t="s">
        <v>697</v>
      </c>
      <c r="B371" s="3">
        <v>800095788</v>
      </c>
      <c r="C371" s="1" t="s">
        <v>671</v>
      </c>
      <c r="D371" s="1" t="s">
        <v>698</v>
      </c>
      <c r="E371" s="8" t="s">
        <v>2163</v>
      </c>
      <c r="F371" s="10">
        <v>6767834583</v>
      </c>
      <c r="G371" s="10">
        <v>2897565809</v>
      </c>
      <c r="H371" s="10">
        <v>0</v>
      </c>
      <c r="I371" s="10">
        <v>33214162.272832535</v>
      </c>
      <c r="J371" s="10">
        <v>0</v>
      </c>
      <c r="K371" s="10">
        <v>0</v>
      </c>
      <c r="L371" s="10">
        <v>206239700.43000001</v>
      </c>
      <c r="M371" s="11">
        <v>3630814911.2971678</v>
      </c>
      <c r="N371" s="28"/>
      <c r="O371" s="26">
        <v>6767834583</v>
      </c>
      <c r="P371" s="12">
        <f t="shared" si="10"/>
        <v>27071338</v>
      </c>
      <c r="Q371" s="12">
        <f t="shared" si="11"/>
        <v>2255944.83</v>
      </c>
    </row>
    <row r="372" spans="1:17" x14ac:dyDescent="0.2">
      <c r="A372" s="3" t="s">
        <v>699</v>
      </c>
      <c r="B372" s="3">
        <v>800050407</v>
      </c>
      <c r="C372" s="1" t="s">
        <v>671</v>
      </c>
      <c r="D372" s="1" t="s">
        <v>2134</v>
      </c>
      <c r="E372" s="8" t="s">
        <v>2163</v>
      </c>
      <c r="F372" s="10">
        <v>5992902398</v>
      </c>
      <c r="G372" s="10">
        <v>2439615867</v>
      </c>
      <c r="H372" s="10">
        <v>0</v>
      </c>
      <c r="I372" s="10">
        <v>29081430.468208</v>
      </c>
      <c r="J372" s="10">
        <v>0</v>
      </c>
      <c r="K372" s="10">
        <v>0</v>
      </c>
      <c r="L372" s="10">
        <v>173761914.30000001</v>
      </c>
      <c r="M372" s="11">
        <v>3350443186.231792</v>
      </c>
      <c r="N372" s="28"/>
      <c r="O372" s="26">
        <v>5992902398</v>
      </c>
      <c r="P372" s="12">
        <f t="shared" si="10"/>
        <v>23971610</v>
      </c>
      <c r="Q372" s="12">
        <f t="shared" si="11"/>
        <v>1997634.17</v>
      </c>
    </row>
    <row r="373" spans="1:17" x14ac:dyDescent="0.2">
      <c r="A373" s="3" t="s">
        <v>700</v>
      </c>
      <c r="B373" s="3">
        <v>891580006</v>
      </c>
      <c r="C373" s="1" t="s">
        <v>701</v>
      </c>
      <c r="D373" s="1" t="s">
        <v>2122</v>
      </c>
      <c r="E373" s="8" t="s">
        <v>2164</v>
      </c>
      <c r="F373" s="10">
        <v>165031852018</v>
      </c>
      <c r="G373" s="10">
        <v>60045936716</v>
      </c>
      <c r="H373" s="10">
        <v>0</v>
      </c>
      <c r="I373" s="10">
        <v>1476312779.1156096</v>
      </c>
      <c r="J373" s="10">
        <v>0</v>
      </c>
      <c r="K373" s="10">
        <v>755448185</v>
      </c>
      <c r="L373" s="10">
        <v>5191826356.0100002</v>
      </c>
      <c r="M373" s="11">
        <v>97562327981.87439</v>
      </c>
      <c r="N373" s="28"/>
      <c r="O373" s="26">
        <v>165031852018</v>
      </c>
      <c r="P373" s="12">
        <f t="shared" si="10"/>
        <v>660127408</v>
      </c>
      <c r="Q373" s="12">
        <f t="shared" si="11"/>
        <v>55010617.329999998</v>
      </c>
    </row>
    <row r="374" spans="1:17" x14ac:dyDescent="0.2">
      <c r="A374" s="3" t="s">
        <v>702</v>
      </c>
      <c r="B374" s="3">
        <v>891502664</v>
      </c>
      <c r="C374" s="1" t="s">
        <v>701</v>
      </c>
      <c r="D374" s="1" t="s">
        <v>703</v>
      </c>
      <c r="E374" s="8" t="s">
        <v>2162</v>
      </c>
      <c r="F374" s="10">
        <v>16693381954</v>
      </c>
      <c r="G374" s="10">
        <v>6262637163</v>
      </c>
      <c r="H374" s="10">
        <v>0</v>
      </c>
      <c r="I374" s="10">
        <v>72459842.680924669</v>
      </c>
      <c r="J374" s="10">
        <v>0</v>
      </c>
      <c r="K374" s="10">
        <v>0</v>
      </c>
      <c r="L374" s="10">
        <v>537487959.55999994</v>
      </c>
      <c r="M374" s="11">
        <v>9820796988.7590752</v>
      </c>
      <c r="N374" s="28"/>
      <c r="O374" s="26">
        <v>16693381954</v>
      </c>
      <c r="P374" s="12">
        <f t="shared" si="10"/>
        <v>66773528</v>
      </c>
      <c r="Q374" s="12">
        <f t="shared" si="11"/>
        <v>5564460.6699999999</v>
      </c>
    </row>
    <row r="375" spans="1:17" x14ac:dyDescent="0.2">
      <c r="A375" s="3" t="s">
        <v>704</v>
      </c>
      <c r="B375" s="3">
        <v>891500725</v>
      </c>
      <c r="C375" s="1" t="s">
        <v>701</v>
      </c>
      <c r="D375" s="1" t="s">
        <v>23</v>
      </c>
      <c r="E375" s="8" t="s">
        <v>2163</v>
      </c>
      <c r="F375" s="10">
        <v>24282892314</v>
      </c>
      <c r="G375" s="10">
        <v>10236911473</v>
      </c>
      <c r="H375" s="10">
        <v>0</v>
      </c>
      <c r="I375" s="10">
        <v>111236650.26242875</v>
      </c>
      <c r="J375" s="10">
        <v>0</v>
      </c>
      <c r="K375" s="10">
        <v>0</v>
      </c>
      <c r="L375" s="10">
        <v>873897063.44000006</v>
      </c>
      <c r="M375" s="11">
        <v>13060847127.297571</v>
      </c>
      <c r="N375" s="28"/>
      <c r="O375" s="26">
        <v>24282892314</v>
      </c>
      <c r="P375" s="12">
        <f t="shared" si="10"/>
        <v>97131569</v>
      </c>
      <c r="Q375" s="12">
        <f t="shared" si="11"/>
        <v>8094297.4199999999</v>
      </c>
    </row>
    <row r="376" spans="1:17" x14ac:dyDescent="0.2">
      <c r="A376" s="3" t="s">
        <v>705</v>
      </c>
      <c r="B376" s="3">
        <v>891500869</v>
      </c>
      <c r="C376" s="1" t="s">
        <v>701</v>
      </c>
      <c r="D376" s="1" t="s">
        <v>706</v>
      </c>
      <c r="E376" s="8" t="s">
        <v>2162</v>
      </c>
      <c r="F376" s="10">
        <v>19304657815</v>
      </c>
      <c r="G376" s="10">
        <v>8175957882</v>
      </c>
      <c r="H376" s="10">
        <v>0</v>
      </c>
      <c r="I376" s="10">
        <v>93708654.544509307</v>
      </c>
      <c r="J376" s="10">
        <v>0</v>
      </c>
      <c r="K376" s="10">
        <v>0</v>
      </c>
      <c r="L376" s="10">
        <v>699338654.48000002</v>
      </c>
      <c r="M376" s="11">
        <v>10335652623.975491</v>
      </c>
      <c r="N376" s="28"/>
      <c r="O376" s="26">
        <v>19304657815</v>
      </c>
      <c r="P376" s="12">
        <f t="shared" si="10"/>
        <v>77218631</v>
      </c>
      <c r="Q376" s="12">
        <f t="shared" si="11"/>
        <v>6434885.9199999999</v>
      </c>
    </row>
    <row r="377" spans="1:17" x14ac:dyDescent="0.2">
      <c r="A377" s="3" t="s">
        <v>707</v>
      </c>
      <c r="B377" s="3">
        <v>800095961</v>
      </c>
      <c r="C377" s="1" t="s">
        <v>701</v>
      </c>
      <c r="D377" s="1" t="s">
        <v>708</v>
      </c>
      <c r="E377" s="8" t="s">
        <v>2162</v>
      </c>
      <c r="F377" s="10">
        <v>37157733364</v>
      </c>
      <c r="G377" s="10">
        <v>14004697720</v>
      </c>
      <c r="H377" s="10">
        <v>0</v>
      </c>
      <c r="I377" s="10">
        <v>161750598.51329246</v>
      </c>
      <c r="J377" s="10">
        <v>0</v>
      </c>
      <c r="K377" s="10">
        <v>0</v>
      </c>
      <c r="L377" s="10">
        <v>1195733734.3699999</v>
      </c>
      <c r="M377" s="11">
        <v>21795551311.116707</v>
      </c>
      <c r="N377" s="28"/>
      <c r="O377" s="26">
        <v>37157733364</v>
      </c>
      <c r="P377" s="12">
        <f t="shared" si="10"/>
        <v>148630933</v>
      </c>
      <c r="Q377" s="12">
        <f t="shared" si="11"/>
        <v>12385911.08</v>
      </c>
    </row>
    <row r="378" spans="1:17" x14ac:dyDescent="0.2">
      <c r="A378" s="3" t="s">
        <v>709</v>
      </c>
      <c r="B378" s="3">
        <v>891502307</v>
      </c>
      <c r="C378" s="1" t="s">
        <v>701</v>
      </c>
      <c r="D378" s="1" t="s">
        <v>710</v>
      </c>
      <c r="E378" s="8" t="s">
        <v>2162</v>
      </c>
      <c r="F378" s="10">
        <v>20440616440</v>
      </c>
      <c r="G378" s="10">
        <v>8865890692</v>
      </c>
      <c r="H378" s="10">
        <v>0</v>
      </c>
      <c r="I378" s="10">
        <v>99984667.799999356</v>
      </c>
      <c r="J378" s="10">
        <v>0</v>
      </c>
      <c r="K378" s="10">
        <v>0</v>
      </c>
      <c r="L378" s="10">
        <v>761116101.28999996</v>
      </c>
      <c r="M378" s="11">
        <v>10713624978.91</v>
      </c>
      <c r="N378" s="28"/>
      <c r="O378" s="26">
        <v>20440616440</v>
      </c>
      <c r="P378" s="12">
        <f t="shared" si="10"/>
        <v>81762466</v>
      </c>
      <c r="Q378" s="12">
        <f t="shared" si="11"/>
        <v>6813538.8300000001</v>
      </c>
    </row>
    <row r="379" spans="1:17" x14ac:dyDescent="0.2">
      <c r="A379" s="3" t="s">
        <v>711</v>
      </c>
      <c r="B379" s="3">
        <v>891500864</v>
      </c>
      <c r="C379" s="1" t="s">
        <v>701</v>
      </c>
      <c r="D379" s="1" t="s">
        <v>712</v>
      </c>
      <c r="E379" s="8" t="s">
        <v>2162</v>
      </c>
      <c r="F379" s="10">
        <v>32066906959</v>
      </c>
      <c r="G379" s="10">
        <v>13316092134</v>
      </c>
      <c r="H379" s="10">
        <v>0</v>
      </c>
      <c r="I379" s="10">
        <v>204649673.22658929</v>
      </c>
      <c r="J379" s="10">
        <v>0</v>
      </c>
      <c r="K379" s="10">
        <v>0</v>
      </c>
      <c r="L379" s="10">
        <v>1136615238.5999999</v>
      </c>
      <c r="M379" s="11">
        <v>17409549913.173409</v>
      </c>
      <c r="N379" s="28"/>
      <c r="O379" s="26">
        <v>32066906959</v>
      </c>
      <c r="P379" s="12">
        <f t="shared" si="10"/>
        <v>128267628</v>
      </c>
      <c r="Q379" s="12">
        <f t="shared" si="11"/>
        <v>10688969</v>
      </c>
    </row>
    <row r="380" spans="1:17" x14ac:dyDescent="0.2">
      <c r="A380" s="3" t="s">
        <v>713</v>
      </c>
      <c r="B380" s="3">
        <v>891501723</v>
      </c>
      <c r="C380" s="1" t="s">
        <v>701</v>
      </c>
      <c r="D380" s="1" t="s">
        <v>714</v>
      </c>
      <c r="E380" s="8" t="s">
        <v>2162</v>
      </c>
      <c r="F380" s="10">
        <v>32589328812</v>
      </c>
      <c r="G380" s="10">
        <v>14062115574</v>
      </c>
      <c r="H380" s="10">
        <v>0</v>
      </c>
      <c r="I380" s="10">
        <v>150148618.57456711</v>
      </c>
      <c r="J380" s="10">
        <v>0</v>
      </c>
      <c r="K380" s="10">
        <v>0</v>
      </c>
      <c r="L380" s="10">
        <v>1198807067.3900001</v>
      </c>
      <c r="M380" s="11">
        <v>17178257552.035433</v>
      </c>
      <c r="N380" s="28"/>
      <c r="O380" s="26">
        <v>32589328812</v>
      </c>
      <c r="P380" s="12">
        <f t="shared" si="10"/>
        <v>130357315</v>
      </c>
      <c r="Q380" s="12">
        <f t="shared" si="11"/>
        <v>10863109.58</v>
      </c>
    </row>
    <row r="381" spans="1:17" x14ac:dyDescent="0.2">
      <c r="A381" s="3" t="s">
        <v>715</v>
      </c>
      <c r="B381" s="3">
        <v>891501292</v>
      </c>
      <c r="C381" s="1" t="s">
        <v>701</v>
      </c>
      <c r="D381" s="1" t="s">
        <v>716</v>
      </c>
      <c r="E381" s="8" t="s">
        <v>2162</v>
      </c>
      <c r="F381" s="10">
        <v>17505765265</v>
      </c>
      <c r="G381" s="10">
        <v>7267447991</v>
      </c>
      <c r="H381" s="10">
        <v>0</v>
      </c>
      <c r="I381" s="10">
        <v>114937767.66242965</v>
      </c>
      <c r="J381" s="10">
        <v>0</v>
      </c>
      <c r="K381" s="10">
        <v>0</v>
      </c>
      <c r="L381" s="10">
        <v>622090947.09000003</v>
      </c>
      <c r="M381" s="11">
        <v>9501288559.24757</v>
      </c>
      <c r="N381" s="28"/>
      <c r="O381" s="26">
        <v>17505765265</v>
      </c>
      <c r="P381" s="12">
        <f t="shared" si="10"/>
        <v>70023061</v>
      </c>
      <c r="Q381" s="12">
        <f t="shared" si="11"/>
        <v>5835255.0800000001</v>
      </c>
    </row>
    <row r="382" spans="1:17" x14ac:dyDescent="0.2">
      <c r="A382" s="3" t="s">
        <v>717</v>
      </c>
      <c r="B382" s="3">
        <v>891501283</v>
      </c>
      <c r="C382" s="1" t="s">
        <v>701</v>
      </c>
      <c r="D382" s="1" t="s">
        <v>718</v>
      </c>
      <c r="E382" s="8" t="s">
        <v>2162</v>
      </c>
      <c r="F382" s="10">
        <v>20866871451</v>
      </c>
      <c r="G382" s="10">
        <v>8902655847</v>
      </c>
      <c r="H382" s="10">
        <v>0</v>
      </c>
      <c r="I382" s="10">
        <v>104622979.0647404</v>
      </c>
      <c r="J382" s="10">
        <v>0</v>
      </c>
      <c r="K382" s="10">
        <v>0</v>
      </c>
      <c r="L382" s="10">
        <v>761772206.09000003</v>
      </c>
      <c r="M382" s="11">
        <v>11097820418.845259</v>
      </c>
      <c r="N382" s="28"/>
      <c r="O382" s="26">
        <v>20866871451</v>
      </c>
      <c r="P382" s="12">
        <f t="shared" si="10"/>
        <v>83467486</v>
      </c>
      <c r="Q382" s="12">
        <f t="shared" si="11"/>
        <v>6955623.8300000001</v>
      </c>
    </row>
    <row r="383" spans="1:17" x14ac:dyDescent="0.2">
      <c r="A383" s="3" t="s">
        <v>719</v>
      </c>
      <c r="B383" s="3">
        <v>891500978</v>
      </c>
      <c r="C383" s="1" t="s">
        <v>701</v>
      </c>
      <c r="D383" s="1" t="s">
        <v>720</v>
      </c>
      <c r="E383" s="8" t="s">
        <v>2162</v>
      </c>
      <c r="F383" s="10">
        <v>42270027554</v>
      </c>
      <c r="G383" s="10">
        <v>16956739388</v>
      </c>
      <c r="H383" s="10">
        <v>0</v>
      </c>
      <c r="I383" s="10">
        <v>191440025.66011897</v>
      </c>
      <c r="J383" s="10">
        <v>0</v>
      </c>
      <c r="K383" s="10">
        <v>0</v>
      </c>
      <c r="L383" s="10">
        <v>1453064943.79</v>
      </c>
      <c r="M383" s="11">
        <v>23668783196.549881</v>
      </c>
      <c r="N383" s="28"/>
      <c r="O383" s="26">
        <v>42270027554</v>
      </c>
      <c r="P383" s="12">
        <f t="shared" si="10"/>
        <v>169080110</v>
      </c>
      <c r="Q383" s="12">
        <f t="shared" si="11"/>
        <v>14090009.17</v>
      </c>
    </row>
    <row r="384" spans="1:17" x14ac:dyDescent="0.2">
      <c r="A384" s="3" t="s">
        <v>721</v>
      </c>
      <c r="B384" s="3">
        <v>800188492</v>
      </c>
      <c r="C384" s="1" t="s">
        <v>701</v>
      </c>
      <c r="D384" s="1" t="s">
        <v>672</v>
      </c>
      <c r="E384" s="8" t="s">
        <v>2163</v>
      </c>
      <c r="F384" s="10">
        <v>5947188957</v>
      </c>
      <c r="G384" s="10">
        <v>2153275299</v>
      </c>
      <c r="H384" s="10">
        <v>0</v>
      </c>
      <c r="I384" s="10">
        <v>29145433.862427659</v>
      </c>
      <c r="J384" s="10">
        <v>0</v>
      </c>
      <c r="K384" s="10">
        <v>0</v>
      </c>
      <c r="L384" s="10">
        <v>184538108.31</v>
      </c>
      <c r="M384" s="11">
        <v>3580230115.8275723</v>
      </c>
      <c r="N384" s="28"/>
      <c r="O384" s="26">
        <v>5947188957</v>
      </c>
      <c r="P384" s="12">
        <f t="shared" si="10"/>
        <v>23788756</v>
      </c>
      <c r="Q384" s="12">
        <f t="shared" si="11"/>
        <v>1982396.33</v>
      </c>
    </row>
    <row r="385" spans="1:17" x14ac:dyDescent="0.2">
      <c r="A385" s="3" t="s">
        <v>722</v>
      </c>
      <c r="B385" s="3">
        <v>900127183</v>
      </c>
      <c r="C385" s="1" t="s">
        <v>701</v>
      </c>
      <c r="D385" s="1" t="s">
        <v>723</v>
      </c>
      <c r="E385" s="8" t="s">
        <v>2162</v>
      </c>
      <c r="F385" s="10">
        <v>7603246909</v>
      </c>
      <c r="G385" s="10">
        <v>2974317894</v>
      </c>
      <c r="H385" s="10">
        <v>0</v>
      </c>
      <c r="I385" s="10">
        <v>38292807.825433984</v>
      </c>
      <c r="J385" s="10">
        <v>0</v>
      </c>
      <c r="K385" s="10">
        <v>0</v>
      </c>
      <c r="L385" s="10">
        <v>259437651.15000001</v>
      </c>
      <c r="M385" s="11">
        <v>4331198556.0245657</v>
      </c>
      <c r="N385" s="28"/>
      <c r="O385" s="26">
        <v>7603246909</v>
      </c>
      <c r="P385" s="12">
        <f t="shared" si="10"/>
        <v>30412988</v>
      </c>
      <c r="Q385" s="12">
        <f t="shared" si="11"/>
        <v>2534415.67</v>
      </c>
    </row>
    <row r="386" spans="1:17" x14ac:dyDescent="0.2">
      <c r="A386" s="3" t="s">
        <v>724</v>
      </c>
      <c r="B386" s="3">
        <v>800084378</v>
      </c>
      <c r="C386" s="1" t="s">
        <v>701</v>
      </c>
      <c r="D386" s="1" t="s">
        <v>725</v>
      </c>
      <c r="E386" s="8" t="s">
        <v>2163</v>
      </c>
      <c r="F386" s="10">
        <v>20352312638</v>
      </c>
      <c r="G386" s="10">
        <v>8387952234</v>
      </c>
      <c r="H386" s="10">
        <v>0</v>
      </c>
      <c r="I386" s="10">
        <v>122464394.68092562</v>
      </c>
      <c r="J386" s="10">
        <v>0</v>
      </c>
      <c r="K386" s="10">
        <v>0</v>
      </c>
      <c r="L386" s="10">
        <v>718987266.67999995</v>
      </c>
      <c r="M386" s="11">
        <v>11122908742.639074</v>
      </c>
      <c r="N386" s="28"/>
      <c r="O386" s="26">
        <v>20352312638</v>
      </c>
      <c r="P386" s="12">
        <f t="shared" si="10"/>
        <v>81409251</v>
      </c>
      <c r="Q386" s="12">
        <f t="shared" si="11"/>
        <v>6784104.25</v>
      </c>
    </row>
    <row r="387" spans="1:17" x14ac:dyDescent="0.2">
      <c r="A387" s="3" t="s">
        <v>726</v>
      </c>
      <c r="B387" s="3">
        <v>800004741</v>
      </c>
      <c r="C387" s="1" t="s">
        <v>701</v>
      </c>
      <c r="D387" s="1" t="s">
        <v>727</v>
      </c>
      <c r="E387" s="8" t="s">
        <v>2162</v>
      </c>
      <c r="F387" s="10">
        <v>23068928189</v>
      </c>
      <c r="G387" s="10">
        <v>10024607881</v>
      </c>
      <c r="H387" s="10">
        <v>0</v>
      </c>
      <c r="I387" s="10">
        <v>109996174.97687913</v>
      </c>
      <c r="J387" s="10">
        <v>0</v>
      </c>
      <c r="K387" s="10">
        <v>0</v>
      </c>
      <c r="L387" s="10">
        <v>854593769.54999995</v>
      </c>
      <c r="M387" s="11">
        <v>12079730363.473122</v>
      </c>
      <c r="N387" s="28"/>
      <c r="O387" s="26">
        <v>23068928189</v>
      </c>
      <c r="P387" s="12">
        <f t="shared" si="10"/>
        <v>92275713</v>
      </c>
      <c r="Q387" s="12">
        <f t="shared" si="11"/>
        <v>7689642.75</v>
      </c>
    </row>
    <row r="388" spans="1:17" x14ac:dyDescent="0.2">
      <c r="A388" s="3" t="s">
        <v>728</v>
      </c>
      <c r="B388" s="3">
        <v>891501047</v>
      </c>
      <c r="C388" s="1" t="s">
        <v>701</v>
      </c>
      <c r="D388" s="1" t="s">
        <v>729</v>
      </c>
      <c r="E388" s="8" t="s">
        <v>2162</v>
      </c>
      <c r="F388" s="10">
        <v>14887372707</v>
      </c>
      <c r="G388" s="10">
        <v>6508339988</v>
      </c>
      <c r="H388" s="10">
        <v>0</v>
      </c>
      <c r="I388" s="10">
        <v>69299495.226589933</v>
      </c>
      <c r="J388" s="10">
        <v>0</v>
      </c>
      <c r="K388" s="10">
        <v>0</v>
      </c>
      <c r="L388" s="10">
        <v>554788407.21000004</v>
      </c>
      <c r="M388" s="11">
        <v>7754944816.5634098</v>
      </c>
      <c r="N388" s="28"/>
      <c r="O388" s="26">
        <v>14887372707</v>
      </c>
      <c r="P388" s="12">
        <f t="shared" si="10"/>
        <v>59549491</v>
      </c>
      <c r="Q388" s="12">
        <f t="shared" si="11"/>
        <v>4962457.58</v>
      </c>
    </row>
    <row r="389" spans="1:17" x14ac:dyDescent="0.2">
      <c r="A389" s="3" t="s">
        <v>730</v>
      </c>
      <c r="B389" s="3">
        <v>891502169</v>
      </c>
      <c r="C389" s="1" t="s">
        <v>701</v>
      </c>
      <c r="D389" s="1" t="s">
        <v>731</v>
      </c>
      <c r="E389" s="8" t="s">
        <v>2162</v>
      </c>
      <c r="F389" s="10">
        <v>10903038022</v>
      </c>
      <c r="G389" s="10">
        <v>3914608065</v>
      </c>
      <c r="H389" s="10">
        <v>0</v>
      </c>
      <c r="I389" s="10">
        <v>44765675.417340949</v>
      </c>
      <c r="J389" s="10">
        <v>0</v>
      </c>
      <c r="K389" s="10">
        <v>0</v>
      </c>
      <c r="L389" s="10">
        <v>336270976.56</v>
      </c>
      <c r="M389" s="11">
        <v>6607393305.0226593</v>
      </c>
      <c r="N389" s="28"/>
      <c r="O389" s="26">
        <v>10903038022</v>
      </c>
      <c r="P389" s="12">
        <f t="shared" si="10"/>
        <v>43612152</v>
      </c>
      <c r="Q389" s="12">
        <f t="shared" si="11"/>
        <v>3634346</v>
      </c>
    </row>
    <row r="390" spans="1:17" x14ac:dyDescent="0.2">
      <c r="A390" s="3" t="s">
        <v>732</v>
      </c>
      <c r="B390" s="3">
        <v>891500997</v>
      </c>
      <c r="C390" s="1" t="s">
        <v>701</v>
      </c>
      <c r="D390" s="1" t="s">
        <v>733</v>
      </c>
      <c r="E390" s="8" t="s">
        <v>2162</v>
      </c>
      <c r="F390" s="10">
        <v>19426635042</v>
      </c>
      <c r="G390" s="10">
        <v>6888442758</v>
      </c>
      <c r="H390" s="10">
        <v>0</v>
      </c>
      <c r="I390" s="10">
        <v>77494291.300578386</v>
      </c>
      <c r="J390" s="10">
        <v>0</v>
      </c>
      <c r="K390" s="10">
        <v>0</v>
      </c>
      <c r="L390" s="10">
        <v>591012298.61000001</v>
      </c>
      <c r="M390" s="11">
        <v>11869685694.089422</v>
      </c>
      <c r="N390" s="28"/>
      <c r="O390" s="26">
        <v>19426635042</v>
      </c>
      <c r="P390" s="12">
        <f t="shared" si="10"/>
        <v>77706540</v>
      </c>
      <c r="Q390" s="12">
        <f t="shared" si="11"/>
        <v>6475545</v>
      </c>
    </row>
    <row r="391" spans="1:17" x14ac:dyDescent="0.2">
      <c r="A391" s="3" t="s">
        <v>734</v>
      </c>
      <c r="B391" s="3">
        <v>800051168</v>
      </c>
      <c r="C391" s="1" t="s">
        <v>701</v>
      </c>
      <c r="D391" s="1" t="s">
        <v>735</v>
      </c>
      <c r="E391" s="8" t="s">
        <v>2163</v>
      </c>
      <c r="F391" s="10">
        <v>9687933096</v>
      </c>
      <c r="G391" s="10">
        <v>4231179731</v>
      </c>
      <c r="H391" s="10">
        <v>0</v>
      </c>
      <c r="I391" s="10">
        <v>74972904.697110087</v>
      </c>
      <c r="J391" s="10">
        <v>0</v>
      </c>
      <c r="K391" s="10">
        <v>0</v>
      </c>
      <c r="L391" s="10">
        <v>360581386.04000002</v>
      </c>
      <c r="M391" s="11">
        <v>5021199074.2628899</v>
      </c>
      <c r="N391" s="28"/>
      <c r="O391" s="26">
        <v>9687933096</v>
      </c>
      <c r="P391" s="12">
        <f t="shared" si="10"/>
        <v>38751732</v>
      </c>
      <c r="Q391" s="12">
        <f t="shared" si="11"/>
        <v>3229311</v>
      </c>
    </row>
    <row r="392" spans="1:17" x14ac:dyDescent="0.2">
      <c r="A392" s="3" t="s">
        <v>736</v>
      </c>
      <c r="B392" s="3">
        <v>891502397</v>
      </c>
      <c r="C392" s="1" t="s">
        <v>701</v>
      </c>
      <c r="D392" s="1" t="s">
        <v>737</v>
      </c>
      <c r="E392" s="8" t="s">
        <v>2162</v>
      </c>
      <c r="F392" s="10">
        <v>15363597022</v>
      </c>
      <c r="G392" s="10">
        <v>5911374455</v>
      </c>
      <c r="H392" s="10">
        <v>0</v>
      </c>
      <c r="I392" s="10">
        <v>68603076.228901729</v>
      </c>
      <c r="J392" s="10">
        <v>0</v>
      </c>
      <c r="K392" s="10">
        <v>0</v>
      </c>
      <c r="L392" s="10">
        <v>508515752.81</v>
      </c>
      <c r="M392" s="11">
        <v>8875103737.9610977</v>
      </c>
      <c r="N392" s="28"/>
      <c r="O392" s="26">
        <v>15363597022</v>
      </c>
      <c r="P392" s="12">
        <f t="shared" si="10"/>
        <v>61454388</v>
      </c>
      <c r="Q392" s="12">
        <f t="shared" si="11"/>
        <v>5121199</v>
      </c>
    </row>
    <row r="393" spans="1:17" s="18" customFormat="1" x14ac:dyDescent="0.2">
      <c r="A393" s="3" t="s">
        <v>738</v>
      </c>
      <c r="B393" s="3">
        <v>891500841</v>
      </c>
      <c r="C393" s="1" t="s">
        <v>701</v>
      </c>
      <c r="D393" s="1" t="s">
        <v>739</v>
      </c>
      <c r="E393" s="8" t="s">
        <v>2162</v>
      </c>
      <c r="F393" s="10">
        <v>15331752658</v>
      </c>
      <c r="G393" s="10">
        <v>6443882119</v>
      </c>
      <c r="H393" s="10">
        <v>0</v>
      </c>
      <c r="I393" s="10">
        <v>81059068.179190367</v>
      </c>
      <c r="J393" s="10">
        <v>0</v>
      </c>
      <c r="K393" s="10">
        <v>0</v>
      </c>
      <c r="L393" s="10">
        <v>569913349.47000003</v>
      </c>
      <c r="M393" s="11">
        <v>8236898121.3508091</v>
      </c>
      <c r="N393" s="28"/>
      <c r="O393" s="26">
        <v>15331752658</v>
      </c>
      <c r="P393" s="12">
        <f t="shared" si="10"/>
        <v>61327011</v>
      </c>
      <c r="Q393" s="12">
        <f t="shared" si="11"/>
        <v>5110584.25</v>
      </c>
    </row>
    <row r="394" spans="1:17" x14ac:dyDescent="0.2">
      <c r="A394" s="3" t="s">
        <v>740</v>
      </c>
      <c r="B394" s="3">
        <v>891500982</v>
      </c>
      <c r="C394" s="1" t="s">
        <v>701</v>
      </c>
      <c r="D394" s="1" t="s">
        <v>327</v>
      </c>
      <c r="E394" s="8" t="s">
        <v>2162</v>
      </c>
      <c r="F394" s="10">
        <v>25530076358</v>
      </c>
      <c r="G394" s="10">
        <v>11051049721</v>
      </c>
      <c r="H394" s="10">
        <v>0</v>
      </c>
      <c r="I394" s="10">
        <v>120082653.23237167</v>
      </c>
      <c r="J394" s="10">
        <v>0</v>
      </c>
      <c r="K394" s="10">
        <v>0</v>
      </c>
      <c r="L394" s="10">
        <v>942511812.91999996</v>
      </c>
      <c r="M394" s="11">
        <v>13416432170.847628</v>
      </c>
      <c r="N394" s="28"/>
      <c r="O394" s="26">
        <v>25530076358</v>
      </c>
      <c r="P394" s="12">
        <f t="shared" si="10"/>
        <v>102120305</v>
      </c>
      <c r="Q394" s="12">
        <f t="shared" si="11"/>
        <v>8510025.4199999999</v>
      </c>
    </row>
    <row r="395" spans="1:17" x14ac:dyDescent="0.2">
      <c r="A395" s="3" t="s">
        <v>741</v>
      </c>
      <c r="B395" s="3">
        <v>800095978</v>
      </c>
      <c r="C395" s="1" t="s">
        <v>701</v>
      </c>
      <c r="D395" s="1" t="s">
        <v>742</v>
      </c>
      <c r="E395" s="8" t="s">
        <v>2162</v>
      </c>
      <c r="F395" s="10">
        <v>5069784669</v>
      </c>
      <c r="G395" s="10">
        <v>2076813207</v>
      </c>
      <c r="H395" s="10">
        <v>0</v>
      </c>
      <c r="I395" s="10">
        <v>25185785.795375466</v>
      </c>
      <c r="J395" s="10">
        <v>0</v>
      </c>
      <c r="K395" s="10">
        <v>0</v>
      </c>
      <c r="L395" s="10">
        <v>178702228.75999999</v>
      </c>
      <c r="M395" s="11">
        <v>2789083447.4446249</v>
      </c>
      <c r="N395" s="28"/>
      <c r="O395" s="26">
        <v>5069784669</v>
      </c>
      <c r="P395" s="12">
        <f t="shared" si="10"/>
        <v>20279139</v>
      </c>
      <c r="Q395" s="12">
        <f t="shared" si="11"/>
        <v>1689928.25</v>
      </c>
    </row>
    <row r="396" spans="1:17" x14ac:dyDescent="0.2">
      <c r="A396" s="3" t="s">
        <v>743</v>
      </c>
      <c r="B396" s="3">
        <v>800095980</v>
      </c>
      <c r="C396" s="1" t="s">
        <v>701</v>
      </c>
      <c r="D396" s="1" t="s">
        <v>744</v>
      </c>
      <c r="E396" s="8" t="s">
        <v>2162</v>
      </c>
      <c r="F396" s="10">
        <v>29783016329</v>
      </c>
      <c r="G396" s="10">
        <v>13102830579</v>
      </c>
      <c r="H396" s="10">
        <v>0</v>
      </c>
      <c r="I396" s="10">
        <v>141722076.43699491</v>
      </c>
      <c r="J396" s="10">
        <v>0</v>
      </c>
      <c r="K396" s="10">
        <v>0</v>
      </c>
      <c r="L396" s="10">
        <v>1116517712.5799999</v>
      </c>
      <c r="M396" s="11">
        <v>15421945960.983006</v>
      </c>
      <c r="N396" s="28"/>
      <c r="O396" s="26">
        <v>29783016329</v>
      </c>
      <c r="P396" s="12">
        <f t="shared" si="10"/>
        <v>119132065</v>
      </c>
      <c r="Q396" s="12">
        <f t="shared" si="11"/>
        <v>9927672.0800000001</v>
      </c>
    </row>
    <row r="397" spans="1:17" x14ac:dyDescent="0.2">
      <c r="A397" s="3" t="s">
        <v>745</v>
      </c>
      <c r="B397" s="3">
        <v>891502194</v>
      </c>
      <c r="C397" s="1" t="s">
        <v>701</v>
      </c>
      <c r="D397" s="1" t="s">
        <v>746</v>
      </c>
      <c r="E397" s="8" t="s">
        <v>2162</v>
      </c>
      <c r="F397" s="10">
        <v>27051479970</v>
      </c>
      <c r="G397" s="10">
        <v>11084631989</v>
      </c>
      <c r="H397" s="10">
        <v>0</v>
      </c>
      <c r="I397" s="10">
        <v>145691091.69711104</v>
      </c>
      <c r="J397" s="10">
        <v>0</v>
      </c>
      <c r="K397" s="10">
        <v>0</v>
      </c>
      <c r="L397" s="10">
        <v>958500050.97000003</v>
      </c>
      <c r="M397" s="11">
        <v>14862656838.33289</v>
      </c>
      <c r="N397" s="28"/>
      <c r="O397" s="26">
        <v>27051479970</v>
      </c>
      <c r="P397" s="12">
        <f t="shared" ref="P397:P460" si="12">+ROUND(O397*0.004,0)</f>
        <v>108205920</v>
      </c>
      <c r="Q397" s="12">
        <f t="shared" ref="Q397:Q460" si="13">ROUND((P397/12),2)</f>
        <v>9017160</v>
      </c>
    </row>
    <row r="398" spans="1:17" x14ac:dyDescent="0.2">
      <c r="A398" s="3" t="s">
        <v>747</v>
      </c>
      <c r="B398" s="3">
        <v>817000992</v>
      </c>
      <c r="C398" s="1" t="s">
        <v>701</v>
      </c>
      <c r="D398" s="1" t="s">
        <v>748</v>
      </c>
      <c r="E398" s="8" t="s">
        <v>2163</v>
      </c>
      <c r="F398" s="10">
        <v>7255030930</v>
      </c>
      <c r="G398" s="10">
        <v>2965753224</v>
      </c>
      <c r="H398" s="10">
        <v>0</v>
      </c>
      <c r="I398" s="10">
        <v>44933952.599999785</v>
      </c>
      <c r="J398" s="10">
        <v>0</v>
      </c>
      <c r="K398" s="10">
        <v>0</v>
      </c>
      <c r="L398" s="10">
        <v>253843494.41999999</v>
      </c>
      <c r="M398" s="11">
        <v>3990500258.98</v>
      </c>
      <c r="N398" s="28"/>
      <c r="O398" s="26">
        <v>7255030930</v>
      </c>
      <c r="P398" s="12">
        <f t="shared" si="12"/>
        <v>29020124</v>
      </c>
      <c r="Q398" s="12">
        <f t="shared" si="13"/>
        <v>2418343.67</v>
      </c>
    </row>
    <row r="399" spans="1:17" x14ac:dyDescent="0.2">
      <c r="A399" s="3" t="s">
        <v>749</v>
      </c>
      <c r="B399" s="3">
        <v>891500856</v>
      </c>
      <c r="C399" s="1" t="s">
        <v>701</v>
      </c>
      <c r="D399" s="1" t="s">
        <v>750</v>
      </c>
      <c r="E399" s="8" t="s">
        <v>2162</v>
      </c>
      <c r="F399" s="10">
        <v>29976219414</v>
      </c>
      <c r="G399" s="10">
        <v>12586649640</v>
      </c>
      <c r="H399" s="10">
        <v>0</v>
      </c>
      <c r="I399" s="10">
        <v>196832059.60924986</v>
      </c>
      <c r="J399" s="10">
        <v>0</v>
      </c>
      <c r="K399" s="10">
        <v>0</v>
      </c>
      <c r="L399" s="10">
        <v>1073007604.71</v>
      </c>
      <c r="M399" s="11">
        <v>16119730109.680752</v>
      </c>
      <c r="N399" s="28"/>
      <c r="O399" s="26">
        <v>29976219414</v>
      </c>
      <c r="P399" s="12">
        <f t="shared" si="12"/>
        <v>119904878</v>
      </c>
      <c r="Q399" s="12">
        <f t="shared" si="13"/>
        <v>9992073.1699999999</v>
      </c>
    </row>
    <row r="400" spans="1:17" x14ac:dyDescent="0.2">
      <c r="A400" s="3" t="s">
        <v>751</v>
      </c>
      <c r="B400" s="3">
        <v>891500580</v>
      </c>
      <c r="C400" s="1" t="s">
        <v>701</v>
      </c>
      <c r="D400" s="1" t="s">
        <v>752</v>
      </c>
      <c r="E400" s="8" t="s">
        <v>2162</v>
      </c>
      <c r="F400" s="10">
        <v>20512050365</v>
      </c>
      <c r="G400" s="10">
        <v>8649331641</v>
      </c>
      <c r="H400" s="10">
        <v>0</v>
      </c>
      <c r="I400" s="10">
        <v>110308140.71445128</v>
      </c>
      <c r="J400" s="10">
        <v>0</v>
      </c>
      <c r="K400" s="10">
        <v>0</v>
      </c>
      <c r="L400" s="10">
        <v>781973327.60000002</v>
      </c>
      <c r="M400" s="11">
        <v>10970437255.685549</v>
      </c>
      <c r="N400" s="28"/>
      <c r="O400" s="26">
        <v>20512050365</v>
      </c>
      <c r="P400" s="12">
        <f t="shared" si="12"/>
        <v>82048201</v>
      </c>
      <c r="Q400" s="12">
        <f t="shared" si="13"/>
        <v>6837350.0800000001</v>
      </c>
    </row>
    <row r="401" spans="1:17" x14ac:dyDescent="0.2">
      <c r="A401" s="3" t="s">
        <v>753</v>
      </c>
      <c r="B401" s="3">
        <v>891500721</v>
      </c>
      <c r="C401" s="1" t="s">
        <v>701</v>
      </c>
      <c r="D401" s="1" t="s">
        <v>754</v>
      </c>
      <c r="E401" s="8" t="s">
        <v>2162</v>
      </c>
      <c r="F401" s="10">
        <v>13928305336</v>
      </c>
      <c r="G401" s="10">
        <v>6014929322</v>
      </c>
      <c r="H401" s="10">
        <v>0</v>
      </c>
      <c r="I401" s="10">
        <v>70494974.857802883</v>
      </c>
      <c r="J401" s="10">
        <v>0</v>
      </c>
      <c r="K401" s="10">
        <v>0</v>
      </c>
      <c r="L401" s="10">
        <v>513212081.91000003</v>
      </c>
      <c r="M401" s="11">
        <v>7329668957.2321968</v>
      </c>
      <c r="N401" s="28"/>
      <c r="O401" s="26">
        <v>13928305336</v>
      </c>
      <c r="P401" s="12">
        <f t="shared" si="12"/>
        <v>55713221</v>
      </c>
      <c r="Q401" s="12">
        <f t="shared" si="13"/>
        <v>4642768.42</v>
      </c>
    </row>
    <row r="402" spans="1:17" x14ac:dyDescent="0.2">
      <c r="A402" s="3" t="s">
        <v>755</v>
      </c>
      <c r="B402" s="3">
        <v>800095983</v>
      </c>
      <c r="C402" s="1" t="s">
        <v>701</v>
      </c>
      <c r="D402" s="1" t="s">
        <v>756</v>
      </c>
      <c r="E402" s="8" t="s">
        <v>2162</v>
      </c>
      <c r="F402" s="10">
        <v>9435583332</v>
      </c>
      <c r="G402" s="10">
        <v>3436971826</v>
      </c>
      <c r="H402" s="10">
        <v>0</v>
      </c>
      <c r="I402" s="10">
        <v>39678005.126011804</v>
      </c>
      <c r="J402" s="10">
        <v>0</v>
      </c>
      <c r="K402" s="10">
        <v>0</v>
      </c>
      <c r="L402" s="10">
        <v>296110456.36000001</v>
      </c>
      <c r="M402" s="11">
        <v>5662823044.5139885</v>
      </c>
      <c r="N402" s="28"/>
      <c r="O402" s="26">
        <v>9435583332</v>
      </c>
      <c r="P402" s="12">
        <f t="shared" si="12"/>
        <v>37742333</v>
      </c>
      <c r="Q402" s="12">
        <f t="shared" si="13"/>
        <v>3145194.42</v>
      </c>
    </row>
    <row r="403" spans="1:17" x14ac:dyDescent="0.2">
      <c r="A403" s="3" t="s">
        <v>757</v>
      </c>
      <c r="B403" s="3">
        <v>891502482</v>
      </c>
      <c r="C403" s="1" t="s">
        <v>701</v>
      </c>
      <c r="D403" s="1" t="s">
        <v>758</v>
      </c>
      <c r="E403" s="8" t="s">
        <v>2163</v>
      </c>
      <c r="F403" s="10">
        <v>10419600655</v>
      </c>
      <c r="G403" s="10">
        <v>3323502979</v>
      </c>
      <c r="H403" s="10">
        <v>0</v>
      </c>
      <c r="I403" s="10">
        <v>38193715.564162076</v>
      </c>
      <c r="J403" s="10">
        <v>0</v>
      </c>
      <c r="K403" s="10">
        <v>0</v>
      </c>
      <c r="L403" s="10">
        <v>286268884.33999997</v>
      </c>
      <c r="M403" s="11">
        <v>6771635076.0958376</v>
      </c>
      <c r="N403" s="28"/>
      <c r="O403" s="26">
        <v>10419600655</v>
      </c>
      <c r="P403" s="12">
        <f t="shared" si="12"/>
        <v>41678403</v>
      </c>
      <c r="Q403" s="12">
        <f t="shared" si="13"/>
        <v>3473200.25</v>
      </c>
    </row>
    <row r="404" spans="1:17" x14ac:dyDescent="0.2">
      <c r="A404" s="3" t="s">
        <v>759</v>
      </c>
      <c r="B404" s="3">
        <v>891500269</v>
      </c>
      <c r="C404" s="1" t="s">
        <v>701</v>
      </c>
      <c r="D404" s="1" t="s">
        <v>760</v>
      </c>
      <c r="E404" s="8" t="s">
        <v>2162</v>
      </c>
      <c r="F404" s="10">
        <v>65190919497</v>
      </c>
      <c r="G404" s="10">
        <v>27197342936</v>
      </c>
      <c r="H404" s="10">
        <v>0</v>
      </c>
      <c r="I404" s="10">
        <v>469681496.42774326</v>
      </c>
      <c r="J404" s="10">
        <v>0</v>
      </c>
      <c r="K404" s="10">
        <v>0</v>
      </c>
      <c r="L404" s="10">
        <v>2343571818.2600002</v>
      </c>
      <c r="M404" s="11">
        <v>35180323246.312256</v>
      </c>
      <c r="N404" s="28"/>
      <c r="O404" s="26">
        <v>65190919497</v>
      </c>
      <c r="P404" s="12">
        <f t="shared" si="12"/>
        <v>260763678</v>
      </c>
      <c r="Q404" s="12">
        <f t="shared" si="13"/>
        <v>21730306.5</v>
      </c>
    </row>
    <row r="405" spans="1:17" x14ac:dyDescent="0.2">
      <c r="A405" s="3" t="s">
        <v>761</v>
      </c>
      <c r="B405" s="3">
        <v>800095984</v>
      </c>
      <c r="C405" s="1" t="s">
        <v>701</v>
      </c>
      <c r="D405" s="1" t="s">
        <v>355</v>
      </c>
      <c r="E405" s="8" t="s">
        <v>2163</v>
      </c>
      <c r="F405" s="10">
        <v>3596275574</v>
      </c>
      <c r="G405" s="10">
        <v>1311316675</v>
      </c>
      <c r="H405" s="10">
        <v>0</v>
      </c>
      <c r="I405" s="10">
        <v>16673048.816185001</v>
      </c>
      <c r="J405" s="10">
        <v>0</v>
      </c>
      <c r="K405" s="10">
        <v>0</v>
      </c>
      <c r="L405" s="10">
        <v>111917666.36</v>
      </c>
      <c r="M405" s="11">
        <v>2156368183.8238153</v>
      </c>
      <c r="N405" s="28"/>
      <c r="O405" s="26">
        <v>3596275574</v>
      </c>
      <c r="P405" s="12">
        <f t="shared" si="12"/>
        <v>14385102</v>
      </c>
      <c r="Q405" s="12">
        <f t="shared" si="13"/>
        <v>1198758.5</v>
      </c>
    </row>
    <row r="406" spans="1:17" x14ac:dyDescent="0.2">
      <c r="A406" s="3" t="s">
        <v>762</v>
      </c>
      <c r="B406" s="3">
        <v>800095986</v>
      </c>
      <c r="C406" s="1" t="s">
        <v>701</v>
      </c>
      <c r="D406" s="1" t="s">
        <v>763</v>
      </c>
      <c r="E406" s="8" t="s">
        <v>2162</v>
      </c>
      <c r="F406" s="10">
        <v>30124437230</v>
      </c>
      <c r="G406" s="10">
        <v>13051163772</v>
      </c>
      <c r="H406" s="10">
        <v>0</v>
      </c>
      <c r="I406" s="10">
        <v>142982764.65780497</v>
      </c>
      <c r="J406" s="10">
        <v>0</v>
      </c>
      <c r="K406" s="10">
        <v>0</v>
      </c>
      <c r="L406" s="10">
        <v>1113513443.23</v>
      </c>
      <c r="M406" s="11">
        <v>15816777250.112196</v>
      </c>
      <c r="N406" s="28"/>
      <c r="O406" s="26">
        <v>30124437230</v>
      </c>
      <c r="P406" s="12">
        <f t="shared" si="12"/>
        <v>120497749</v>
      </c>
      <c r="Q406" s="12">
        <f t="shared" si="13"/>
        <v>10041479.08</v>
      </c>
    </row>
    <row r="407" spans="1:17" x14ac:dyDescent="0.2">
      <c r="A407" s="3" t="s">
        <v>764</v>
      </c>
      <c r="B407" s="3">
        <v>891501277</v>
      </c>
      <c r="C407" s="1" t="s">
        <v>701</v>
      </c>
      <c r="D407" s="1" t="s">
        <v>765</v>
      </c>
      <c r="E407" s="8" t="s">
        <v>2162</v>
      </c>
      <c r="F407" s="10">
        <v>10721617657</v>
      </c>
      <c r="G407" s="10">
        <v>3827416721</v>
      </c>
      <c r="H407" s="10">
        <v>0</v>
      </c>
      <c r="I407" s="10">
        <v>42849392.413872346</v>
      </c>
      <c r="J407" s="10">
        <v>0</v>
      </c>
      <c r="K407" s="10">
        <v>0</v>
      </c>
      <c r="L407" s="10">
        <v>328501314.44</v>
      </c>
      <c r="M407" s="11">
        <v>6522850229.1461277</v>
      </c>
      <c r="N407" s="28"/>
      <c r="O407" s="26">
        <v>10721617657</v>
      </c>
      <c r="P407" s="12">
        <f t="shared" si="12"/>
        <v>42886471</v>
      </c>
      <c r="Q407" s="12">
        <f t="shared" si="13"/>
        <v>3573872.58</v>
      </c>
    </row>
    <row r="408" spans="1:17" x14ac:dyDescent="0.2">
      <c r="A408" s="3" t="s">
        <v>766</v>
      </c>
      <c r="B408" s="3">
        <v>800117687</v>
      </c>
      <c r="C408" s="1" t="s">
        <v>701</v>
      </c>
      <c r="D408" s="1" t="s">
        <v>767</v>
      </c>
      <c r="E408" s="8" t="s">
        <v>2162</v>
      </c>
      <c r="F408" s="10">
        <v>16684423388</v>
      </c>
      <c r="G408" s="10">
        <v>7146361235</v>
      </c>
      <c r="H408" s="10">
        <v>0</v>
      </c>
      <c r="I408" s="10">
        <v>81104989.578035474</v>
      </c>
      <c r="J408" s="10">
        <v>0</v>
      </c>
      <c r="K408" s="10">
        <v>0</v>
      </c>
      <c r="L408" s="10">
        <v>614804730.61000001</v>
      </c>
      <c r="M408" s="11">
        <v>8842152432.8119659</v>
      </c>
      <c r="N408" s="28"/>
      <c r="O408" s="26">
        <v>16684423388</v>
      </c>
      <c r="P408" s="12">
        <f t="shared" si="12"/>
        <v>66737694</v>
      </c>
      <c r="Q408" s="12">
        <f t="shared" si="13"/>
        <v>5561474.5</v>
      </c>
    </row>
    <row r="409" spans="1:17" x14ac:dyDescent="0.2">
      <c r="A409" s="3" t="s">
        <v>768</v>
      </c>
      <c r="B409" s="3">
        <v>817003440</v>
      </c>
      <c r="C409" s="1" t="s">
        <v>701</v>
      </c>
      <c r="D409" s="1" t="s">
        <v>769</v>
      </c>
      <c r="E409" s="8" t="s">
        <v>2163</v>
      </c>
      <c r="F409" s="10">
        <v>7334429044</v>
      </c>
      <c r="G409" s="10">
        <v>2654310184</v>
      </c>
      <c r="H409" s="10">
        <v>0</v>
      </c>
      <c r="I409" s="10">
        <v>29734516.29017362</v>
      </c>
      <c r="J409" s="10">
        <v>0</v>
      </c>
      <c r="K409" s="10">
        <v>0</v>
      </c>
      <c r="L409" s="10">
        <v>228462598.16</v>
      </c>
      <c r="M409" s="11">
        <v>4421921745.5498266</v>
      </c>
      <c r="N409" s="28"/>
      <c r="O409" s="26">
        <v>7334429044</v>
      </c>
      <c r="P409" s="12">
        <f t="shared" si="12"/>
        <v>29337716</v>
      </c>
      <c r="Q409" s="12">
        <f t="shared" si="13"/>
        <v>2444809.67</v>
      </c>
    </row>
    <row r="410" spans="1:17" x14ac:dyDescent="0.2">
      <c r="A410" s="3" t="s">
        <v>770</v>
      </c>
      <c r="B410" s="3">
        <v>891500742</v>
      </c>
      <c r="C410" s="1" t="s">
        <v>701</v>
      </c>
      <c r="D410" s="1" t="s">
        <v>771</v>
      </c>
      <c r="E410" s="8" t="s">
        <v>2162</v>
      </c>
      <c r="F410" s="10">
        <v>27374279267</v>
      </c>
      <c r="G410" s="10">
        <v>10382606613</v>
      </c>
      <c r="H410" s="10">
        <v>0</v>
      </c>
      <c r="I410" s="10">
        <v>160137692.45202419</v>
      </c>
      <c r="J410" s="10">
        <v>0</v>
      </c>
      <c r="K410" s="10">
        <v>0</v>
      </c>
      <c r="L410" s="10">
        <v>892647848.02999997</v>
      </c>
      <c r="M410" s="11">
        <v>15938887113.517975</v>
      </c>
      <c r="N410" s="28"/>
      <c r="O410" s="26">
        <v>27374279267</v>
      </c>
      <c r="P410" s="12">
        <f t="shared" si="12"/>
        <v>109497117</v>
      </c>
      <c r="Q410" s="12">
        <f t="shared" si="13"/>
        <v>9124759.75</v>
      </c>
    </row>
    <row r="411" spans="1:17" x14ac:dyDescent="0.2">
      <c r="A411" s="3" t="s">
        <v>772</v>
      </c>
      <c r="B411" s="3">
        <v>800051167</v>
      </c>
      <c r="C411" s="1" t="s">
        <v>701</v>
      </c>
      <c r="D411" s="1" t="s">
        <v>773</v>
      </c>
      <c r="E411" s="8" t="s">
        <v>2163</v>
      </c>
      <c r="F411" s="10">
        <v>17916630805</v>
      </c>
      <c r="G411" s="10">
        <v>8129563848</v>
      </c>
      <c r="H411" s="10">
        <v>0</v>
      </c>
      <c r="I411" s="10">
        <v>108720108.82890397</v>
      </c>
      <c r="J411" s="10">
        <v>0</v>
      </c>
      <c r="K411" s="10">
        <v>0</v>
      </c>
      <c r="L411" s="10">
        <v>693675434.09000003</v>
      </c>
      <c r="M411" s="11">
        <v>8984671414.0810966</v>
      </c>
      <c r="N411" s="28"/>
      <c r="O411" s="26">
        <v>17916630805</v>
      </c>
      <c r="P411" s="12">
        <f t="shared" si="12"/>
        <v>71666523</v>
      </c>
      <c r="Q411" s="12">
        <f t="shared" si="13"/>
        <v>5972210.25</v>
      </c>
    </row>
    <row r="412" spans="1:17" x14ac:dyDescent="0.2">
      <c r="A412" s="3" t="s">
        <v>774</v>
      </c>
      <c r="B412" s="3">
        <v>891500887</v>
      </c>
      <c r="C412" s="1" t="s">
        <v>701</v>
      </c>
      <c r="D412" s="1" t="s">
        <v>775</v>
      </c>
      <c r="E412" s="8" t="s">
        <v>2162</v>
      </c>
      <c r="F412" s="10">
        <v>28719141618</v>
      </c>
      <c r="G412" s="10">
        <v>12392320476</v>
      </c>
      <c r="H412" s="10">
        <v>0</v>
      </c>
      <c r="I412" s="10">
        <v>131312069.27514432</v>
      </c>
      <c r="J412" s="10">
        <v>0</v>
      </c>
      <c r="K412" s="10">
        <v>0</v>
      </c>
      <c r="L412" s="10">
        <v>1056397793.6900001</v>
      </c>
      <c r="M412" s="11">
        <v>15139111279.034855</v>
      </c>
      <c r="N412" s="28"/>
      <c r="O412" s="26">
        <v>28719141618</v>
      </c>
      <c r="P412" s="12">
        <f t="shared" si="12"/>
        <v>114876566</v>
      </c>
      <c r="Q412" s="12">
        <f t="shared" si="13"/>
        <v>9573047.1699999999</v>
      </c>
    </row>
    <row r="413" spans="1:17" x14ac:dyDescent="0.2">
      <c r="A413" s="3" t="s">
        <v>776</v>
      </c>
      <c r="B413" s="3">
        <v>800031874</v>
      </c>
      <c r="C413" s="1" t="s">
        <v>701</v>
      </c>
      <c r="D413" s="1" t="s">
        <v>777</v>
      </c>
      <c r="E413" s="8" t="s">
        <v>2162</v>
      </c>
      <c r="F413" s="10">
        <v>17172826277</v>
      </c>
      <c r="G413" s="10">
        <v>7516730613</v>
      </c>
      <c r="H413" s="10">
        <v>0</v>
      </c>
      <c r="I413" s="10">
        <v>80190137.556069836</v>
      </c>
      <c r="J413" s="10">
        <v>0</v>
      </c>
      <c r="K413" s="10">
        <v>0</v>
      </c>
      <c r="L413" s="10">
        <v>640530945.17999995</v>
      </c>
      <c r="M413" s="11">
        <v>8935374581.2639313</v>
      </c>
      <c r="N413" s="28"/>
      <c r="O413" s="26">
        <v>17172826277</v>
      </c>
      <c r="P413" s="12">
        <f t="shared" si="12"/>
        <v>68691305</v>
      </c>
      <c r="Q413" s="12">
        <f t="shared" si="13"/>
        <v>5724275.4199999999</v>
      </c>
    </row>
    <row r="414" spans="1:17" x14ac:dyDescent="0.2">
      <c r="A414" s="3" t="s">
        <v>778</v>
      </c>
      <c r="B414" s="3">
        <v>817002675</v>
      </c>
      <c r="C414" s="1" t="s">
        <v>701</v>
      </c>
      <c r="D414" s="1" t="s">
        <v>779</v>
      </c>
      <c r="E414" s="8" t="s">
        <v>2162</v>
      </c>
      <c r="F414" s="10">
        <v>8362280088</v>
      </c>
      <c r="G414" s="10">
        <v>3327629117</v>
      </c>
      <c r="H414" s="10">
        <v>0</v>
      </c>
      <c r="I414" s="10">
        <v>42036109.095953435</v>
      </c>
      <c r="J414" s="10">
        <v>0</v>
      </c>
      <c r="K414" s="10">
        <v>0</v>
      </c>
      <c r="L414" s="10">
        <v>293624164.48000002</v>
      </c>
      <c r="M414" s="11">
        <v>4698990697.4240465</v>
      </c>
      <c r="N414" s="28"/>
      <c r="O414" s="26">
        <v>8362280088</v>
      </c>
      <c r="P414" s="12">
        <f t="shared" si="12"/>
        <v>33449120</v>
      </c>
      <c r="Q414" s="12">
        <f t="shared" si="13"/>
        <v>2787426.67</v>
      </c>
    </row>
    <row r="415" spans="1:17" x14ac:dyDescent="0.2">
      <c r="A415" s="3" t="s">
        <v>780</v>
      </c>
      <c r="B415" s="3">
        <v>800098911</v>
      </c>
      <c r="C415" s="1" t="s">
        <v>781</v>
      </c>
      <c r="D415" s="1" t="s">
        <v>782</v>
      </c>
      <c r="E415" s="8" t="s">
        <v>2164</v>
      </c>
      <c r="F415" s="10">
        <v>316572619367</v>
      </c>
      <c r="G415" s="10">
        <v>126698696415</v>
      </c>
      <c r="H415" s="10">
        <v>0</v>
      </c>
      <c r="I415" s="10">
        <v>2141587383.1283288</v>
      </c>
      <c r="J415" s="10">
        <v>0</v>
      </c>
      <c r="K415" s="10">
        <v>571377449</v>
      </c>
      <c r="L415" s="10">
        <v>5512742354.4200001</v>
      </c>
      <c r="M415" s="11">
        <v>181648215765.45166</v>
      </c>
      <c r="N415" s="28"/>
      <c r="O415" s="26">
        <v>316572619367</v>
      </c>
      <c r="P415" s="12">
        <f t="shared" si="12"/>
        <v>1266290477</v>
      </c>
      <c r="Q415" s="12">
        <f t="shared" si="13"/>
        <v>105524206.42</v>
      </c>
    </row>
    <row r="416" spans="1:17" x14ac:dyDescent="0.2">
      <c r="A416" s="3" t="s">
        <v>783</v>
      </c>
      <c r="B416" s="3">
        <v>800096561</v>
      </c>
      <c r="C416" s="1" t="s">
        <v>781</v>
      </c>
      <c r="D416" s="1" t="s">
        <v>784</v>
      </c>
      <c r="E416" s="8" t="s">
        <v>2162</v>
      </c>
      <c r="F416" s="10">
        <v>74411889001</v>
      </c>
      <c r="G416" s="10">
        <v>33004288051</v>
      </c>
      <c r="H416" s="10">
        <v>0</v>
      </c>
      <c r="I416" s="10">
        <v>687232743.47167671</v>
      </c>
      <c r="J416" s="10">
        <v>0</v>
      </c>
      <c r="K416" s="10">
        <v>0</v>
      </c>
      <c r="L416" s="10">
        <v>1443316568.51</v>
      </c>
      <c r="M416" s="11">
        <v>39277051638.018326</v>
      </c>
      <c r="N416" s="28"/>
      <c r="O416" s="26">
        <v>74411889001</v>
      </c>
      <c r="P416" s="12">
        <f t="shared" si="12"/>
        <v>297647556</v>
      </c>
      <c r="Q416" s="12">
        <f t="shared" si="13"/>
        <v>24803963</v>
      </c>
    </row>
    <row r="417" spans="1:17" x14ac:dyDescent="0.2">
      <c r="A417" s="3" t="s">
        <v>785</v>
      </c>
      <c r="B417" s="3">
        <v>800096558</v>
      </c>
      <c r="C417" s="1" t="s">
        <v>781</v>
      </c>
      <c r="D417" s="1" t="s">
        <v>786</v>
      </c>
      <c r="E417" s="8" t="s">
        <v>2162</v>
      </c>
      <c r="F417" s="10">
        <v>47271495582</v>
      </c>
      <c r="G417" s="10">
        <v>21547012660</v>
      </c>
      <c r="H417" s="10">
        <v>0</v>
      </c>
      <c r="I417" s="10">
        <v>281285625.60000217</v>
      </c>
      <c r="J417" s="10">
        <v>0</v>
      </c>
      <c r="K417" s="10">
        <v>0</v>
      </c>
      <c r="L417" s="10">
        <v>936849636.46000004</v>
      </c>
      <c r="M417" s="11">
        <v>24506347659.939999</v>
      </c>
      <c r="N417" s="28"/>
      <c r="O417" s="26">
        <v>47271495582</v>
      </c>
      <c r="P417" s="12">
        <f t="shared" si="12"/>
        <v>189085982</v>
      </c>
      <c r="Q417" s="12">
        <f t="shared" si="13"/>
        <v>15757165.17</v>
      </c>
    </row>
    <row r="418" spans="1:17" x14ac:dyDescent="0.2">
      <c r="A418" s="3" t="s">
        <v>787</v>
      </c>
      <c r="B418" s="3">
        <v>892301541</v>
      </c>
      <c r="C418" s="1" t="s">
        <v>781</v>
      </c>
      <c r="D418" s="1" t="s">
        <v>788</v>
      </c>
      <c r="E418" s="8" t="s">
        <v>2162</v>
      </c>
      <c r="F418" s="10">
        <v>15717007511</v>
      </c>
      <c r="G418" s="10">
        <v>7271038318</v>
      </c>
      <c r="H418" s="10">
        <v>0</v>
      </c>
      <c r="I418" s="10">
        <v>89357883.99537605</v>
      </c>
      <c r="J418" s="10">
        <v>0</v>
      </c>
      <c r="K418" s="10">
        <v>0</v>
      </c>
      <c r="L418" s="10">
        <v>316177309.85000002</v>
      </c>
      <c r="M418" s="11">
        <v>8040433999.154624</v>
      </c>
      <c r="N418" s="28"/>
      <c r="O418" s="26">
        <v>15717007511</v>
      </c>
      <c r="P418" s="12">
        <f t="shared" si="12"/>
        <v>62868030</v>
      </c>
      <c r="Q418" s="12">
        <f t="shared" si="13"/>
        <v>5239002.5</v>
      </c>
    </row>
    <row r="419" spans="1:17" x14ac:dyDescent="0.2">
      <c r="A419" s="3" t="s">
        <v>789</v>
      </c>
      <c r="B419" s="3">
        <v>800096576</v>
      </c>
      <c r="C419" s="1" t="s">
        <v>781</v>
      </c>
      <c r="D419" s="1" t="s">
        <v>790</v>
      </c>
      <c r="E419" s="8" t="s">
        <v>2162</v>
      </c>
      <c r="F419" s="10">
        <v>14003660901</v>
      </c>
      <c r="G419" s="10">
        <v>6612922979</v>
      </c>
      <c r="H419" s="10">
        <v>0</v>
      </c>
      <c r="I419" s="10">
        <v>78435998.042775318</v>
      </c>
      <c r="J419" s="10">
        <v>0</v>
      </c>
      <c r="K419" s="10">
        <v>0</v>
      </c>
      <c r="L419" s="10">
        <v>287560083.62</v>
      </c>
      <c r="M419" s="11">
        <v>7024741840.337225</v>
      </c>
      <c r="N419" s="28"/>
      <c r="O419" s="26">
        <v>14003660901</v>
      </c>
      <c r="P419" s="12">
        <f t="shared" si="12"/>
        <v>56014644</v>
      </c>
      <c r="Q419" s="12">
        <f t="shared" si="13"/>
        <v>4667887</v>
      </c>
    </row>
    <row r="420" spans="1:17" x14ac:dyDescent="0.2">
      <c r="A420" s="3" t="s">
        <v>791</v>
      </c>
      <c r="B420" s="3">
        <v>892301130</v>
      </c>
      <c r="C420" s="1" t="s">
        <v>781</v>
      </c>
      <c r="D420" s="1" t="s">
        <v>792</v>
      </c>
      <c r="E420" s="8" t="s">
        <v>2162</v>
      </c>
      <c r="F420" s="10">
        <v>29129372369</v>
      </c>
      <c r="G420" s="10">
        <v>14073140774</v>
      </c>
      <c r="H420" s="10">
        <v>0</v>
      </c>
      <c r="I420" s="10">
        <v>201532177.27630162</v>
      </c>
      <c r="J420" s="10">
        <v>0</v>
      </c>
      <c r="K420" s="10">
        <v>0</v>
      </c>
      <c r="L420" s="10">
        <v>615296715.04999995</v>
      </c>
      <c r="M420" s="11">
        <v>14239402702.673698</v>
      </c>
      <c r="N420" s="28"/>
      <c r="O420" s="26">
        <v>29129372369</v>
      </c>
      <c r="P420" s="12">
        <f t="shared" si="12"/>
        <v>116517489</v>
      </c>
      <c r="Q420" s="12">
        <f t="shared" si="13"/>
        <v>9709790.75</v>
      </c>
    </row>
    <row r="421" spans="1:17" x14ac:dyDescent="0.2">
      <c r="A421" s="3" t="s">
        <v>793</v>
      </c>
      <c r="B421" s="3">
        <v>892300815</v>
      </c>
      <c r="C421" s="1" t="s">
        <v>781</v>
      </c>
      <c r="D421" s="1" t="s">
        <v>794</v>
      </c>
      <c r="E421" s="8" t="s">
        <v>2162</v>
      </c>
      <c r="F421" s="10">
        <v>26029570499</v>
      </c>
      <c r="G421" s="10">
        <v>11624911136</v>
      </c>
      <c r="H421" s="10">
        <v>0</v>
      </c>
      <c r="I421" s="10">
        <v>144211990.77572307</v>
      </c>
      <c r="J421" s="10">
        <v>0</v>
      </c>
      <c r="K421" s="10">
        <v>0</v>
      </c>
      <c r="L421" s="10">
        <v>503919665.13</v>
      </c>
      <c r="M421" s="11">
        <v>13756527707.094278</v>
      </c>
      <c r="N421" s="28"/>
      <c r="O421" s="26">
        <v>26029570499</v>
      </c>
      <c r="P421" s="12">
        <f t="shared" si="12"/>
        <v>104118282</v>
      </c>
      <c r="Q421" s="12">
        <f t="shared" si="13"/>
        <v>8676523.5</v>
      </c>
    </row>
    <row r="422" spans="1:17" x14ac:dyDescent="0.2">
      <c r="A422" s="3" t="s">
        <v>795</v>
      </c>
      <c r="B422" s="3">
        <v>800096585</v>
      </c>
      <c r="C422" s="1" t="s">
        <v>781</v>
      </c>
      <c r="D422" s="1" t="s">
        <v>796</v>
      </c>
      <c r="E422" s="8" t="s">
        <v>2162</v>
      </c>
      <c r="F422" s="10">
        <v>20316183556</v>
      </c>
      <c r="G422" s="10">
        <v>9568541642</v>
      </c>
      <c r="H422" s="10">
        <v>0</v>
      </c>
      <c r="I422" s="10">
        <v>134184300.85317893</v>
      </c>
      <c r="J422" s="10">
        <v>0</v>
      </c>
      <c r="K422" s="10">
        <v>0</v>
      </c>
      <c r="L422" s="10">
        <v>415028833.49000001</v>
      </c>
      <c r="M422" s="11">
        <v>10198428779.656822</v>
      </c>
      <c r="N422" s="28"/>
      <c r="O422" s="26">
        <v>20316183556</v>
      </c>
      <c r="P422" s="12">
        <f t="shared" si="12"/>
        <v>81264734</v>
      </c>
      <c r="Q422" s="12">
        <f t="shared" si="13"/>
        <v>6772061.1699999999</v>
      </c>
    </row>
    <row r="423" spans="1:17" x14ac:dyDescent="0.2">
      <c r="A423" s="3" t="s">
        <v>797</v>
      </c>
      <c r="B423" s="3">
        <v>800096580</v>
      </c>
      <c r="C423" s="1" t="s">
        <v>781</v>
      </c>
      <c r="D423" s="1" t="s">
        <v>798</v>
      </c>
      <c r="E423" s="8" t="s">
        <v>2162</v>
      </c>
      <c r="F423" s="10">
        <v>28233351429</v>
      </c>
      <c r="G423" s="10">
        <v>12906578116</v>
      </c>
      <c r="H423" s="10">
        <v>0</v>
      </c>
      <c r="I423" s="10">
        <v>147956351.92716786</v>
      </c>
      <c r="J423" s="10">
        <v>0</v>
      </c>
      <c r="K423" s="10">
        <v>0</v>
      </c>
      <c r="L423" s="10">
        <v>560662231.57000005</v>
      </c>
      <c r="M423" s="11">
        <v>14618154729.502832</v>
      </c>
      <c r="N423" s="28"/>
      <c r="O423" s="26">
        <v>28233351429</v>
      </c>
      <c r="P423" s="12">
        <f t="shared" si="12"/>
        <v>112933406</v>
      </c>
      <c r="Q423" s="12">
        <f t="shared" si="13"/>
        <v>9411117.1699999999</v>
      </c>
    </row>
    <row r="424" spans="1:17" x14ac:dyDescent="0.2">
      <c r="A424" s="3" t="s">
        <v>799</v>
      </c>
      <c r="B424" s="3">
        <v>800096587</v>
      </c>
      <c r="C424" s="1" t="s">
        <v>781</v>
      </c>
      <c r="D424" s="1" t="s">
        <v>800</v>
      </c>
      <c r="E424" s="8" t="s">
        <v>2162</v>
      </c>
      <c r="F424" s="10">
        <v>20830344130</v>
      </c>
      <c r="G424" s="10">
        <v>9577087735</v>
      </c>
      <c r="H424" s="10">
        <v>0</v>
      </c>
      <c r="I424" s="10">
        <v>129923775.65896027</v>
      </c>
      <c r="J424" s="10">
        <v>0</v>
      </c>
      <c r="K424" s="10">
        <v>0</v>
      </c>
      <c r="L424" s="10">
        <v>416328817.99000001</v>
      </c>
      <c r="M424" s="11">
        <v>10707003801.35104</v>
      </c>
      <c r="N424" s="28"/>
      <c r="O424" s="26">
        <v>20830344130</v>
      </c>
      <c r="P424" s="12">
        <f t="shared" si="12"/>
        <v>83321377</v>
      </c>
      <c r="Q424" s="12">
        <f t="shared" si="13"/>
        <v>6943448.0800000001</v>
      </c>
    </row>
    <row r="425" spans="1:17" x14ac:dyDescent="0.2">
      <c r="A425" s="3" t="s">
        <v>801</v>
      </c>
      <c r="B425" s="3">
        <v>800096592</v>
      </c>
      <c r="C425" s="1" t="s">
        <v>781</v>
      </c>
      <c r="D425" s="1" t="s">
        <v>802</v>
      </c>
      <c r="E425" s="8" t="s">
        <v>2162</v>
      </c>
      <c r="F425" s="10">
        <v>21200533723</v>
      </c>
      <c r="G425" s="10">
        <v>10350092811</v>
      </c>
      <c r="H425" s="10">
        <v>0</v>
      </c>
      <c r="I425" s="10">
        <v>214493097.31213835</v>
      </c>
      <c r="J425" s="10">
        <v>0</v>
      </c>
      <c r="K425" s="10">
        <v>0</v>
      </c>
      <c r="L425" s="10">
        <v>453518914.94</v>
      </c>
      <c r="M425" s="11">
        <v>10182428899.747862</v>
      </c>
      <c r="N425" s="28"/>
      <c r="O425" s="26">
        <v>21200533723</v>
      </c>
      <c r="P425" s="12">
        <f t="shared" si="12"/>
        <v>84802135</v>
      </c>
      <c r="Q425" s="12">
        <f t="shared" si="13"/>
        <v>7066844.5800000001</v>
      </c>
    </row>
    <row r="426" spans="1:17" x14ac:dyDescent="0.2">
      <c r="A426" s="3" t="s">
        <v>803</v>
      </c>
      <c r="B426" s="3">
        <v>800096595</v>
      </c>
      <c r="C426" s="1" t="s">
        <v>781</v>
      </c>
      <c r="D426" s="1" t="s">
        <v>804</v>
      </c>
      <c r="E426" s="8" t="s">
        <v>2162</v>
      </c>
      <c r="F426" s="10">
        <v>10058394728</v>
      </c>
      <c r="G426" s="10">
        <v>4242198266</v>
      </c>
      <c r="H426" s="10">
        <v>0</v>
      </c>
      <c r="I426" s="10">
        <v>50342158.116762809</v>
      </c>
      <c r="J426" s="10">
        <v>0</v>
      </c>
      <c r="K426" s="10">
        <v>0</v>
      </c>
      <c r="L426" s="10">
        <v>184615365.55000001</v>
      </c>
      <c r="M426" s="11">
        <v>5581238938.3332376</v>
      </c>
      <c r="N426" s="28"/>
      <c r="O426" s="26">
        <v>10058394728</v>
      </c>
      <c r="P426" s="12">
        <f t="shared" si="12"/>
        <v>40233579</v>
      </c>
      <c r="Q426" s="12">
        <f t="shared" si="13"/>
        <v>3352798.25</v>
      </c>
    </row>
    <row r="427" spans="1:17" x14ac:dyDescent="0.2">
      <c r="A427" s="3" t="s">
        <v>805</v>
      </c>
      <c r="B427" s="3">
        <v>800096597</v>
      </c>
      <c r="C427" s="1" t="s">
        <v>781</v>
      </c>
      <c r="D427" s="1" t="s">
        <v>806</v>
      </c>
      <c r="E427" s="8" t="s">
        <v>2163</v>
      </c>
      <c r="F427" s="10">
        <v>3891589929</v>
      </c>
      <c r="G427" s="10">
        <v>1492647174</v>
      </c>
      <c r="H427" s="10">
        <v>0</v>
      </c>
      <c r="I427" s="10">
        <v>17807643.724855617</v>
      </c>
      <c r="J427" s="10">
        <v>0</v>
      </c>
      <c r="K427" s="10">
        <v>0</v>
      </c>
      <c r="L427" s="10">
        <v>64735714.350000001</v>
      </c>
      <c r="M427" s="11">
        <v>2316399396.9251442</v>
      </c>
      <c r="N427" s="28"/>
      <c r="O427" s="26">
        <v>3891589929</v>
      </c>
      <c r="P427" s="12">
        <f t="shared" si="12"/>
        <v>15566360</v>
      </c>
      <c r="Q427" s="12">
        <f t="shared" si="13"/>
        <v>1297196.67</v>
      </c>
    </row>
    <row r="428" spans="1:17" x14ac:dyDescent="0.2">
      <c r="A428" s="3" t="s">
        <v>807</v>
      </c>
      <c r="B428" s="3">
        <v>800096599</v>
      </c>
      <c r="C428" s="1" t="s">
        <v>781</v>
      </c>
      <c r="D428" s="1" t="s">
        <v>808</v>
      </c>
      <c r="E428" s="8" t="s">
        <v>2162</v>
      </c>
      <c r="F428" s="10">
        <v>9912720493</v>
      </c>
      <c r="G428" s="10">
        <v>4413248716</v>
      </c>
      <c r="H428" s="10">
        <v>0</v>
      </c>
      <c r="I428" s="10">
        <v>53406049.293641947</v>
      </c>
      <c r="J428" s="10">
        <v>0</v>
      </c>
      <c r="K428" s="10">
        <v>0</v>
      </c>
      <c r="L428" s="10">
        <v>191905819.13999999</v>
      </c>
      <c r="M428" s="11">
        <v>5254159908.5663576</v>
      </c>
      <c r="N428" s="28"/>
      <c r="O428" s="26">
        <v>9912720493</v>
      </c>
      <c r="P428" s="12">
        <f t="shared" si="12"/>
        <v>39650882</v>
      </c>
      <c r="Q428" s="12">
        <f t="shared" si="13"/>
        <v>3304240.17</v>
      </c>
    </row>
    <row r="429" spans="1:17" x14ac:dyDescent="0.2">
      <c r="A429" s="3" t="s">
        <v>809</v>
      </c>
      <c r="B429" s="3">
        <v>800108683</v>
      </c>
      <c r="C429" s="1" t="s">
        <v>781</v>
      </c>
      <c r="D429" s="1" t="s">
        <v>810</v>
      </c>
      <c r="E429" s="8" t="s">
        <v>2162</v>
      </c>
      <c r="F429" s="10">
        <v>22165378523</v>
      </c>
      <c r="G429" s="10">
        <v>10628923494</v>
      </c>
      <c r="H429" s="10">
        <v>0</v>
      </c>
      <c r="I429" s="10">
        <v>164886604.27283227</v>
      </c>
      <c r="J429" s="10">
        <v>0</v>
      </c>
      <c r="K429" s="10">
        <v>0</v>
      </c>
      <c r="L429" s="10">
        <v>465605257.26999998</v>
      </c>
      <c r="M429" s="11">
        <v>10905963167.457167</v>
      </c>
      <c r="N429" s="28"/>
      <c r="O429" s="26">
        <v>22165378523</v>
      </c>
      <c r="P429" s="12">
        <f t="shared" si="12"/>
        <v>88661514</v>
      </c>
      <c r="Q429" s="12">
        <f t="shared" si="13"/>
        <v>7388459.5</v>
      </c>
    </row>
    <row r="430" spans="1:17" x14ac:dyDescent="0.2">
      <c r="A430" s="3" t="s">
        <v>811</v>
      </c>
      <c r="B430" s="3">
        <v>892301761</v>
      </c>
      <c r="C430" s="1" t="s">
        <v>781</v>
      </c>
      <c r="D430" s="1" t="s">
        <v>812</v>
      </c>
      <c r="E430" s="8" t="s">
        <v>2162</v>
      </c>
      <c r="F430" s="10">
        <v>8156322047</v>
      </c>
      <c r="G430" s="10">
        <v>3666794686</v>
      </c>
      <c r="H430" s="10">
        <v>0</v>
      </c>
      <c r="I430" s="10">
        <v>48263582.243930601</v>
      </c>
      <c r="J430" s="10">
        <v>0</v>
      </c>
      <c r="K430" s="10">
        <v>0</v>
      </c>
      <c r="L430" s="10">
        <v>159511610.93000001</v>
      </c>
      <c r="M430" s="11">
        <v>4281752167.8260694</v>
      </c>
      <c r="N430" s="28"/>
      <c r="O430" s="26">
        <v>8156322047</v>
      </c>
      <c r="P430" s="12">
        <f t="shared" si="12"/>
        <v>32625288</v>
      </c>
      <c r="Q430" s="12">
        <f t="shared" si="13"/>
        <v>2718774</v>
      </c>
    </row>
    <row r="431" spans="1:17" x14ac:dyDescent="0.2">
      <c r="A431" s="3" t="s">
        <v>813</v>
      </c>
      <c r="B431" s="3">
        <v>800096610</v>
      </c>
      <c r="C431" s="1" t="s">
        <v>781</v>
      </c>
      <c r="D431" s="1" t="s">
        <v>814</v>
      </c>
      <c r="E431" s="8" t="s">
        <v>2162</v>
      </c>
      <c r="F431" s="10">
        <v>16335187144</v>
      </c>
      <c r="G431" s="10">
        <v>7476929874</v>
      </c>
      <c r="H431" s="10">
        <v>0</v>
      </c>
      <c r="I431" s="10">
        <v>86949348.797688618</v>
      </c>
      <c r="J431" s="10">
        <v>0</v>
      </c>
      <c r="K431" s="10">
        <v>0</v>
      </c>
      <c r="L431" s="10">
        <v>324328563.98000002</v>
      </c>
      <c r="M431" s="11">
        <v>8446979357.222311</v>
      </c>
      <c r="N431" s="28"/>
      <c r="O431" s="26">
        <v>16335187144</v>
      </c>
      <c r="P431" s="12">
        <f t="shared" si="12"/>
        <v>65340749</v>
      </c>
      <c r="Q431" s="12">
        <f t="shared" si="13"/>
        <v>5445062.4199999999</v>
      </c>
    </row>
    <row r="432" spans="1:17" x14ac:dyDescent="0.2">
      <c r="A432" s="3" t="s">
        <v>815</v>
      </c>
      <c r="B432" s="3">
        <v>800096613</v>
      </c>
      <c r="C432" s="1" t="s">
        <v>781</v>
      </c>
      <c r="D432" s="1" t="s">
        <v>816</v>
      </c>
      <c r="E432" s="8" t="s">
        <v>2162</v>
      </c>
      <c r="F432" s="10">
        <v>15156245764</v>
      </c>
      <c r="G432" s="10">
        <v>7022792928</v>
      </c>
      <c r="H432" s="10">
        <v>0</v>
      </c>
      <c r="I432" s="10">
        <v>81398178.24971129</v>
      </c>
      <c r="J432" s="10">
        <v>0</v>
      </c>
      <c r="K432" s="10">
        <v>0</v>
      </c>
      <c r="L432" s="10">
        <v>305267980.50999999</v>
      </c>
      <c r="M432" s="11">
        <v>7746786677.2402887</v>
      </c>
      <c r="N432" s="28"/>
      <c r="O432" s="26">
        <v>15156245764</v>
      </c>
      <c r="P432" s="12">
        <f t="shared" si="12"/>
        <v>60624983</v>
      </c>
      <c r="Q432" s="12">
        <f t="shared" si="13"/>
        <v>5052081.92</v>
      </c>
    </row>
    <row r="433" spans="1:17" x14ac:dyDescent="0.2">
      <c r="A433" s="3" t="s">
        <v>817</v>
      </c>
      <c r="B433" s="3">
        <v>824001624</v>
      </c>
      <c r="C433" s="1" t="s">
        <v>781</v>
      </c>
      <c r="D433" s="1" t="s">
        <v>818</v>
      </c>
      <c r="E433" s="8" t="s">
        <v>2162</v>
      </c>
      <c r="F433" s="10">
        <v>24812400326</v>
      </c>
      <c r="G433" s="10">
        <v>12958742481</v>
      </c>
      <c r="H433" s="10">
        <v>0</v>
      </c>
      <c r="I433" s="10">
        <v>136987763.12948021</v>
      </c>
      <c r="J433" s="10">
        <v>0</v>
      </c>
      <c r="K433" s="10">
        <v>0</v>
      </c>
      <c r="L433" s="10">
        <v>562471669.45000005</v>
      </c>
      <c r="M433" s="11">
        <v>11154198412.420519</v>
      </c>
      <c r="N433" s="28"/>
      <c r="O433" s="26">
        <v>24812400326</v>
      </c>
      <c r="P433" s="12">
        <f t="shared" si="12"/>
        <v>99249601</v>
      </c>
      <c r="Q433" s="12">
        <f t="shared" si="13"/>
        <v>8270800.0800000001</v>
      </c>
    </row>
    <row r="434" spans="1:17" x14ac:dyDescent="0.2">
      <c r="A434" s="3" t="s">
        <v>819</v>
      </c>
      <c r="B434" s="3">
        <v>892300123</v>
      </c>
      <c r="C434" s="1" t="s">
        <v>781</v>
      </c>
      <c r="D434" s="1" t="s">
        <v>820</v>
      </c>
      <c r="E434" s="8" t="s">
        <v>2162</v>
      </c>
      <c r="F434" s="10">
        <v>9322621593</v>
      </c>
      <c r="G434" s="10">
        <v>3906687900</v>
      </c>
      <c r="H434" s="10">
        <v>0</v>
      </c>
      <c r="I434" s="10">
        <v>63138082.231214046</v>
      </c>
      <c r="J434" s="10">
        <v>0</v>
      </c>
      <c r="K434" s="10">
        <v>0</v>
      </c>
      <c r="L434" s="10">
        <v>169718245.94</v>
      </c>
      <c r="M434" s="11">
        <v>5183077364.8287859</v>
      </c>
      <c r="N434" s="28"/>
      <c r="O434" s="26">
        <v>9322621593</v>
      </c>
      <c r="P434" s="12">
        <f t="shared" si="12"/>
        <v>37290486</v>
      </c>
      <c r="Q434" s="12">
        <f t="shared" si="13"/>
        <v>3107540.5</v>
      </c>
    </row>
    <row r="435" spans="1:17" x14ac:dyDescent="0.2">
      <c r="A435" s="3" t="s">
        <v>821</v>
      </c>
      <c r="B435" s="3">
        <v>800096605</v>
      </c>
      <c r="C435" s="1" t="s">
        <v>781</v>
      </c>
      <c r="D435" s="1" t="s">
        <v>822</v>
      </c>
      <c r="E435" s="8" t="s">
        <v>2162</v>
      </c>
      <c r="F435" s="10">
        <v>18925400923</v>
      </c>
      <c r="G435" s="10">
        <v>8736563610</v>
      </c>
      <c r="H435" s="10">
        <v>0</v>
      </c>
      <c r="I435" s="10">
        <v>116766335.61156057</v>
      </c>
      <c r="J435" s="10">
        <v>0</v>
      </c>
      <c r="K435" s="10">
        <v>0</v>
      </c>
      <c r="L435" s="10">
        <v>378436026.70999998</v>
      </c>
      <c r="M435" s="11">
        <v>9693634950.6784401</v>
      </c>
      <c r="N435" s="28"/>
      <c r="O435" s="26">
        <v>18925400923</v>
      </c>
      <c r="P435" s="12">
        <f t="shared" si="12"/>
        <v>75701604</v>
      </c>
      <c r="Q435" s="12">
        <f t="shared" si="13"/>
        <v>6308467</v>
      </c>
    </row>
    <row r="436" spans="1:17" x14ac:dyDescent="0.2">
      <c r="A436" s="3" t="s">
        <v>823</v>
      </c>
      <c r="B436" s="3">
        <v>800096619</v>
      </c>
      <c r="C436" s="1" t="s">
        <v>781</v>
      </c>
      <c r="D436" s="1" t="s">
        <v>824</v>
      </c>
      <c r="E436" s="8" t="s">
        <v>2162</v>
      </c>
      <c r="F436" s="10">
        <v>14048542234</v>
      </c>
      <c r="G436" s="10">
        <v>6556175262</v>
      </c>
      <c r="H436" s="10">
        <v>0</v>
      </c>
      <c r="I436" s="10">
        <v>78929792.805780277</v>
      </c>
      <c r="J436" s="10">
        <v>0</v>
      </c>
      <c r="K436" s="10">
        <v>0</v>
      </c>
      <c r="L436" s="10">
        <v>291126257.30000001</v>
      </c>
      <c r="M436" s="11">
        <v>7122310921.8942194</v>
      </c>
      <c r="N436" s="28"/>
      <c r="O436" s="26">
        <v>14048542234</v>
      </c>
      <c r="P436" s="12">
        <f t="shared" si="12"/>
        <v>56194169</v>
      </c>
      <c r="Q436" s="12">
        <f t="shared" si="13"/>
        <v>4682847.42</v>
      </c>
    </row>
    <row r="437" spans="1:17" x14ac:dyDescent="0.2">
      <c r="A437" s="3" t="s">
        <v>825</v>
      </c>
      <c r="B437" s="3">
        <v>800096623</v>
      </c>
      <c r="C437" s="1" t="s">
        <v>781</v>
      </c>
      <c r="D437" s="1" t="s">
        <v>826</v>
      </c>
      <c r="E437" s="8" t="s">
        <v>2162</v>
      </c>
      <c r="F437" s="10">
        <v>13969104643</v>
      </c>
      <c r="G437" s="10">
        <v>6486893076</v>
      </c>
      <c r="H437" s="10">
        <v>0</v>
      </c>
      <c r="I437" s="10">
        <v>84345062.840462834</v>
      </c>
      <c r="J437" s="10">
        <v>0</v>
      </c>
      <c r="K437" s="10">
        <v>0</v>
      </c>
      <c r="L437" s="10">
        <v>281675018.68000001</v>
      </c>
      <c r="M437" s="11">
        <v>7116191485.479537</v>
      </c>
      <c r="N437" s="28"/>
      <c r="O437" s="26">
        <v>13969104643</v>
      </c>
      <c r="P437" s="12">
        <f t="shared" si="12"/>
        <v>55876419</v>
      </c>
      <c r="Q437" s="12">
        <f t="shared" si="13"/>
        <v>4656368.25</v>
      </c>
    </row>
    <row r="438" spans="1:17" x14ac:dyDescent="0.2">
      <c r="A438" s="3" t="s">
        <v>827</v>
      </c>
      <c r="B438" s="3">
        <v>892301093</v>
      </c>
      <c r="C438" s="1" t="s">
        <v>781</v>
      </c>
      <c r="D438" s="1" t="s">
        <v>828</v>
      </c>
      <c r="E438" s="8" t="s">
        <v>2162</v>
      </c>
      <c r="F438" s="10">
        <v>14370031851</v>
      </c>
      <c r="G438" s="10">
        <v>6574768206</v>
      </c>
      <c r="H438" s="10">
        <v>0</v>
      </c>
      <c r="I438" s="10">
        <v>99187387.36300607</v>
      </c>
      <c r="J438" s="10">
        <v>0</v>
      </c>
      <c r="K438" s="10">
        <v>0</v>
      </c>
      <c r="L438" s="10">
        <v>294920806.63</v>
      </c>
      <c r="M438" s="11">
        <v>7401155451.0069942</v>
      </c>
      <c r="N438" s="28"/>
      <c r="O438" s="26">
        <v>14370031851</v>
      </c>
      <c r="P438" s="12">
        <f t="shared" si="12"/>
        <v>57480127</v>
      </c>
      <c r="Q438" s="12">
        <f t="shared" si="13"/>
        <v>4790010.58</v>
      </c>
    </row>
    <row r="439" spans="1:17" x14ac:dyDescent="0.2">
      <c r="A439" s="3" t="s">
        <v>829</v>
      </c>
      <c r="B439" s="3">
        <v>800096626</v>
      </c>
      <c r="C439" s="1" t="s">
        <v>781</v>
      </c>
      <c r="D439" s="1" t="s">
        <v>830</v>
      </c>
      <c r="E439" s="8" t="s">
        <v>2163</v>
      </c>
      <c r="F439" s="10">
        <v>12134744458</v>
      </c>
      <c r="G439" s="10">
        <v>4702959742</v>
      </c>
      <c r="H439" s="10">
        <v>0</v>
      </c>
      <c r="I439" s="10">
        <v>55351762.030057684</v>
      </c>
      <c r="J439" s="10">
        <v>0</v>
      </c>
      <c r="K439" s="10">
        <v>0</v>
      </c>
      <c r="L439" s="10">
        <v>204220537.12</v>
      </c>
      <c r="M439" s="11">
        <v>7172212416.8499422</v>
      </c>
      <c r="N439" s="28"/>
      <c r="O439" s="26">
        <v>12134744458</v>
      </c>
      <c r="P439" s="12">
        <f t="shared" si="12"/>
        <v>48538978</v>
      </c>
      <c r="Q439" s="12">
        <f t="shared" si="13"/>
        <v>4044914.83</v>
      </c>
    </row>
    <row r="440" spans="1:17" x14ac:dyDescent="0.2">
      <c r="A440" s="3" t="s">
        <v>831</v>
      </c>
      <c r="B440" s="3">
        <v>800096734</v>
      </c>
      <c r="C440" s="1" t="s">
        <v>832</v>
      </c>
      <c r="D440" s="1" t="s">
        <v>2109</v>
      </c>
      <c r="E440" s="8" t="s">
        <v>2164</v>
      </c>
      <c r="F440" s="10">
        <v>346084689612</v>
      </c>
      <c r="G440" s="10">
        <v>128856069279</v>
      </c>
      <c r="H440" s="10">
        <v>0</v>
      </c>
      <c r="I440" s="10">
        <v>2427014534.597702</v>
      </c>
      <c r="J440" s="10">
        <v>0</v>
      </c>
      <c r="K440" s="10">
        <v>796990422</v>
      </c>
      <c r="L440" s="10">
        <v>6308593379.0100002</v>
      </c>
      <c r="M440" s="11">
        <v>207696021997.3923</v>
      </c>
      <c r="N440" s="28"/>
      <c r="O440" s="26">
        <v>346084689612</v>
      </c>
      <c r="P440" s="12">
        <f t="shared" si="12"/>
        <v>1384338758</v>
      </c>
      <c r="Q440" s="12">
        <f t="shared" si="13"/>
        <v>115361563.17</v>
      </c>
    </row>
    <row r="441" spans="1:17" x14ac:dyDescent="0.2">
      <c r="A441" s="3" t="s">
        <v>833</v>
      </c>
      <c r="B441" s="3">
        <v>800096737</v>
      </c>
      <c r="C441" s="1" t="s">
        <v>832</v>
      </c>
      <c r="D441" s="1" t="s">
        <v>834</v>
      </c>
      <c r="E441" s="8" t="s">
        <v>2163</v>
      </c>
      <c r="F441" s="10">
        <v>37926708452</v>
      </c>
      <c r="G441" s="10">
        <v>15210560759</v>
      </c>
      <c r="H441" s="10">
        <v>0</v>
      </c>
      <c r="I441" s="10">
        <v>177703555.28670454</v>
      </c>
      <c r="J441" s="10">
        <v>0</v>
      </c>
      <c r="K441" s="10">
        <v>0</v>
      </c>
      <c r="L441" s="10">
        <v>728872873.77999997</v>
      </c>
      <c r="M441" s="11">
        <v>21809571263.933296</v>
      </c>
      <c r="N441" s="28"/>
      <c r="O441" s="26">
        <v>37926708452</v>
      </c>
      <c r="P441" s="12">
        <f t="shared" si="12"/>
        <v>151706834</v>
      </c>
      <c r="Q441" s="12">
        <f t="shared" si="13"/>
        <v>12642236.17</v>
      </c>
    </row>
    <row r="442" spans="1:17" x14ac:dyDescent="0.2">
      <c r="A442" s="3" t="s">
        <v>835</v>
      </c>
      <c r="B442" s="3">
        <v>800096739</v>
      </c>
      <c r="C442" s="1" t="s">
        <v>832</v>
      </c>
      <c r="D442" s="1" t="s">
        <v>395</v>
      </c>
      <c r="E442" s="8" t="s">
        <v>2162</v>
      </c>
      <c r="F442" s="10">
        <v>14641568523</v>
      </c>
      <c r="G442" s="10">
        <v>6434678546</v>
      </c>
      <c r="H442" s="10">
        <v>0</v>
      </c>
      <c r="I442" s="10">
        <v>102835691.59768826</v>
      </c>
      <c r="J442" s="10">
        <v>0</v>
      </c>
      <c r="K442" s="10">
        <v>0</v>
      </c>
      <c r="L442" s="10">
        <v>308237841.04000002</v>
      </c>
      <c r="M442" s="11">
        <v>7795816444.3623114</v>
      </c>
      <c r="N442" s="28"/>
      <c r="O442" s="26">
        <v>14641568523</v>
      </c>
      <c r="P442" s="12">
        <f t="shared" si="12"/>
        <v>58566274</v>
      </c>
      <c r="Q442" s="12">
        <f t="shared" si="13"/>
        <v>4880522.83</v>
      </c>
    </row>
    <row r="443" spans="1:17" x14ac:dyDescent="0.2">
      <c r="A443" s="3" t="s">
        <v>836</v>
      </c>
      <c r="B443" s="3">
        <v>800096740</v>
      </c>
      <c r="C443" s="1" t="s">
        <v>832</v>
      </c>
      <c r="D443" s="1" t="s">
        <v>837</v>
      </c>
      <c r="E443" s="8" t="s">
        <v>2162</v>
      </c>
      <c r="F443" s="10">
        <v>14134731082</v>
      </c>
      <c r="G443" s="10">
        <v>6426138408</v>
      </c>
      <c r="H443" s="10">
        <v>0</v>
      </c>
      <c r="I443" s="10">
        <v>73205886.05549182</v>
      </c>
      <c r="J443" s="10">
        <v>0</v>
      </c>
      <c r="K443" s="10">
        <v>0</v>
      </c>
      <c r="L443" s="10">
        <v>312723630.82999998</v>
      </c>
      <c r="M443" s="11">
        <v>7322663157.1145086</v>
      </c>
      <c r="N443" s="28"/>
      <c r="O443" s="26">
        <v>14134731082</v>
      </c>
      <c r="P443" s="12">
        <f t="shared" si="12"/>
        <v>56538924</v>
      </c>
      <c r="Q443" s="12">
        <f t="shared" si="13"/>
        <v>4711577</v>
      </c>
    </row>
    <row r="444" spans="1:17" x14ac:dyDescent="0.2">
      <c r="A444" s="3" t="s">
        <v>838</v>
      </c>
      <c r="B444" s="3">
        <v>800096744</v>
      </c>
      <c r="C444" s="1" t="s">
        <v>832</v>
      </c>
      <c r="D444" s="1" t="s">
        <v>2138</v>
      </c>
      <c r="E444" s="8" t="s">
        <v>2162</v>
      </c>
      <c r="F444" s="10">
        <v>69658864404</v>
      </c>
      <c r="G444" s="10">
        <v>28059671566</v>
      </c>
      <c r="H444" s="10">
        <v>0</v>
      </c>
      <c r="I444" s="10">
        <v>413170824.21502978</v>
      </c>
      <c r="J444" s="10">
        <v>0</v>
      </c>
      <c r="K444" s="10">
        <v>0</v>
      </c>
      <c r="L444" s="10">
        <v>1365602576.4100001</v>
      </c>
      <c r="M444" s="11">
        <v>39820419437.374969</v>
      </c>
      <c r="N444" s="28"/>
      <c r="O444" s="26">
        <v>69658864404</v>
      </c>
      <c r="P444" s="12">
        <f t="shared" si="12"/>
        <v>278635458</v>
      </c>
      <c r="Q444" s="12">
        <f t="shared" si="13"/>
        <v>23219621.5</v>
      </c>
    </row>
    <row r="445" spans="1:17" x14ac:dyDescent="0.2">
      <c r="A445" s="3" t="s">
        <v>839</v>
      </c>
      <c r="B445" s="3">
        <v>800096750</v>
      </c>
      <c r="C445" s="1" t="s">
        <v>832</v>
      </c>
      <c r="D445" s="1" t="s">
        <v>840</v>
      </c>
      <c r="E445" s="8" t="s">
        <v>2162</v>
      </c>
      <c r="F445" s="10">
        <v>12702510266</v>
      </c>
      <c r="G445" s="10">
        <v>4951298757</v>
      </c>
      <c r="H445" s="10">
        <v>0</v>
      </c>
      <c r="I445" s="10">
        <v>74229716.802311942</v>
      </c>
      <c r="J445" s="10">
        <v>0</v>
      </c>
      <c r="K445" s="10">
        <v>0</v>
      </c>
      <c r="L445" s="10">
        <v>237474992.63</v>
      </c>
      <c r="M445" s="11">
        <v>7439506799.567688</v>
      </c>
      <c r="N445" s="28"/>
      <c r="O445" s="26">
        <v>12702510266</v>
      </c>
      <c r="P445" s="12">
        <f t="shared" si="12"/>
        <v>50810041</v>
      </c>
      <c r="Q445" s="12">
        <f t="shared" si="13"/>
        <v>4234170.08</v>
      </c>
    </row>
    <row r="446" spans="1:17" x14ac:dyDescent="0.2">
      <c r="A446" s="3" t="s">
        <v>841</v>
      </c>
      <c r="B446" s="3">
        <v>800096753</v>
      </c>
      <c r="C446" s="1" t="s">
        <v>832</v>
      </c>
      <c r="D446" s="1" t="s">
        <v>842</v>
      </c>
      <c r="E446" s="8" t="s">
        <v>2162</v>
      </c>
      <c r="F446" s="10">
        <v>37502257187</v>
      </c>
      <c r="G446" s="10">
        <v>15300136165</v>
      </c>
      <c r="H446" s="10">
        <v>0</v>
      </c>
      <c r="I446" s="10">
        <v>193345221.06936568</v>
      </c>
      <c r="J446" s="10">
        <v>0</v>
      </c>
      <c r="K446" s="10">
        <v>0</v>
      </c>
      <c r="L446" s="10">
        <v>739902867.72000003</v>
      </c>
      <c r="M446" s="11">
        <v>21268872933.210632</v>
      </c>
      <c r="N446" s="28"/>
      <c r="O446" s="26">
        <v>37502257187</v>
      </c>
      <c r="P446" s="12">
        <f t="shared" si="12"/>
        <v>150009029</v>
      </c>
      <c r="Q446" s="12">
        <f t="shared" si="13"/>
        <v>12500752.42</v>
      </c>
    </row>
    <row r="447" spans="1:17" x14ac:dyDescent="0.2">
      <c r="A447" s="3" t="s">
        <v>843</v>
      </c>
      <c r="B447" s="3">
        <v>800096746</v>
      </c>
      <c r="C447" s="1" t="s">
        <v>832</v>
      </c>
      <c r="D447" s="1" t="s">
        <v>844</v>
      </c>
      <c r="E447" s="8" t="s">
        <v>2162</v>
      </c>
      <c r="F447" s="10">
        <v>48492940095</v>
      </c>
      <c r="G447" s="10">
        <v>19942896335</v>
      </c>
      <c r="H447" s="10">
        <v>0</v>
      </c>
      <c r="I447" s="10">
        <v>246483285.11098143</v>
      </c>
      <c r="J447" s="10">
        <v>0</v>
      </c>
      <c r="K447" s="10">
        <v>0</v>
      </c>
      <c r="L447" s="10">
        <v>967357654.60000002</v>
      </c>
      <c r="M447" s="11">
        <v>27336202820.289021</v>
      </c>
      <c r="N447" s="28"/>
      <c r="O447" s="26">
        <v>48492940095</v>
      </c>
      <c r="P447" s="12">
        <f t="shared" si="12"/>
        <v>193971760</v>
      </c>
      <c r="Q447" s="12">
        <f t="shared" si="13"/>
        <v>16164313.33</v>
      </c>
    </row>
    <row r="448" spans="1:17" x14ac:dyDescent="0.2">
      <c r="A448" s="3" t="s">
        <v>845</v>
      </c>
      <c r="B448" s="3">
        <v>812001675</v>
      </c>
      <c r="C448" s="1" t="s">
        <v>832</v>
      </c>
      <c r="D448" s="1" t="s">
        <v>846</v>
      </c>
      <c r="E448" s="8" t="s">
        <v>2162</v>
      </c>
      <c r="F448" s="10">
        <v>15195460437</v>
      </c>
      <c r="G448" s="10">
        <v>6073703823</v>
      </c>
      <c r="H448" s="10">
        <v>0</v>
      </c>
      <c r="I448" s="10">
        <v>72126111.277457014</v>
      </c>
      <c r="J448" s="10">
        <v>0</v>
      </c>
      <c r="K448" s="10">
        <v>0</v>
      </c>
      <c r="L448" s="10">
        <v>297091333.08999997</v>
      </c>
      <c r="M448" s="11">
        <v>8752539169.6325417</v>
      </c>
      <c r="N448" s="28"/>
      <c r="O448" s="26">
        <v>15195460437</v>
      </c>
      <c r="P448" s="12">
        <f t="shared" si="12"/>
        <v>60781842</v>
      </c>
      <c r="Q448" s="12">
        <f t="shared" si="13"/>
        <v>5065153.5</v>
      </c>
    </row>
    <row r="449" spans="1:17" x14ac:dyDescent="0.2">
      <c r="A449" s="3" t="s">
        <v>847</v>
      </c>
      <c r="B449" s="3">
        <v>812001681</v>
      </c>
      <c r="C449" s="1" t="s">
        <v>832</v>
      </c>
      <c r="D449" s="1" t="s">
        <v>848</v>
      </c>
      <c r="E449" s="8" t="s">
        <v>2162</v>
      </c>
      <c r="F449" s="10">
        <v>9592739027</v>
      </c>
      <c r="G449" s="10">
        <v>4297840045</v>
      </c>
      <c r="H449" s="10">
        <v>0</v>
      </c>
      <c r="I449" s="10">
        <v>59128160.445087135</v>
      </c>
      <c r="J449" s="10">
        <v>0</v>
      </c>
      <c r="K449" s="10">
        <v>0</v>
      </c>
      <c r="L449" s="10">
        <v>208346487.53</v>
      </c>
      <c r="M449" s="11">
        <v>5027424334.0249128</v>
      </c>
      <c r="N449" s="28"/>
      <c r="O449" s="26">
        <v>9592739027</v>
      </c>
      <c r="P449" s="12">
        <f t="shared" si="12"/>
        <v>38370956</v>
      </c>
      <c r="Q449" s="12">
        <f t="shared" si="13"/>
        <v>3197579.67</v>
      </c>
    </row>
    <row r="450" spans="1:17" x14ac:dyDescent="0.2">
      <c r="A450" s="3" t="s">
        <v>849</v>
      </c>
      <c r="B450" s="3">
        <v>800096758</v>
      </c>
      <c r="C450" s="1" t="s">
        <v>832</v>
      </c>
      <c r="D450" s="1" t="s">
        <v>850</v>
      </c>
      <c r="E450" s="8" t="s">
        <v>2162</v>
      </c>
      <c r="F450" s="10">
        <v>92678205542</v>
      </c>
      <c r="G450" s="10">
        <v>38449696961</v>
      </c>
      <c r="H450" s="10">
        <v>0</v>
      </c>
      <c r="I450" s="10">
        <v>667459321.42196918</v>
      </c>
      <c r="J450" s="10">
        <v>0</v>
      </c>
      <c r="K450" s="10">
        <v>0</v>
      </c>
      <c r="L450" s="10">
        <v>1851679650.6300001</v>
      </c>
      <c r="M450" s="11">
        <v>51709369608.948036</v>
      </c>
      <c r="N450" s="28"/>
      <c r="O450" s="26">
        <v>92678205542</v>
      </c>
      <c r="P450" s="12">
        <f t="shared" si="12"/>
        <v>370712822</v>
      </c>
      <c r="Q450" s="12">
        <f t="shared" si="13"/>
        <v>30892735.170000002</v>
      </c>
    </row>
    <row r="451" spans="1:17" x14ac:dyDescent="0.2">
      <c r="A451" s="3" t="s">
        <v>851</v>
      </c>
      <c r="B451" s="3">
        <v>800096761</v>
      </c>
      <c r="C451" s="1" t="s">
        <v>832</v>
      </c>
      <c r="D451" s="1" t="s">
        <v>852</v>
      </c>
      <c r="E451" s="8" t="s">
        <v>2162</v>
      </c>
      <c r="F451" s="10">
        <v>13339878867</v>
      </c>
      <c r="G451" s="10">
        <v>5967699310</v>
      </c>
      <c r="H451" s="10">
        <v>0</v>
      </c>
      <c r="I451" s="10">
        <v>100377616.36647424</v>
      </c>
      <c r="J451" s="10">
        <v>0</v>
      </c>
      <c r="K451" s="10">
        <v>0</v>
      </c>
      <c r="L451" s="10">
        <v>287381831.38</v>
      </c>
      <c r="M451" s="11">
        <v>6984420109.2535257</v>
      </c>
      <c r="N451" s="28"/>
      <c r="O451" s="26">
        <v>13339878867</v>
      </c>
      <c r="P451" s="12">
        <f t="shared" si="12"/>
        <v>53359515</v>
      </c>
      <c r="Q451" s="12">
        <f t="shared" si="13"/>
        <v>4446626.25</v>
      </c>
    </row>
    <row r="452" spans="1:17" x14ac:dyDescent="0.2">
      <c r="A452" s="3" t="s">
        <v>853</v>
      </c>
      <c r="B452" s="3">
        <v>800096762</v>
      </c>
      <c r="C452" s="1" t="s">
        <v>832</v>
      </c>
      <c r="D452" s="1" t="s">
        <v>854</v>
      </c>
      <c r="E452" s="8" t="s">
        <v>2162</v>
      </c>
      <c r="F452" s="10">
        <v>14009137965</v>
      </c>
      <c r="G452" s="10">
        <v>5695668856</v>
      </c>
      <c r="H452" s="10">
        <v>0</v>
      </c>
      <c r="I452" s="10">
        <v>93398053.543352708</v>
      </c>
      <c r="J452" s="10">
        <v>0</v>
      </c>
      <c r="K452" s="10">
        <v>0</v>
      </c>
      <c r="L452" s="10">
        <v>274604127.13999999</v>
      </c>
      <c r="M452" s="11">
        <v>7945466928.3166466</v>
      </c>
      <c r="N452" s="28"/>
      <c r="O452" s="26">
        <v>14009137965</v>
      </c>
      <c r="P452" s="12">
        <f t="shared" si="12"/>
        <v>56036552</v>
      </c>
      <c r="Q452" s="12">
        <f t="shared" si="13"/>
        <v>4669712.67</v>
      </c>
    </row>
    <row r="453" spans="1:17" x14ac:dyDescent="0.2">
      <c r="A453" s="3" t="s">
        <v>855</v>
      </c>
      <c r="B453" s="3">
        <v>800096763</v>
      </c>
      <c r="C453" s="1" t="s">
        <v>832</v>
      </c>
      <c r="D453" s="1" t="s">
        <v>2145</v>
      </c>
      <c r="E453" s="8" t="s">
        <v>2162</v>
      </c>
      <c r="F453" s="10">
        <v>52342889286</v>
      </c>
      <c r="G453" s="10">
        <v>23807960095</v>
      </c>
      <c r="H453" s="10">
        <v>0</v>
      </c>
      <c r="I453" s="10">
        <v>380274269.53872824</v>
      </c>
      <c r="J453" s="10">
        <v>0</v>
      </c>
      <c r="K453" s="10">
        <v>0</v>
      </c>
      <c r="L453" s="10">
        <v>1162538057.8099999</v>
      </c>
      <c r="M453" s="11">
        <v>26992116863.651272</v>
      </c>
      <c r="N453" s="28"/>
      <c r="O453" s="26">
        <v>52342889286</v>
      </c>
      <c r="P453" s="12">
        <f t="shared" si="12"/>
        <v>209371557</v>
      </c>
      <c r="Q453" s="12">
        <f t="shared" si="13"/>
        <v>17447629.75</v>
      </c>
    </row>
    <row r="454" spans="1:17" x14ac:dyDescent="0.2">
      <c r="A454" s="3" t="s">
        <v>856</v>
      </c>
      <c r="B454" s="3">
        <v>800065474</v>
      </c>
      <c r="C454" s="1" t="s">
        <v>832</v>
      </c>
      <c r="D454" s="1" t="s">
        <v>857</v>
      </c>
      <c r="E454" s="8" t="s">
        <v>2162</v>
      </c>
      <c r="F454" s="10">
        <v>20619121812</v>
      </c>
      <c r="G454" s="10">
        <v>9176908387</v>
      </c>
      <c r="H454" s="10">
        <v>0</v>
      </c>
      <c r="I454" s="10">
        <v>138244279.9109832</v>
      </c>
      <c r="J454" s="10">
        <v>0</v>
      </c>
      <c r="K454" s="10">
        <v>0</v>
      </c>
      <c r="L454" s="10">
        <v>440092874.16000003</v>
      </c>
      <c r="M454" s="11">
        <v>10863876270.929016</v>
      </c>
      <c r="N454" s="28"/>
      <c r="O454" s="26">
        <v>20619121812</v>
      </c>
      <c r="P454" s="12">
        <f t="shared" si="12"/>
        <v>82476487</v>
      </c>
      <c r="Q454" s="12">
        <f t="shared" si="13"/>
        <v>6873040.5800000001</v>
      </c>
    </row>
    <row r="455" spans="1:17" x14ac:dyDescent="0.2">
      <c r="A455" s="3" t="s">
        <v>858</v>
      </c>
      <c r="B455" s="3">
        <v>800096765</v>
      </c>
      <c r="C455" s="1" t="s">
        <v>832</v>
      </c>
      <c r="D455" s="1" t="s">
        <v>859</v>
      </c>
      <c r="E455" s="8" t="s">
        <v>2162</v>
      </c>
      <c r="F455" s="10">
        <v>52298390785</v>
      </c>
      <c r="G455" s="10">
        <v>22091721507</v>
      </c>
      <c r="H455" s="10">
        <v>0</v>
      </c>
      <c r="I455" s="10">
        <v>334123776.87399054</v>
      </c>
      <c r="J455" s="10">
        <v>0</v>
      </c>
      <c r="K455" s="10">
        <v>0</v>
      </c>
      <c r="L455" s="10">
        <v>1073618441.22</v>
      </c>
      <c r="M455" s="11">
        <v>28798927059.90601</v>
      </c>
      <c r="N455" s="28"/>
      <c r="O455" s="26">
        <v>52298390785</v>
      </c>
      <c r="P455" s="12">
        <f t="shared" si="12"/>
        <v>209193563</v>
      </c>
      <c r="Q455" s="12">
        <f t="shared" si="13"/>
        <v>17432796.920000002</v>
      </c>
    </row>
    <row r="456" spans="1:17" x14ac:dyDescent="0.2">
      <c r="A456" s="3" t="s">
        <v>860</v>
      </c>
      <c r="B456" s="3">
        <v>800096766</v>
      </c>
      <c r="C456" s="1" t="s">
        <v>832</v>
      </c>
      <c r="D456" s="1" t="s">
        <v>861</v>
      </c>
      <c r="E456" s="8" t="s">
        <v>2162</v>
      </c>
      <c r="F456" s="10">
        <v>25165883624</v>
      </c>
      <c r="G456" s="10">
        <v>10682835423</v>
      </c>
      <c r="H456" s="10">
        <v>0</v>
      </c>
      <c r="I456" s="10">
        <v>176240723.48670578</v>
      </c>
      <c r="J456" s="10">
        <v>0</v>
      </c>
      <c r="K456" s="10">
        <v>0</v>
      </c>
      <c r="L456" s="10">
        <v>521710945.47000003</v>
      </c>
      <c r="M456" s="11">
        <v>13785096532.043295</v>
      </c>
      <c r="N456" s="28"/>
      <c r="O456" s="26">
        <v>25165883624</v>
      </c>
      <c r="P456" s="12">
        <f t="shared" si="12"/>
        <v>100663534</v>
      </c>
      <c r="Q456" s="12">
        <f t="shared" si="13"/>
        <v>8388627.8300000001</v>
      </c>
    </row>
    <row r="457" spans="1:17" x14ac:dyDescent="0.2">
      <c r="A457" s="3" t="s">
        <v>862</v>
      </c>
      <c r="B457" s="3">
        <v>800096770</v>
      </c>
      <c r="C457" s="1" t="s">
        <v>832</v>
      </c>
      <c r="D457" s="1" t="s">
        <v>863</v>
      </c>
      <c r="E457" s="8" t="s">
        <v>2162</v>
      </c>
      <c r="F457" s="10">
        <v>18066237980</v>
      </c>
      <c r="G457" s="10">
        <v>7874409538</v>
      </c>
      <c r="H457" s="10">
        <v>0</v>
      </c>
      <c r="I457" s="10">
        <v>127718212.23121402</v>
      </c>
      <c r="J457" s="10">
        <v>0</v>
      </c>
      <c r="K457" s="10">
        <v>0</v>
      </c>
      <c r="L457" s="10">
        <v>376806342.06</v>
      </c>
      <c r="M457" s="11">
        <v>9687303887.708786</v>
      </c>
      <c r="N457" s="28"/>
      <c r="O457" s="26">
        <v>18066237980</v>
      </c>
      <c r="P457" s="12">
        <f t="shared" si="12"/>
        <v>72264952</v>
      </c>
      <c r="Q457" s="12">
        <f t="shared" si="13"/>
        <v>6022079.3300000001</v>
      </c>
    </row>
    <row r="458" spans="1:17" x14ac:dyDescent="0.2">
      <c r="A458" s="3" t="s">
        <v>864</v>
      </c>
      <c r="B458" s="3">
        <v>800096772</v>
      </c>
      <c r="C458" s="1" t="s">
        <v>832</v>
      </c>
      <c r="D458" s="1" t="s">
        <v>865</v>
      </c>
      <c r="E458" s="8" t="s">
        <v>2163</v>
      </c>
      <c r="F458" s="10">
        <v>33182032895</v>
      </c>
      <c r="G458" s="10">
        <v>14397603461</v>
      </c>
      <c r="H458" s="10">
        <v>0</v>
      </c>
      <c r="I458" s="10">
        <v>167494760.87861302</v>
      </c>
      <c r="J458" s="10">
        <v>0</v>
      </c>
      <c r="K458" s="10">
        <v>0</v>
      </c>
      <c r="L458" s="10">
        <v>699608435.64999998</v>
      </c>
      <c r="M458" s="11">
        <v>17917326237.47139</v>
      </c>
      <c r="N458" s="28"/>
      <c r="O458" s="26">
        <v>33182032895</v>
      </c>
      <c r="P458" s="12">
        <f t="shared" si="12"/>
        <v>132728132</v>
      </c>
      <c r="Q458" s="12">
        <f t="shared" si="13"/>
        <v>11060677.67</v>
      </c>
    </row>
    <row r="459" spans="1:17" x14ac:dyDescent="0.2">
      <c r="A459" s="3" t="s">
        <v>866</v>
      </c>
      <c r="B459" s="3">
        <v>800079162</v>
      </c>
      <c r="C459" s="1" t="s">
        <v>832</v>
      </c>
      <c r="D459" s="1" t="s">
        <v>867</v>
      </c>
      <c r="E459" s="8" t="s">
        <v>2162</v>
      </c>
      <c r="F459" s="10">
        <v>13482476872</v>
      </c>
      <c r="G459" s="10">
        <v>5555655665</v>
      </c>
      <c r="H459" s="10">
        <v>0</v>
      </c>
      <c r="I459" s="10">
        <v>87314010.839306146</v>
      </c>
      <c r="J459" s="10">
        <v>0</v>
      </c>
      <c r="K459" s="10">
        <v>0</v>
      </c>
      <c r="L459" s="10">
        <v>268603655.08999997</v>
      </c>
      <c r="M459" s="11">
        <v>7570903541.070694</v>
      </c>
      <c r="N459" s="28"/>
      <c r="O459" s="26">
        <v>13482476872</v>
      </c>
      <c r="P459" s="12">
        <f t="shared" si="12"/>
        <v>53929907</v>
      </c>
      <c r="Q459" s="12">
        <f t="shared" si="13"/>
        <v>4494158.92</v>
      </c>
    </row>
    <row r="460" spans="1:17" x14ac:dyDescent="0.2">
      <c r="A460" s="3" t="s">
        <v>868</v>
      </c>
      <c r="B460" s="3">
        <v>800096777</v>
      </c>
      <c r="C460" s="1" t="s">
        <v>832</v>
      </c>
      <c r="D460" s="1" t="s">
        <v>869</v>
      </c>
      <c r="E460" s="8" t="s">
        <v>2162</v>
      </c>
      <c r="F460" s="10">
        <v>79403601990</v>
      </c>
      <c r="G460" s="10">
        <v>32645117012</v>
      </c>
      <c r="H460" s="10">
        <v>0</v>
      </c>
      <c r="I460" s="10">
        <v>434020150.3942228</v>
      </c>
      <c r="J460" s="10">
        <v>0</v>
      </c>
      <c r="K460" s="10">
        <v>0</v>
      </c>
      <c r="L460" s="10">
        <v>1577871702.6300001</v>
      </c>
      <c r="M460" s="11">
        <v>44746593124.975777</v>
      </c>
      <c r="N460" s="28"/>
      <c r="O460" s="26">
        <v>79403601990</v>
      </c>
      <c r="P460" s="12">
        <f t="shared" si="12"/>
        <v>317614408</v>
      </c>
      <c r="Q460" s="12">
        <f t="shared" si="13"/>
        <v>26467867.329999998</v>
      </c>
    </row>
    <row r="461" spans="1:17" x14ac:dyDescent="0.2">
      <c r="A461" s="3" t="s">
        <v>870</v>
      </c>
      <c r="B461" s="3">
        <v>800075231</v>
      </c>
      <c r="C461" s="1" t="s">
        <v>832</v>
      </c>
      <c r="D461" s="1" t="s">
        <v>871</v>
      </c>
      <c r="E461" s="8" t="s">
        <v>2162</v>
      </c>
      <c r="F461" s="10">
        <v>33216240218</v>
      </c>
      <c r="G461" s="10">
        <v>15400238149</v>
      </c>
      <c r="H461" s="10">
        <v>0</v>
      </c>
      <c r="I461" s="10">
        <v>255364899.26705289</v>
      </c>
      <c r="J461" s="10">
        <v>0</v>
      </c>
      <c r="K461" s="10">
        <v>0</v>
      </c>
      <c r="L461" s="10">
        <v>747981173.13</v>
      </c>
      <c r="M461" s="11">
        <v>16812655996.602947</v>
      </c>
      <c r="N461" s="28"/>
      <c r="O461" s="26">
        <v>33216240218</v>
      </c>
      <c r="P461" s="12">
        <f t="shared" ref="P461:P524" si="14">+ROUND(O461*0.004,0)</f>
        <v>132864961</v>
      </c>
      <c r="Q461" s="12">
        <f t="shared" ref="Q461:Q524" si="15">ROUND((P461/12),2)</f>
        <v>11072080.08</v>
      </c>
    </row>
    <row r="462" spans="1:17" x14ac:dyDescent="0.2">
      <c r="A462" s="3" t="s">
        <v>872</v>
      </c>
      <c r="B462" s="3">
        <v>800096781</v>
      </c>
      <c r="C462" s="1" t="s">
        <v>832</v>
      </c>
      <c r="D462" s="1" t="s">
        <v>873</v>
      </c>
      <c r="E462" s="8" t="s">
        <v>2162</v>
      </c>
      <c r="F462" s="10">
        <v>22786410360</v>
      </c>
      <c r="G462" s="10">
        <v>10032427045</v>
      </c>
      <c r="H462" s="10">
        <v>0</v>
      </c>
      <c r="I462" s="10">
        <v>117110573.35144415</v>
      </c>
      <c r="J462" s="10">
        <v>0</v>
      </c>
      <c r="K462" s="10">
        <v>0</v>
      </c>
      <c r="L462" s="10">
        <v>489358885.79000002</v>
      </c>
      <c r="M462" s="11">
        <v>12147513855.858555</v>
      </c>
      <c r="N462" s="28"/>
      <c r="O462" s="26">
        <v>22786410360</v>
      </c>
      <c r="P462" s="12">
        <f t="shared" si="14"/>
        <v>91145641</v>
      </c>
      <c r="Q462" s="12">
        <f t="shared" si="15"/>
        <v>7595470.0800000001</v>
      </c>
    </row>
    <row r="463" spans="1:17" x14ac:dyDescent="0.2">
      <c r="A463" s="3" t="s">
        <v>874</v>
      </c>
      <c r="B463" s="3">
        <v>800096804</v>
      </c>
      <c r="C463" s="1" t="s">
        <v>832</v>
      </c>
      <c r="D463" s="1" t="s">
        <v>875</v>
      </c>
      <c r="E463" s="8" t="s">
        <v>2162</v>
      </c>
      <c r="F463" s="10">
        <v>28777550809</v>
      </c>
      <c r="G463" s="10">
        <v>12031574378</v>
      </c>
      <c r="H463" s="10">
        <v>0</v>
      </c>
      <c r="I463" s="10">
        <v>135181102.0959551</v>
      </c>
      <c r="J463" s="10">
        <v>0</v>
      </c>
      <c r="K463" s="10">
        <v>0</v>
      </c>
      <c r="L463" s="10">
        <v>584123622.40999997</v>
      </c>
      <c r="M463" s="11">
        <v>16026671706.494045</v>
      </c>
      <c r="N463" s="28"/>
      <c r="O463" s="26">
        <v>28777550809</v>
      </c>
      <c r="P463" s="12">
        <f t="shared" si="14"/>
        <v>115110203</v>
      </c>
      <c r="Q463" s="12">
        <f t="shared" si="15"/>
        <v>9592516.9199999999</v>
      </c>
    </row>
    <row r="464" spans="1:17" x14ac:dyDescent="0.2">
      <c r="A464" s="3" t="s">
        <v>876</v>
      </c>
      <c r="B464" s="3">
        <v>800075537</v>
      </c>
      <c r="C464" s="1" t="s">
        <v>832</v>
      </c>
      <c r="D464" s="1" t="s">
        <v>167</v>
      </c>
      <c r="E464" s="8" t="s">
        <v>2162</v>
      </c>
      <c r="F464" s="10">
        <v>17613174899</v>
      </c>
      <c r="G464" s="10">
        <v>7303290916</v>
      </c>
      <c r="H464" s="10">
        <v>0</v>
      </c>
      <c r="I464" s="10">
        <v>84748560.423121586</v>
      </c>
      <c r="J464" s="10">
        <v>0</v>
      </c>
      <c r="K464" s="10">
        <v>0</v>
      </c>
      <c r="L464" s="10">
        <v>351328609.58999997</v>
      </c>
      <c r="M464" s="11">
        <v>9873806812.9868774</v>
      </c>
      <c r="N464" s="28"/>
      <c r="O464" s="26">
        <v>17613174899</v>
      </c>
      <c r="P464" s="12">
        <f t="shared" si="14"/>
        <v>70452700</v>
      </c>
      <c r="Q464" s="12">
        <f t="shared" si="15"/>
        <v>5871058.3300000001</v>
      </c>
    </row>
    <row r="465" spans="1:17" x14ac:dyDescent="0.2">
      <c r="A465" s="3" t="s">
        <v>877</v>
      </c>
      <c r="B465" s="3">
        <v>900220061</v>
      </c>
      <c r="C465" s="1" t="s">
        <v>832</v>
      </c>
      <c r="D465" s="1" t="s">
        <v>2155</v>
      </c>
      <c r="E465" s="8" t="s">
        <v>2162</v>
      </c>
      <c r="F465" s="10">
        <v>5990178926</v>
      </c>
      <c r="G465" s="10">
        <v>2917602046</v>
      </c>
      <c r="H465" s="10">
        <v>0</v>
      </c>
      <c r="I465" s="10">
        <v>33496786.685549103</v>
      </c>
      <c r="J465" s="10">
        <v>0</v>
      </c>
      <c r="K465" s="10">
        <v>0</v>
      </c>
      <c r="L465" s="10">
        <v>141797562.86000001</v>
      </c>
      <c r="M465" s="11">
        <v>2897282530.4544506</v>
      </c>
      <c r="N465" s="28"/>
      <c r="O465" s="26">
        <v>5990178926</v>
      </c>
      <c r="P465" s="12">
        <f t="shared" si="14"/>
        <v>23960716</v>
      </c>
      <c r="Q465" s="12">
        <f t="shared" si="15"/>
        <v>1996726.33</v>
      </c>
    </row>
    <row r="466" spans="1:17" x14ac:dyDescent="0.2">
      <c r="A466" s="3" t="s">
        <v>878</v>
      </c>
      <c r="B466" s="3">
        <v>800096805</v>
      </c>
      <c r="C466" s="1" t="s">
        <v>832</v>
      </c>
      <c r="D466" s="1" t="s">
        <v>879</v>
      </c>
      <c r="E466" s="8" t="s">
        <v>2162</v>
      </c>
      <c r="F466" s="10">
        <v>35806632796</v>
      </c>
      <c r="G466" s="10">
        <v>13783111322</v>
      </c>
      <c r="H466" s="10">
        <v>0</v>
      </c>
      <c r="I466" s="10">
        <v>168532028.6393069</v>
      </c>
      <c r="J466" s="10">
        <v>0</v>
      </c>
      <c r="K466" s="10">
        <v>0</v>
      </c>
      <c r="L466" s="10">
        <v>665042609.59000003</v>
      </c>
      <c r="M466" s="11">
        <v>21189946835.770691</v>
      </c>
      <c r="N466" s="28"/>
      <c r="O466" s="26">
        <v>35806632796</v>
      </c>
      <c r="P466" s="12">
        <f t="shared" si="14"/>
        <v>143226531</v>
      </c>
      <c r="Q466" s="12">
        <f t="shared" si="15"/>
        <v>11935544.25</v>
      </c>
    </row>
    <row r="467" spans="1:17" x14ac:dyDescent="0.2">
      <c r="A467" s="3" t="s">
        <v>880</v>
      </c>
      <c r="B467" s="3">
        <v>800096807</v>
      </c>
      <c r="C467" s="1" t="s">
        <v>832</v>
      </c>
      <c r="D467" s="1" t="s">
        <v>881</v>
      </c>
      <c r="E467" s="8" t="s">
        <v>2162</v>
      </c>
      <c r="F467" s="10">
        <v>75482059559</v>
      </c>
      <c r="G467" s="10">
        <v>35772864655</v>
      </c>
      <c r="H467" s="10">
        <v>0</v>
      </c>
      <c r="I467" s="10">
        <v>450446176.83815521</v>
      </c>
      <c r="J467" s="10">
        <v>0</v>
      </c>
      <c r="K467" s="10">
        <v>0</v>
      </c>
      <c r="L467" s="10">
        <v>1725786251.5599999</v>
      </c>
      <c r="M467" s="11">
        <v>37532962475.601845</v>
      </c>
      <c r="N467" s="28"/>
      <c r="O467" s="26">
        <v>75482059559</v>
      </c>
      <c r="P467" s="12">
        <f t="shared" si="14"/>
        <v>301928238</v>
      </c>
      <c r="Q467" s="12">
        <f t="shared" si="15"/>
        <v>25160686.5</v>
      </c>
    </row>
    <row r="468" spans="1:17" x14ac:dyDescent="0.2">
      <c r="A468" s="3" t="s">
        <v>882</v>
      </c>
      <c r="B468" s="3">
        <v>900220147</v>
      </c>
      <c r="C468" s="1" t="s">
        <v>832</v>
      </c>
      <c r="D468" s="1" t="s">
        <v>883</v>
      </c>
      <c r="E468" s="8" t="s">
        <v>2162</v>
      </c>
      <c r="F468" s="10">
        <v>30109459576</v>
      </c>
      <c r="G468" s="10">
        <v>14866486395</v>
      </c>
      <c r="H468" s="10">
        <v>0</v>
      </c>
      <c r="I468" s="10">
        <v>164086870.76531914</v>
      </c>
      <c r="J468" s="10">
        <v>0</v>
      </c>
      <c r="K468" s="10">
        <v>0</v>
      </c>
      <c r="L468" s="10">
        <v>718677897</v>
      </c>
      <c r="M468" s="11">
        <v>14360208413.23468</v>
      </c>
      <c r="N468" s="28"/>
      <c r="O468" s="26">
        <v>30109459576</v>
      </c>
      <c r="P468" s="12">
        <f t="shared" si="14"/>
        <v>120437838</v>
      </c>
      <c r="Q468" s="12">
        <f t="shared" si="15"/>
        <v>10036486.5</v>
      </c>
    </row>
    <row r="469" spans="1:17" x14ac:dyDescent="0.2">
      <c r="A469" s="3" t="s">
        <v>884</v>
      </c>
      <c r="B469" s="3">
        <v>800096808</v>
      </c>
      <c r="C469" s="1" t="s">
        <v>832</v>
      </c>
      <c r="D469" s="1" t="s">
        <v>885</v>
      </c>
      <c r="E469" s="8" t="s">
        <v>2162</v>
      </c>
      <c r="F469" s="10">
        <v>27413459221</v>
      </c>
      <c r="G469" s="10">
        <v>12226958641</v>
      </c>
      <c r="H469" s="10">
        <v>0</v>
      </c>
      <c r="I469" s="10">
        <v>205750180.21040606</v>
      </c>
      <c r="J469" s="10">
        <v>0</v>
      </c>
      <c r="K469" s="10">
        <v>0</v>
      </c>
      <c r="L469" s="10">
        <v>592124251.80999994</v>
      </c>
      <c r="M469" s="11">
        <v>14388626147.979595</v>
      </c>
      <c r="N469" s="28"/>
      <c r="O469" s="26">
        <v>27413459221</v>
      </c>
      <c r="P469" s="12">
        <f t="shared" si="14"/>
        <v>109653837</v>
      </c>
      <c r="Q469" s="12">
        <f t="shared" si="15"/>
        <v>9137819.75</v>
      </c>
    </row>
    <row r="470" spans="1:17" x14ac:dyDescent="0.2">
      <c r="A470" s="3" t="s">
        <v>886</v>
      </c>
      <c r="B470" s="3">
        <v>890680149</v>
      </c>
      <c r="C470" s="1" t="s">
        <v>887</v>
      </c>
      <c r="D470" s="1" t="s">
        <v>888</v>
      </c>
      <c r="E470" s="8" t="s">
        <v>2162</v>
      </c>
      <c r="F470" s="10">
        <v>6910089221</v>
      </c>
      <c r="G470" s="10">
        <v>2207057235</v>
      </c>
      <c r="H470" s="10">
        <v>0</v>
      </c>
      <c r="I470" s="10">
        <v>81778094.243930206</v>
      </c>
      <c r="J470" s="10">
        <v>0</v>
      </c>
      <c r="K470" s="10">
        <v>0</v>
      </c>
      <c r="L470" s="10">
        <v>856084323.49000001</v>
      </c>
      <c r="M470" s="11">
        <v>3765169568.2660694</v>
      </c>
      <c r="N470" s="28"/>
      <c r="O470" s="26">
        <v>6910089221</v>
      </c>
      <c r="P470" s="12">
        <f t="shared" si="14"/>
        <v>27640357</v>
      </c>
      <c r="Q470" s="12">
        <f t="shared" si="15"/>
        <v>2303363.08</v>
      </c>
    </row>
    <row r="471" spans="1:17" x14ac:dyDescent="0.2">
      <c r="A471" s="3" t="s">
        <v>889</v>
      </c>
      <c r="B471" s="3">
        <v>899999450</v>
      </c>
      <c r="C471" s="1" t="s">
        <v>887</v>
      </c>
      <c r="D471" s="1" t="s">
        <v>890</v>
      </c>
      <c r="E471" s="8" t="s">
        <v>2162</v>
      </c>
      <c r="F471" s="10">
        <v>2836455176</v>
      </c>
      <c r="G471" s="10">
        <v>981775095</v>
      </c>
      <c r="H471" s="10">
        <v>0</v>
      </c>
      <c r="I471" s="10">
        <v>17338789.189595081</v>
      </c>
      <c r="J471" s="10">
        <v>0</v>
      </c>
      <c r="K471" s="10">
        <v>0</v>
      </c>
      <c r="L471" s="10">
        <v>384297791.25</v>
      </c>
      <c r="M471" s="11">
        <v>1453043500.5604048</v>
      </c>
      <c r="N471" s="28"/>
      <c r="O471" s="26">
        <v>2836455176</v>
      </c>
      <c r="P471" s="12">
        <f t="shared" si="14"/>
        <v>11345821</v>
      </c>
      <c r="Q471" s="12">
        <f t="shared" si="15"/>
        <v>945485.08</v>
      </c>
    </row>
    <row r="472" spans="1:17" x14ac:dyDescent="0.2">
      <c r="A472" s="3" t="s">
        <v>891</v>
      </c>
      <c r="B472" s="3">
        <v>890680097</v>
      </c>
      <c r="C472" s="1" t="s">
        <v>887</v>
      </c>
      <c r="D472" s="1" t="s">
        <v>892</v>
      </c>
      <c r="E472" s="8" t="s">
        <v>2162</v>
      </c>
      <c r="F472" s="10">
        <v>6308872081</v>
      </c>
      <c r="G472" s="10">
        <v>2483496444</v>
      </c>
      <c r="H472" s="10">
        <v>0</v>
      </c>
      <c r="I472" s="10">
        <v>57204605.621966943</v>
      </c>
      <c r="J472" s="10">
        <v>0</v>
      </c>
      <c r="K472" s="10">
        <v>0</v>
      </c>
      <c r="L472" s="10">
        <v>969058239.48000002</v>
      </c>
      <c r="M472" s="11">
        <v>2799112791.8980331</v>
      </c>
      <c r="N472" s="28"/>
      <c r="O472" s="26">
        <v>6308872081</v>
      </c>
      <c r="P472" s="12">
        <f t="shared" si="14"/>
        <v>25235488</v>
      </c>
      <c r="Q472" s="12">
        <f t="shared" si="15"/>
        <v>2102957.33</v>
      </c>
    </row>
    <row r="473" spans="1:17" x14ac:dyDescent="0.2">
      <c r="A473" s="3" t="s">
        <v>893</v>
      </c>
      <c r="B473" s="3">
        <v>899999426</v>
      </c>
      <c r="C473" s="1" t="s">
        <v>887</v>
      </c>
      <c r="D473" s="1" t="s">
        <v>894</v>
      </c>
      <c r="E473" s="8" t="s">
        <v>2162</v>
      </c>
      <c r="F473" s="10">
        <v>8880367686</v>
      </c>
      <c r="G473" s="10">
        <v>2967675142</v>
      </c>
      <c r="H473" s="10">
        <v>0</v>
      </c>
      <c r="I473" s="10">
        <v>59302713.586128742</v>
      </c>
      <c r="J473" s="10">
        <v>0</v>
      </c>
      <c r="K473" s="10">
        <v>0</v>
      </c>
      <c r="L473" s="10">
        <v>1152582578.9400001</v>
      </c>
      <c r="M473" s="11">
        <v>4700807251.4738712</v>
      </c>
      <c r="N473" s="28"/>
      <c r="O473" s="26">
        <v>8880367686</v>
      </c>
      <c r="P473" s="12">
        <f t="shared" si="14"/>
        <v>35521471</v>
      </c>
      <c r="Q473" s="12">
        <f t="shared" si="15"/>
        <v>2960122.58</v>
      </c>
    </row>
    <row r="474" spans="1:17" x14ac:dyDescent="0.2">
      <c r="A474" s="6" t="s">
        <v>895</v>
      </c>
      <c r="B474" s="3">
        <v>800093386</v>
      </c>
      <c r="C474" s="7" t="s">
        <v>887</v>
      </c>
      <c r="D474" s="7" t="s">
        <v>896</v>
      </c>
      <c r="E474" s="9" t="s">
        <v>2162</v>
      </c>
      <c r="F474" s="10">
        <v>6852190724</v>
      </c>
      <c r="G474" s="10">
        <v>2335149655</v>
      </c>
      <c r="H474" s="10">
        <v>0</v>
      </c>
      <c r="I474" s="10">
        <v>37652816.563007243</v>
      </c>
      <c r="J474" s="10">
        <v>0</v>
      </c>
      <c r="K474" s="10">
        <v>0</v>
      </c>
      <c r="L474" s="10">
        <v>904568314.95000005</v>
      </c>
      <c r="M474" s="11">
        <v>3574819937.4869928</v>
      </c>
      <c r="N474" s="28"/>
      <c r="O474" s="26">
        <v>6852190724</v>
      </c>
      <c r="P474" s="12">
        <f t="shared" si="14"/>
        <v>27408763</v>
      </c>
      <c r="Q474" s="12">
        <f t="shared" si="15"/>
        <v>2284063.58</v>
      </c>
    </row>
    <row r="475" spans="1:17" x14ac:dyDescent="0.2">
      <c r="A475" s="6" t="s">
        <v>897</v>
      </c>
      <c r="B475" s="3">
        <v>800094624</v>
      </c>
      <c r="C475" s="7" t="s">
        <v>887</v>
      </c>
      <c r="D475" s="7" t="s">
        <v>898</v>
      </c>
      <c r="E475" s="9" t="s">
        <v>2163</v>
      </c>
      <c r="F475" s="10">
        <v>1609746017</v>
      </c>
      <c r="G475" s="10">
        <v>487092969</v>
      </c>
      <c r="H475" s="10">
        <v>0</v>
      </c>
      <c r="I475" s="10">
        <v>6220754.1329477141</v>
      </c>
      <c r="J475" s="10">
        <v>0</v>
      </c>
      <c r="K475" s="10">
        <v>0</v>
      </c>
      <c r="L475" s="10">
        <v>191294209.88</v>
      </c>
      <c r="M475" s="11">
        <v>925138083.9870522</v>
      </c>
      <c r="N475" s="28"/>
      <c r="O475" s="26">
        <v>1609746017</v>
      </c>
      <c r="P475" s="12">
        <f t="shared" si="14"/>
        <v>6438984</v>
      </c>
      <c r="Q475" s="12">
        <f t="shared" si="15"/>
        <v>536582</v>
      </c>
    </row>
    <row r="476" spans="1:17" x14ac:dyDescent="0.2">
      <c r="A476" s="3" t="s">
        <v>899</v>
      </c>
      <c r="B476" s="3">
        <v>899999708</v>
      </c>
      <c r="C476" s="1" t="s">
        <v>887</v>
      </c>
      <c r="D476" s="1" t="s">
        <v>900</v>
      </c>
      <c r="E476" s="8" t="s">
        <v>2162</v>
      </c>
      <c r="F476" s="10">
        <v>1729797698</v>
      </c>
      <c r="G476" s="10">
        <v>541702089</v>
      </c>
      <c r="H476" s="10">
        <v>0</v>
      </c>
      <c r="I476" s="10">
        <v>7916548.3699418912</v>
      </c>
      <c r="J476" s="10">
        <v>0</v>
      </c>
      <c r="K476" s="10">
        <v>0</v>
      </c>
      <c r="L476" s="10">
        <v>210563488.53</v>
      </c>
      <c r="M476" s="11">
        <v>969615572.10005808</v>
      </c>
      <c r="N476" s="28"/>
      <c r="O476" s="26">
        <v>1729797698</v>
      </c>
      <c r="P476" s="12">
        <f t="shared" si="14"/>
        <v>6919191</v>
      </c>
      <c r="Q476" s="12">
        <f t="shared" si="15"/>
        <v>576599.25</v>
      </c>
    </row>
    <row r="477" spans="1:17" x14ac:dyDescent="0.2">
      <c r="A477" s="3" t="s">
        <v>901</v>
      </c>
      <c r="B477" s="3">
        <v>800094622</v>
      </c>
      <c r="C477" s="1" t="s">
        <v>887</v>
      </c>
      <c r="D477" s="1" t="s">
        <v>902</v>
      </c>
      <c r="E477" s="8" t="s">
        <v>2162</v>
      </c>
      <c r="F477" s="10">
        <v>2426614408</v>
      </c>
      <c r="G477" s="10">
        <v>886889409</v>
      </c>
      <c r="H477" s="10">
        <v>0</v>
      </c>
      <c r="I477" s="10">
        <v>16449427.15144518</v>
      </c>
      <c r="J477" s="10">
        <v>0</v>
      </c>
      <c r="K477" s="10">
        <v>0</v>
      </c>
      <c r="L477" s="10">
        <v>352907514.73000002</v>
      </c>
      <c r="M477" s="11">
        <v>1170368057.1185548</v>
      </c>
      <c r="N477" s="28"/>
      <c r="O477" s="26">
        <v>2426614408</v>
      </c>
      <c r="P477" s="12">
        <f t="shared" si="14"/>
        <v>9706458</v>
      </c>
      <c r="Q477" s="12">
        <f t="shared" si="15"/>
        <v>808871.5</v>
      </c>
    </row>
    <row r="478" spans="1:17" x14ac:dyDescent="0.2">
      <c r="A478" s="6" t="s">
        <v>903</v>
      </c>
      <c r="B478" s="3">
        <v>890680107</v>
      </c>
      <c r="C478" s="7" t="s">
        <v>887</v>
      </c>
      <c r="D478" s="7" t="s">
        <v>904</v>
      </c>
      <c r="E478" s="9" t="s">
        <v>2162</v>
      </c>
      <c r="F478" s="10">
        <v>3451607985</v>
      </c>
      <c r="G478" s="10">
        <v>1457791672</v>
      </c>
      <c r="H478" s="10">
        <v>0</v>
      </c>
      <c r="I478" s="10">
        <v>18912346.536416993</v>
      </c>
      <c r="J478" s="10">
        <v>0</v>
      </c>
      <c r="K478" s="10">
        <v>0</v>
      </c>
      <c r="L478" s="10">
        <v>569065309.97000003</v>
      </c>
      <c r="M478" s="11">
        <v>1405838656.493583</v>
      </c>
      <c r="N478" s="28"/>
      <c r="O478" s="26">
        <v>3451607985</v>
      </c>
      <c r="P478" s="12">
        <f t="shared" si="14"/>
        <v>13806432</v>
      </c>
      <c r="Q478" s="12">
        <f t="shared" si="15"/>
        <v>1150536</v>
      </c>
    </row>
    <row r="479" spans="1:17" x14ac:dyDescent="0.2">
      <c r="A479" s="3" t="s">
        <v>905</v>
      </c>
      <c r="B479" s="3">
        <v>800081091</v>
      </c>
      <c r="C479" s="1" t="s">
        <v>887</v>
      </c>
      <c r="D479" s="1" t="s">
        <v>906</v>
      </c>
      <c r="E479" s="8" t="s">
        <v>2162</v>
      </c>
      <c r="F479" s="10">
        <v>5532597361</v>
      </c>
      <c r="G479" s="10">
        <v>2081983915</v>
      </c>
      <c r="H479" s="10">
        <v>0</v>
      </c>
      <c r="I479" s="10">
        <v>49614926.358381428</v>
      </c>
      <c r="J479" s="10">
        <v>0</v>
      </c>
      <c r="K479" s="10">
        <v>0</v>
      </c>
      <c r="L479" s="10">
        <v>813971625.78999996</v>
      </c>
      <c r="M479" s="11">
        <v>2587026893.8516188</v>
      </c>
      <c r="N479" s="28"/>
      <c r="O479" s="26">
        <v>5532597361</v>
      </c>
      <c r="P479" s="12">
        <f t="shared" si="14"/>
        <v>22130389</v>
      </c>
      <c r="Q479" s="12">
        <f t="shared" si="15"/>
        <v>1844199.08</v>
      </c>
    </row>
    <row r="480" spans="1:17" x14ac:dyDescent="0.2">
      <c r="A480" s="3" t="s">
        <v>907</v>
      </c>
      <c r="B480" s="3">
        <v>899999465</v>
      </c>
      <c r="C480" s="1" t="s">
        <v>887</v>
      </c>
      <c r="D480" s="1" t="s">
        <v>908</v>
      </c>
      <c r="E480" s="8" t="s">
        <v>2162</v>
      </c>
      <c r="F480" s="10">
        <v>12266037912</v>
      </c>
      <c r="G480" s="10">
        <v>5146233222</v>
      </c>
      <c r="H480" s="10">
        <v>0</v>
      </c>
      <c r="I480" s="10">
        <v>302836521.81849962</v>
      </c>
      <c r="J480" s="10">
        <v>443578822.17572767</v>
      </c>
      <c r="K480" s="10">
        <v>0</v>
      </c>
      <c r="L480" s="10">
        <v>2020321708.0699999</v>
      </c>
      <c r="M480" s="11">
        <v>4353067637.9357729</v>
      </c>
      <c r="N480" s="28"/>
      <c r="O480" s="26">
        <v>12266037912</v>
      </c>
      <c r="P480" s="12">
        <f t="shared" si="14"/>
        <v>49064152</v>
      </c>
      <c r="Q480" s="12">
        <f t="shared" si="15"/>
        <v>4088679.33</v>
      </c>
    </row>
    <row r="481" spans="1:17" x14ac:dyDescent="0.2">
      <c r="A481" s="3" t="s">
        <v>909</v>
      </c>
      <c r="B481" s="3">
        <v>899999710</v>
      </c>
      <c r="C481" s="1" t="s">
        <v>887</v>
      </c>
      <c r="D481" s="1" t="s">
        <v>910</v>
      </c>
      <c r="E481" s="8" t="s">
        <v>2163</v>
      </c>
      <c r="F481" s="10">
        <v>12230075325</v>
      </c>
      <c r="G481" s="10">
        <v>3721344176</v>
      </c>
      <c r="H481" s="10">
        <v>0</v>
      </c>
      <c r="I481" s="10">
        <v>51722468.583815858</v>
      </c>
      <c r="J481" s="10">
        <v>0</v>
      </c>
      <c r="K481" s="10">
        <v>0</v>
      </c>
      <c r="L481" s="10">
        <v>1447526860.29</v>
      </c>
      <c r="M481" s="11">
        <v>7009481820.1261845</v>
      </c>
      <c r="N481" s="28"/>
      <c r="O481" s="26">
        <v>12230075325</v>
      </c>
      <c r="P481" s="12">
        <f t="shared" si="14"/>
        <v>48920301</v>
      </c>
      <c r="Q481" s="12">
        <f t="shared" si="15"/>
        <v>4076691.75</v>
      </c>
    </row>
    <row r="482" spans="1:17" x14ac:dyDescent="0.2">
      <c r="A482" s="4" t="s">
        <v>911</v>
      </c>
      <c r="B482" s="3">
        <v>899999462</v>
      </c>
      <c r="C482" s="2" t="s">
        <v>887</v>
      </c>
      <c r="D482" s="2" t="s">
        <v>912</v>
      </c>
      <c r="E482" s="8" t="s">
        <v>2162</v>
      </c>
      <c r="F482" s="10">
        <v>12080778256</v>
      </c>
      <c r="G482" s="10">
        <v>4518946398</v>
      </c>
      <c r="H482" s="10">
        <v>0</v>
      </c>
      <c r="I482" s="10">
        <v>89771135.937577799</v>
      </c>
      <c r="J482" s="10">
        <v>0</v>
      </c>
      <c r="K482" s="10">
        <v>0</v>
      </c>
      <c r="L482" s="10">
        <v>1756612305.8199999</v>
      </c>
      <c r="M482" s="11">
        <v>5715448416.2424221</v>
      </c>
      <c r="N482" s="28"/>
      <c r="O482" s="26">
        <v>12080778256</v>
      </c>
      <c r="P482" s="12">
        <f t="shared" si="14"/>
        <v>48323113</v>
      </c>
      <c r="Q482" s="12">
        <f t="shared" si="15"/>
        <v>4026926.08</v>
      </c>
    </row>
    <row r="483" spans="1:17" x14ac:dyDescent="0.2">
      <c r="A483" s="3" t="s">
        <v>913</v>
      </c>
      <c r="B483" s="3">
        <v>899999367</v>
      </c>
      <c r="C483" s="1" t="s">
        <v>887</v>
      </c>
      <c r="D483" s="1" t="s">
        <v>914</v>
      </c>
      <c r="E483" s="8" t="s">
        <v>2162</v>
      </c>
      <c r="F483" s="10">
        <v>5990440317</v>
      </c>
      <c r="G483" s="10">
        <v>2224273536</v>
      </c>
      <c r="H483" s="10">
        <v>0</v>
      </c>
      <c r="I483" s="10">
        <v>25717775.902891103</v>
      </c>
      <c r="J483" s="10">
        <v>0</v>
      </c>
      <c r="K483" s="10">
        <v>0</v>
      </c>
      <c r="L483" s="10">
        <v>861057040.57000005</v>
      </c>
      <c r="M483" s="11">
        <v>2879391964.5271087</v>
      </c>
      <c r="N483" s="28"/>
      <c r="O483" s="26">
        <v>5990440317</v>
      </c>
      <c r="P483" s="12">
        <f t="shared" si="14"/>
        <v>23961761</v>
      </c>
      <c r="Q483" s="12">
        <f t="shared" si="15"/>
        <v>1996813.42</v>
      </c>
    </row>
    <row r="484" spans="1:17" x14ac:dyDescent="0.2">
      <c r="A484" s="3" t="s">
        <v>915</v>
      </c>
      <c r="B484" s="3">
        <v>899999400</v>
      </c>
      <c r="C484" s="1" t="s">
        <v>887</v>
      </c>
      <c r="D484" s="1" t="s">
        <v>916</v>
      </c>
      <c r="E484" s="8" t="s">
        <v>2163</v>
      </c>
      <c r="F484" s="10">
        <v>3592032362</v>
      </c>
      <c r="G484" s="10">
        <v>991689075</v>
      </c>
      <c r="H484" s="10">
        <v>0</v>
      </c>
      <c r="I484" s="10">
        <v>14239535.791907106</v>
      </c>
      <c r="J484" s="10">
        <v>0</v>
      </c>
      <c r="K484" s="10">
        <v>0</v>
      </c>
      <c r="L484" s="10">
        <v>386473354.97000003</v>
      </c>
      <c r="M484" s="11">
        <v>2199630396.2380929</v>
      </c>
      <c r="N484" s="28"/>
      <c r="O484" s="26">
        <v>3592032362</v>
      </c>
      <c r="P484" s="12">
        <f t="shared" si="14"/>
        <v>14368129</v>
      </c>
      <c r="Q484" s="12">
        <f t="shared" si="15"/>
        <v>1197344.08</v>
      </c>
    </row>
    <row r="485" spans="1:17" x14ac:dyDescent="0.2">
      <c r="A485" s="3" t="s">
        <v>917</v>
      </c>
      <c r="B485" s="3">
        <v>899999172</v>
      </c>
      <c r="C485" s="1" t="s">
        <v>887</v>
      </c>
      <c r="D485" s="1" t="s">
        <v>918</v>
      </c>
      <c r="E485" s="8" t="s">
        <v>2162</v>
      </c>
      <c r="F485" s="10">
        <v>18916653046</v>
      </c>
      <c r="G485" s="10">
        <v>7682390282</v>
      </c>
      <c r="H485" s="10">
        <v>0</v>
      </c>
      <c r="I485" s="10">
        <v>500103503.51445901</v>
      </c>
      <c r="J485" s="10">
        <v>515287893.71198362</v>
      </c>
      <c r="K485" s="10">
        <v>0</v>
      </c>
      <c r="L485" s="10">
        <v>3086503327.8699999</v>
      </c>
      <c r="M485" s="11">
        <v>7132368038.9035568</v>
      </c>
      <c r="N485" s="28"/>
      <c r="O485" s="26">
        <v>18916653046</v>
      </c>
      <c r="P485" s="12">
        <f t="shared" si="14"/>
        <v>75666612</v>
      </c>
      <c r="Q485" s="12">
        <f t="shared" si="15"/>
        <v>6305551</v>
      </c>
    </row>
    <row r="486" spans="1:17" x14ac:dyDescent="0.2">
      <c r="A486" s="3" t="s">
        <v>919</v>
      </c>
      <c r="B486" s="3">
        <v>899999467</v>
      </c>
      <c r="C486" s="1" t="s">
        <v>887</v>
      </c>
      <c r="D486" s="1" t="s">
        <v>920</v>
      </c>
      <c r="E486" s="8" t="s">
        <v>2162</v>
      </c>
      <c r="F486" s="10">
        <v>6456770635</v>
      </c>
      <c r="G486" s="10">
        <v>2283663791</v>
      </c>
      <c r="H486" s="10">
        <v>0</v>
      </c>
      <c r="I486" s="10">
        <v>42584109.197688326</v>
      </c>
      <c r="J486" s="10">
        <v>0</v>
      </c>
      <c r="K486" s="10">
        <v>0</v>
      </c>
      <c r="L486" s="10">
        <v>888562381.87</v>
      </c>
      <c r="M486" s="11">
        <v>3241960352.932312</v>
      </c>
      <c r="N486" s="28"/>
      <c r="O486" s="26">
        <v>6456770635</v>
      </c>
      <c r="P486" s="12">
        <f t="shared" si="14"/>
        <v>25827083</v>
      </c>
      <c r="Q486" s="12">
        <f t="shared" si="15"/>
        <v>2152256.92</v>
      </c>
    </row>
    <row r="487" spans="1:17" x14ac:dyDescent="0.2">
      <c r="A487" s="3" t="s">
        <v>921</v>
      </c>
      <c r="B487" s="3">
        <v>899999414</v>
      </c>
      <c r="C487" s="1" t="s">
        <v>887</v>
      </c>
      <c r="D487" s="1" t="s">
        <v>922</v>
      </c>
      <c r="E487" s="8" t="s">
        <v>2162</v>
      </c>
      <c r="F487" s="10">
        <v>6911356461</v>
      </c>
      <c r="G487" s="10">
        <v>2508620290</v>
      </c>
      <c r="H487" s="10">
        <v>0</v>
      </c>
      <c r="I487" s="10">
        <v>45903290.427746259</v>
      </c>
      <c r="J487" s="10">
        <v>0</v>
      </c>
      <c r="K487" s="10">
        <v>0</v>
      </c>
      <c r="L487" s="10">
        <v>975895725.46000004</v>
      </c>
      <c r="M487" s="11">
        <v>3380937155.1122537</v>
      </c>
      <c r="N487" s="28"/>
      <c r="O487" s="26">
        <v>6911356461</v>
      </c>
      <c r="P487" s="12">
        <f t="shared" si="14"/>
        <v>27645426</v>
      </c>
      <c r="Q487" s="12">
        <f t="shared" si="15"/>
        <v>2303785.5</v>
      </c>
    </row>
    <row r="488" spans="1:17" x14ac:dyDescent="0.2">
      <c r="A488" s="6" t="s">
        <v>923</v>
      </c>
      <c r="B488" s="3">
        <v>899999357</v>
      </c>
      <c r="C488" s="7" t="s">
        <v>887</v>
      </c>
      <c r="D488" s="7" t="s">
        <v>924</v>
      </c>
      <c r="E488" s="9" t="s">
        <v>2162</v>
      </c>
      <c r="F488" s="10">
        <v>10956473600</v>
      </c>
      <c r="G488" s="10">
        <v>4527941341</v>
      </c>
      <c r="H488" s="10">
        <v>0</v>
      </c>
      <c r="I488" s="10">
        <v>94984259.344507292</v>
      </c>
      <c r="J488" s="10">
        <v>0</v>
      </c>
      <c r="K488" s="10">
        <v>0</v>
      </c>
      <c r="L488" s="10">
        <v>1773395225.9400001</v>
      </c>
      <c r="M488" s="11">
        <v>4560152773.7154922</v>
      </c>
      <c r="N488" s="28"/>
      <c r="O488" s="26">
        <v>10956473600</v>
      </c>
      <c r="P488" s="12">
        <f t="shared" si="14"/>
        <v>43825894</v>
      </c>
      <c r="Q488" s="12">
        <f t="shared" si="15"/>
        <v>3652157.83</v>
      </c>
    </row>
    <row r="489" spans="1:17" s="18" customFormat="1" x14ac:dyDescent="0.2">
      <c r="A489" s="4" t="s">
        <v>925</v>
      </c>
      <c r="B489" s="3">
        <v>899999466</v>
      </c>
      <c r="C489" s="2" t="s">
        <v>887</v>
      </c>
      <c r="D489" s="2" t="s">
        <v>926</v>
      </c>
      <c r="E489" s="8" t="s">
        <v>2162</v>
      </c>
      <c r="F489" s="10">
        <v>5495924787</v>
      </c>
      <c r="G489" s="10">
        <v>1996287408</v>
      </c>
      <c r="H489" s="10">
        <v>0</v>
      </c>
      <c r="I489" s="10">
        <v>29103499.97340871</v>
      </c>
      <c r="J489" s="10">
        <v>0</v>
      </c>
      <c r="K489" s="10">
        <v>0</v>
      </c>
      <c r="L489" s="10">
        <v>797344103.08000004</v>
      </c>
      <c r="M489" s="11">
        <v>2673189775.9465914</v>
      </c>
      <c r="N489" s="28"/>
      <c r="O489" s="26">
        <v>5495924787</v>
      </c>
      <c r="P489" s="12">
        <f t="shared" si="14"/>
        <v>21983699</v>
      </c>
      <c r="Q489" s="12">
        <f t="shared" si="15"/>
        <v>1831974.92</v>
      </c>
    </row>
    <row r="490" spans="1:17" x14ac:dyDescent="0.2">
      <c r="A490" s="3" t="s">
        <v>927</v>
      </c>
      <c r="B490" s="3">
        <v>899999705</v>
      </c>
      <c r="C490" s="1" t="s">
        <v>887</v>
      </c>
      <c r="D490" s="1" t="s">
        <v>928</v>
      </c>
      <c r="E490" s="8" t="s">
        <v>2162</v>
      </c>
      <c r="F490" s="10">
        <v>5907336759</v>
      </c>
      <c r="G490" s="10">
        <v>2436079216</v>
      </c>
      <c r="H490" s="10">
        <v>0</v>
      </c>
      <c r="I490" s="10">
        <v>128192708.62543447</v>
      </c>
      <c r="J490" s="10">
        <v>430582.38326400175</v>
      </c>
      <c r="K490" s="10">
        <v>0</v>
      </c>
      <c r="L490" s="10">
        <v>952741511.59000003</v>
      </c>
      <c r="M490" s="11">
        <v>2389892740.4013014</v>
      </c>
      <c r="N490" s="28"/>
      <c r="O490" s="26">
        <v>5907336759</v>
      </c>
      <c r="P490" s="12">
        <f t="shared" si="14"/>
        <v>23629347</v>
      </c>
      <c r="Q490" s="12">
        <f t="shared" si="15"/>
        <v>1969112.25</v>
      </c>
    </row>
    <row r="491" spans="1:17" x14ac:dyDescent="0.2">
      <c r="A491" s="3" t="s">
        <v>929</v>
      </c>
      <c r="B491" s="3">
        <v>899999406</v>
      </c>
      <c r="C491" s="1" t="s">
        <v>887</v>
      </c>
      <c r="D491" s="1" t="s">
        <v>930</v>
      </c>
      <c r="E491" s="8" t="s">
        <v>2162</v>
      </c>
      <c r="F491" s="10">
        <v>2462077671</v>
      </c>
      <c r="G491" s="10">
        <v>857877870</v>
      </c>
      <c r="H491" s="10">
        <v>0</v>
      </c>
      <c r="I491" s="10">
        <v>11882766.072832668</v>
      </c>
      <c r="J491" s="10">
        <v>0</v>
      </c>
      <c r="K491" s="10">
        <v>0</v>
      </c>
      <c r="L491" s="10">
        <v>343739067.63</v>
      </c>
      <c r="M491" s="11">
        <v>1248577967.2971673</v>
      </c>
      <c r="N491" s="28"/>
      <c r="O491" s="26">
        <v>2462077671</v>
      </c>
      <c r="P491" s="12">
        <f t="shared" si="14"/>
        <v>9848311</v>
      </c>
      <c r="Q491" s="12">
        <f t="shared" si="15"/>
        <v>820692.58</v>
      </c>
    </row>
    <row r="492" spans="1:17" x14ac:dyDescent="0.2">
      <c r="A492" s="4" t="s">
        <v>931</v>
      </c>
      <c r="B492" s="3">
        <v>890680162</v>
      </c>
      <c r="C492" s="2" t="s">
        <v>887</v>
      </c>
      <c r="D492" s="2" t="s">
        <v>932</v>
      </c>
      <c r="E492" s="8" t="s">
        <v>2162</v>
      </c>
      <c r="F492" s="10">
        <v>13407390162</v>
      </c>
      <c r="G492" s="10">
        <v>4733834633</v>
      </c>
      <c r="H492" s="10">
        <v>0</v>
      </c>
      <c r="I492" s="10">
        <v>106532015.65317617</v>
      </c>
      <c r="J492" s="10">
        <v>0</v>
      </c>
      <c r="K492" s="10">
        <v>0</v>
      </c>
      <c r="L492" s="10">
        <v>1840526906.4200001</v>
      </c>
      <c r="M492" s="11">
        <v>6726496606.9268236</v>
      </c>
      <c r="N492" s="28"/>
      <c r="O492" s="26">
        <v>13407390162</v>
      </c>
      <c r="P492" s="12">
        <f t="shared" si="14"/>
        <v>53629561</v>
      </c>
      <c r="Q492" s="12">
        <f t="shared" si="15"/>
        <v>4469130.08</v>
      </c>
    </row>
    <row r="493" spans="1:17" x14ac:dyDescent="0.2">
      <c r="A493" s="3" t="s">
        <v>933</v>
      </c>
      <c r="B493" s="3">
        <v>899999460</v>
      </c>
      <c r="C493" s="1" t="s">
        <v>887</v>
      </c>
      <c r="D493" s="1" t="s">
        <v>312</v>
      </c>
      <c r="E493" s="8" t="s">
        <v>2162</v>
      </c>
      <c r="F493" s="10">
        <v>3719668539</v>
      </c>
      <c r="G493" s="10">
        <v>1235115114</v>
      </c>
      <c r="H493" s="10">
        <v>0</v>
      </c>
      <c r="I493" s="10">
        <v>16816612.380345467</v>
      </c>
      <c r="J493" s="10">
        <v>0</v>
      </c>
      <c r="K493" s="10">
        <v>0</v>
      </c>
      <c r="L493" s="10">
        <v>475982262.26999998</v>
      </c>
      <c r="M493" s="11">
        <v>1991754550.3496544</v>
      </c>
      <c r="N493" s="28"/>
      <c r="O493" s="26">
        <v>3719668539</v>
      </c>
      <c r="P493" s="12">
        <f t="shared" si="14"/>
        <v>14878674</v>
      </c>
      <c r="Q493" s="12">
        <f t="shared" si="15"/>
        <v>1239889.5</v>
      </c>
    </row>
    <row r="494" spans="1:17" x14ac:dyDescent="0.2">
      <c r="A494" s="3" t="s">
        <v>934</v>
      </c>
      <c r="B494" s="3">
        <v>832002318</v>
      </c>
      <c r="C494" s="1" t="s">
        <v>887</v>
      </c>
      <c r="D494" s="1" t="s">
        <v>935</v>
      </c>
      <c r="E494" s="8" t="s">
        <v>2162</v>
      </c>
      <c r="F494" s="10">
        <v>6196873243</v>
      </c>
      <c r="G494" s="10">
        <v>2538405415</v>
      </c>
      <c r="H494" s="10">
        <v>0</v>
      </c>
      <c r="I494" s="10">
        <v>92510774.6843943</v>
      </c>
      <c r="J494" s="10">
        <v>0</v>
      </c>
      <c r="K494" s="10">
        <v>0</v>
      </c>
      <c r="L494" s="10">
        <v>1023758127.28</v>
      </c>
      <c r="M494" s="11">
        <v>2542198926.0356054</v>
      </c>
      <c r="N494" s="28"/>
      <c r="O494" s="26">
        <v>6196873243</v>
      </c>
      <c r="P494" s="12">
        <f t="shared" si="14"/>
        <v>24787493</v>
      </c>
      <c r="Q494" s="12">
        <f t="shared" si="15"/>
        <v>2065624.42</v>
      </c>
    </row>
    <row r="495" spans="1:17" x14ac:dyDescent="0.2">
      <c r="A495" s="6" t="s">
        <v>936</v>
      </c>
      <c r="B495" s="3">
        <v>899999328</v>
      </c>
      <c r="C495" s="7" t="s">
        <v>887</v>
      </c>
      <c r="D495" s="7" t="s">
        <v>937</v>
      </c>
      <c r="E495" s="9" t="s">
        <v>2162</v>
      </c>
      <c r="F495" s="10">
        <v>35984476315</v>
      </c>
      <c r="G495" s="10">
        <v>14004984036</v>
      </c>
      <c r="H495" s="10">
        <v>0</v>
      </c>
      <c r="I495" s="10">
        <v>547272864.89479554</v>
      </c>
      <c r="J495" s="10">
        <v>0</v>
      </c>
      <c r="K495" s="10">
        <v>0</v>
      </c>
      <c r="L495" s="10">
        <v>5789175056.7200003</v>
      </c>
      <c r="M495" s="11">
        <v>15643044357.385204</v>
      </c>
      <c r="N495" s="28"/>
      <c r="O495" s="26">
        <v>35984476315</v>
      </c>
      <c r="P495" s="12">
        <f t="shared" si="14"/>
        <v>143937905</v>
      </c>
      <c r="Q495" s="12">
        <f t="shared" si="15"/>
        <v>11994825.42</v>
      </c>
    </row>
    <row r="496" spans="1:17" x14ac:dyDescent="0.2">
      <c r="A496" s="3" t="s">
        <v>938</v>
      </c>
      <c r="B496" s="3">
        <v>899999364</v>
      </c>
      <c r="C496" s="1" t="s">
        <v>887</v>
      </c>
      <c r="D496" s="1" t="s">
        <v>939</v>
      </c>
      <c r="E496" s="8" t="s">
        <v>2162</v>
      </c>
      <c r="F496" s="10">
        <v>8160161127</v>
      </c>
      <c r="G496" s="10">
        <v>3012080646</v>
      </c>
      <c r="H496" s="10">
        <v>0</v>
      </c>
      <c r="I496" s="10">
        <v>58173136.598844409</v>
      </c>
      <c r="J496" s="10">
        <v>0</v>
      </c>
      <c r="K496" s="10">
        <v>0</v>
      </c>
      <c r="L496" s="10">
        <v>1160352449.3599999</v>
      </c>
      <c r="M496" s="11">
        <v>3929554895.0411558</v>
      </c>
      <c r="N496" s="28"/>
      <c r="O496" s="26">
        <v>8160161127</v>
      </c>
      <c r="P496" s="12">
        <f t="shared" si="14"/>
        <v>32640645</v>
      </c>
      <c r="Q496" s="12">
        <f t="shared" si="15"/>
        <v>2720053.75</v>
      </c>
    </row>
    <row r="497" spans="1:17" x14ac:dyDescent="0.2">
      <c r="A497" s="3" t="s">
        <v>940</v>
      </c>
      <c r="B497" s="3">
        <v>899999420</v>
      </c>
      <c r="C497" s="1" t="s">
        <v>887</v>
      </c>
      <c r="D497" s="1" t="s">
        <v>941</v>
      </c>
      <c r="E497" s="8" t="s">
        <v>2162</v>
      </c>
      <c r="F497" s="10">
        <v>4819468325</v>
      </c>
      <c r="G497" s="10">
        <v>1916002854</v>
      </c>
      <c r="H497" s="10">
        <v>0</v>
      </c>
      <c r="I497" s="10">
        <v>21333311.708672494</v>
      </c>
      <c r="J497" s="10">
        <v>0</v>
      </c>
      <c r="K497" s="10">
        <v>0</v>
      </c>
      <c r="L497" s="10">
        <v>735495934.49000001</v>
      </c>
      <c r="M497" s="11">
        <v>2146636224.8013277</v>
      </c>
      <c r="N497" s="28"/>
      <c r="O497" s="26">
        <v>4819468325</v>
      </c>
      <c r="P497" s="12">
        <f t="shared" si="14"/>
        <v>19277873</v>
      </c>
      <c r="Q497" s="12">
        <f t="shared" si="15"/>
        <v>1606489.42</v>
      </c>
    </row>
    <row r="498" spans="1:17" x14ac:dyDescent="0.2">
      <c r="A498" s="6" t="s">
        <v>942</v>
      </c>
      <c r="B498" s="3">
        <v>899999433</v>
      </c>
      <c r="C498" s="7" t="s">
        <v>887</v>
      </c>
      <c r="D498" s="7" t="s">
        <v>943</v>
      </c>
      <c r="E498" s="9" t="s">
        <v>2162</v>
      </c>
      <c r="F498" s="10">
        <v>16172975193</v>
      </c>
      <c r="G498" s="10">
        <v>6477385941</v>
      </c>
      <c r="H498" s="10">
        <v>0</v>
      </c>
      <c r="I498" s="10">
        <v>366968012.25087172</v>
      </c>
      <c r="J498" s="10">
        <v>106029733.17471595</v>
      </c>
      <c r="K498" s="10">
        <v>0</v>
      </c>
      <c r="L498" s="10">
        <v>2626837793.4899998</v>
      </c>
      <c r="M498" s="11">
        <v>6595753713.0844116</v>
      </c>
      <c r="N498" s="28"/>
      <c r="O498" s="26">
        <v>16172975193</v>
      </c>
      <c r="P498" s="12">
        <f t="shared" si="14"/>
        <v>64691901</v>
      </c>
      <c r="Q498" s="12">
        <f t="shared" si="15"/>
        <v>5390991.75</v>
      </c>
    </row>
    <row r="499" spans="1:17" x14ac:dyDescent="0.2">
      <c r="A499" s="3" t="s">
        <v>944</v>
      </c>
      <c r="B499" s="3">
        <v>899999323</v>
      </c>
      <c r="C499" s="1" t="s">
        <v>887</v>
      </c>
      <c r="D499" s="1" t="s">
        <v>945</v>
      </c>
      <c r="E499" s="8" t="s">
        <v>2162</v>
      </c>
      <c r="F499" s="10">
        <v>2797015249</v>
      </c>
      <c r="G499" s="10">
        <v>1007814151</v>
      </c>
      <c r="H499" s="10">
        <v>0</v>
      </c>
      <c r="I499" s="10">
        <v>12747290.517917924</v>
      </c>
      <c r="J499" s="10">
        <v>0</v>
      </c>
      <c r="K499" s="10">
        <v>0</v>
      </c>
      <c r="L499" s="10">
        <v>402323890.63999999</v>
      </c>
      <c r="M499" s="11">
        <v>1374129916.842082</v>
      </c>
      <c r="N499" s="28"/>
      <c r="O499" s="26">
        <v>2797015249</v>
      </c>
      <c r="P499" s="12">
        <f t="shared" si="14"/>
        <v>11188061</v>
      </c>
      <c r="Q499" s="12">
        <f t="shared" si="15"/>
        <v>932338.42</v>
      </c>
    </row>
    <row r="500" spans="1:17" x14ac:dyDescent="0.2">
      <c r="A500" s="6" t="s">
        <v>946</v>
      </c>
      <c r="B500" s="3">
        <v>890680008</v>
      </c>
      <c r="C500" s="7" t="s">
        <v>887</v>
      </c>
      <c r="D500" s="7" t="s">
        <v>2139</v>
      </c>
      <c r="E500" s="9" t="s">
        <v>2162</v>
      </c>
      <c r="F500" s="10">
        <v>56578573495</v>
      </c>
      <c r="G500" s="10">
        <v>21840919274</v>
      </c>
      <c r="H500" s="10">
        <v>0</v>
      </c>
      <c r="I500" s="10">
        <v>695499767.94105339</v>
      </c>
      <c r="J500" s="10">
        <v>0</v>
      </c>
      <c r="K500" s="10">
        <v>0</v>
      </c>
      <c r="L500" s="10">
        <v>8481745954.0100002</v>
      </c>
      <c r="M500" s="11">
        <v>25560408499.048943</v>
      </c>
      <c r="N500" s="28"/>
      <c r="O500" s="26">
        <v>56578573495</v>
      </c>
      <c r="P500" s="12">
        <f t="shared" si="14"/>
        <v>226314294</v>
      </c>
      <c r="Q500" s="12">
        <f t="shared" si="15"/>
        <v>18859524.5</v>
      </c>
    </row>
    <row r="501" spans="1:17" x14ac:dyDescent="0.2">
      <c r="A501" s="3" t="s">
        <v>947</v>
      </c>
      <c r="B501" s="3">
        <v>800094671</v>
      </c>
      <c r="C501" s="1" t="s">
        <v>887</v>
      </c>
      <c r="D501" s="1" t="s">
        <v>948</v>
      </c>
      <c r="E501" s="8" t="s">
        <v>2163</v>
      </c>
      <c r="F501" s="10">
        <v>4229789629</v>
      </c>
      <c r="G501" s="10">
        <v>1246677507</v>
      </c>
      <c r="H501" s="10">
        <v>0</v>
      </c>
      <c r="I501" s="10">
        <v>16410057.097110286</v>
      </c>
      <c r="J501" s="10">
        <v>0</v>
      </c>
      <c r="K501" s="10">
        <v>0</v>
      </c>
      <c r="L501" s="10">
        <v>494008361.66000003</v>
      </c>
      <c r="M501" s="11">
        <v>2472693703.2428894</v>
      </c>
      <c r="N501" s="28"/>
      <c r="O501" s="26">
        <v>4229789629</v>
      </c>
      <c r="P501" s="12">
        <f t="shared" si="14"/>
        <v>16919159</v>
      </c>
      <c r="Q501" s="12">
        <f t="shared" si="15"/>
        <v>1409929.92</v>
      </c>
    </row>
    <row r="502" spans="1:17" x14ac:dyDescent="0.2">
      <c r="A502" s="3" t="s">
        <v>949</v>
      </c>
      <c r="B502" s="3">
        <v>899999419</v>
      </c>
      <c r="C502" s="1" t="s">
        <v>887</v>
      </c>
      <c r="D502" s="1" t="s">
        <v>950</v>
      </c>
      <c r="E502" s="8" t="s">
        <v>2162</v>
      </c>
      <c r="F502" s="10">
        <v>2452054278</v>
      </c>
      <c r="G502" s="10">
        <v>911557070</v>
      </c>
      <c r="H502" s="10">
        <v>0</v>
      </c>
      <c r="I502" s="10">
        <v>46125842.049710996</v>
      </c>
      <c r="J502" s="10">
        <v>0</v>
      </c>
      <c r="K502" s="10">
        <v>0</v>
      </c>
      <c r="L502" s="10">
        <v>391135277.23000002</v>
      </c>
      <c r="M502" s="11">
        <v>1103236088.720289</v>
      </c>
      <c r="N502" s="28"/>
      <c r="O502" s="26">
        <v>2452054278</v>
      </c>
      <c r="P502" s="12">
        <f t="shared" si="14"/>
        <v>9808217</v>
      </c>
      <c r="Q502" s="12">
        <f t="shared" si="15"/>
        <v>817351.42</v>
      </c>
    </row>
    <row r="503" spans="1:17" x14ac:dyDescent="0.2">
      <c r="A503" s="3" t="s">
        <v>951</v>
      </c>
      <c r="B503" s="3">
        <v>899999331</v>
      </c>
      <c r="C503" s="1" t="s">
        <v>887</v>
      </c>
      <c r="D503" s="1" t="s">
        <v>952</v>
      </c>
      <c r="E503" s="8" t="s">
        <v>2162</v>
      </c>
      <c r="F503" s="10">
        <v>6983780253</v>
      </c>
      <c r="G503" s="10">
        <v>2231321636</v>
      </c>
      <c r="H503" s="10">
        <v>0</v>
      </c>
      <c r="I503" s="10">
        <v>28382032.016185667</v>
      </c>
      <c r="J503" s="10">
        <v>0</v>
      </c>
      <c r="K503" s="10">
        <v>0</v>
      </c>
      <c r="L503" s="10">
        <v>866962142.09000003</v>
      </c>
      <c r="M503" s="11">
        <v>3857114442.8938141</v>
      </c>
      <c r="N503" s="28"/>
      <c r="O503" s="26">
        <v>6983780253</v>
      </c>
      <c r="P503" s="12">
        <f t="shared" si="14"/>
        <v>27935121</v>
      </c>
      <c r="Q503" s="12">
        <f t="shared" si="15"/>
        <v>2327926.75</v>
      </c>
    </row>
    <row r="504" spans="1:17" x14ac:dyDescent="0.2">
      <c r="A504" s="3" t="s">
        <v>953</v>
      </c>
      <c r="B504" s="3">
        <v>800094684</v>
      </c>
      <c r="C504" s="1" t="s">
        <v>887</v>
      </c>
      <c r="D504" s="1" t="s">
        <v>954</v>
      </c>
      <c r="E504" s="8" t="s">
        <v>2162</v>
      </c>
      <c r="F504" s="10">
        <v>2782593950</v>
      </c>
      <c r="G504" s="10">
        <v>918833085</v>
      </c>
      <c r="H504" s="10">
        <v>0</v>
      </c>
      <c r="I504" s="10">
        <v>10749411.926010963</v>
      </c>
      <c r="J504" s="10">
        <v>0</v>
      </c>
      <c r="K504" s="10">
        <v>0</v>
      </c>
      <c r="L504" s="10">
        <v>356481655.13</v>
      </c>
      <c r="M504" s="11">
        <v>1496529797.943989</v>
      </c>
      <c r="N504" s="28"/>
      <c r="O504" s="26">
        <v>2782593950</v>
      </c>
      <c r="P504" s="12">
        <f t="shared" si="14"/>
        <v>11130376</v>
      </c>
      <c r="Q504" s="12">
        <f t="shared" si="15"/>
        <v>927531.33</v>
      </c>
    </row>
    <row r="505" spans="1:17" x14ac:dyDescent="0.2">
      <c r="A505" s="3" t="s">
        <v>955</v>
      </c>
      <c r="B505" s="3">
        <v>890680378</v>
      </c>
      <c r="C505" s="1" t="s">
        <v>887</v>
      </c>
      <c r="D505" s="1" t="s">
        <v>956</v>
      </c>
      <c r="E505" s="8" t="s">
        <v>2162</v>
      </c>
      <c r="F505" s="10">
        <v>48196622598</v>
      </c>
      <c r="G505" s="10">
        <v>17863807950</v>
      </c>
      <c r="H505" s="10">
        <v>0</v>
      </c>
      <c r="I505" s="10">
        <v>681346320.29133511</v>
      </c>
      <c r="J505" s="10">
        <v>0</v>
      </c>
      <c r="K505" s="10">
        <v>0</v>
      </c>
      <c r="L505" s="10">
        <v>7141909497.8199997</v>
      </c>
      <c r="M505" s="11">
        <v>22509558829.888664</v>
      </c>
      <c r="N505" s="28"/>
      <c r="O505" s="26">
        <v>48196622598</v>
      </c>
      <c r="P505" s="12">
        <f t="shared" si="14"/>
        <v>192786490</v>
      </c>
      <c r="Q505" s="12">
        <f t="shared" si="15"/>
        <v>16065540.83</v>
      </c>
    </row>
    <row r="506" spans="1:17" x14ac:dyDescent="0.2">
      <c r="A506" s="6" t="s">
        <v>957</v>
      </c>
      <c r="B506" s="3">
        <v>832000992</v>
      </c>
      <c r="C506" s="7" t="s">
        <v>887</v>
      </c>
      <c r="D506" s="7" t="s">
        <v>99</v>
      </c>
      <c r="E506" s="9" t="s">
        <v>2162</v>
      </c>
      <c r="F506" s="10">
        <v>3954798193</v>
      </c>
      <c r="G506" s="10">
        <v>1622031048</v>
      </c>
      <c r="H506" s="10">
        <v>0</v>
      </c>
      <c r="I506" s="10">
        <v>31684106.78843997</v>
      </c>
      <c r="J506" s="10">
        <v>0</v>
      </c>
      <c r="K506" s="10">
        <v>0</v>
      </c>
      <c r="L506" s="10">
        <v>635575400.82000005</v>
      </c>
      <c r="M506" s="11">
        <v>1665507637.3915601</v>
      </c>
      <c r="N506" s="28"/>
      <c r="O506" s="26">
        <v>3954798193</v>
      </c>
      <c r="P506" s="12">
        <f t="shared" si="14"/>
        <v>15819193</v>
      </c>
      <c r="Q506" s="12">
        <f t="shared" si="15"/>
        <v>1318266.08</v>
      </c>
    </row>
    <row r="507" spans="1:17" x14ac:dyDescent="0.2">
      <c r="A507" s="3" t="s">
        <v>958</v>
      </c>
      <c r="B507" s="3">
        <v>899999362</v>
      </c>
      <c r="C507" s="1" t="s">
        <v>887</v>
      </c>
      <c r="D507" s="1" t="s">
        <v>959</v>
      </c>
      <c r="E507" s="8" t="s">
        <v>2162</v>
      </c>
      <c r="F507" s="10">
        <v>5069373312</v>
      </c>
      <c r="G507" s="10">
        <v>1861996512</v>
      </c>
      <c r="H507" s="10">
        <v>0</v>
      </c>
      <c r="I507" s="10">
        <v>44300684.417340882</v>
      </c>
      <c r="J507" s="10">
        <v>0</v>
      </c>
      <c r="K507" s="10">
        <v>0</v>
      </c>
      <c r="L507" s="10">
        <v>753211239.05999994</v>
      </c>
      <c r="M507" s="11">
        <v>2409864876.5226593</v>
      </c>
      <c r="N507" s="28"/>
      <c r="O507" s="26">
        <v>5069373312</v>
      </c>
      <c r="P507" s="12">
        <f t="shared" si="14"/>
        <v>20277493</v>
      </c>
      <c r="Q507" s="12">
        <f t="shared" si="15"/>
        <v>1689791.08</v>
      </c>
    </row>
    <row r="508" spans="1:17" x14ac:dyDescent="0.2">
      <c r="A508" s="6" t="s">
        <v>960</v>
      </c>
      <c r="B508" s="3">
        <v>899999701</v>
      </c>
      <c r="C508" s="7" t="s">
        <v>887</v>
      </c>
      <c r="D508" s="7" t="s">
        <v>961</v>
      </c>
      <c r="E508" s="9" t="s">
        <v>2162</v>
      </c>
      <c r="F508" s="10">
        <v>16419952662</v>
      </c>
      <c r="G508" s="10">
        <v>5687414882</v>
      </c>
      <c r="H508" s="10">
        <v>0</v>
      </c>
      <c r="I508" s="10">
        <v>136458285.031214</v>
      </c>
      <c r="J508" s="10">
        <v>0</v>
      </c>
      <c r="K508" s="10">
        <v>0</v>
      </c>
      <c r="L508" s="10">
        <v>2244715565.96</v>
      </c>
      <c r="M508" s="11">
        <v>8351363929.0087862</v>
      </c>
      <c r="N508" s="28"/>
      <c r="O508" s="26">
        <v>16419952662</v>
      </c>
      <c r="P508" s="12">
        <f t="shared" si="14"/>
        <v>65679811</v>
      </c>
      <c r="Q508" s="12">
        <f t="shared" si="15"/>
        <v>5473317.5800000001</v>
      </c>
    </row>
    <row r="509" spans="1:17" x14ac:dyDescent="0.2">
      <c r="A509" s="3" t="s">
        <v>962</v>
      </c>
      <c r="B509" s="3">
        <v>899999442</v>
      </c>
      <c r="C509" s="1" t="s">
        <v>887</v>
      </c>
      <c r="D509" s="1" t="s">
        <v>963</v>
      </c>
      <c r="E509" s="8" t="s">
        <v>2162</v>
      </c>
      <c r="F509" s="10">
        <v>3600501741</v>
      </c>
      <c r="G509" s="10">
        <v>1384447236</v>
      </c>
      <c r="H509" s="10">
        <v>0</v>
      </c>
      <c r="I509" s="10">
        <v>55135609.324855909</v>
      </c>
      <c r="J509" s="10">
        <v>0</v>
      </c>
      <c r="K509" s="10">
        <v>0</v>
      </c>
      <c r="L509" s="10">
        <v>554457953.57000005</v>
      </c>
      <c r="M509" s="11">
        <v>1606460942.105144</v>
      </c>
      <c r="N509" s="28"/>
      <c r="O509" s="26">
        <v>3600501741</v>
      </c>
      <c r="P509" s="12">
        <f t="shared" si="14"/>
        <v>14402007</v>
      </c>
      <c r="Q509" s="12">
        <f t="shared" si="15"/>
        <v>1200167.25</v>
      </c>
    </row>
    <row r="510" spans="1:17" x14ac:dyDescent="0.2">
      <c r="A510" s="3" t="s">
        <v>964</v>
      </c>
      <c r="B510" s="3">
        <v>800011271</v>
      </c>
      <c r="C510" s="1" t="s">
        <v>887</v>
      </c>
      <c r="D510" s="1" t="s">
        <v>965</v>
      </c>
      <c r="E510" s="8" t="s">
        <v>2163</v>
      </c>
      <c r="F510" s="10">
        <v>1992582770</v>
      </c>
      <c r="G510" s="10">
        <v>537139405</v>
      </c>
      <c r="H510" s="10">
        <v>0</v>
      </c>
      <c r="I510" s="10">
        <v>7789811.8127167178</v>
      </c>
      <c r="J510" s="10">
        <v>0</v>
      </c>
      <c r="K510" s="10">
        <v>0</v>
      </c>
      <c r="L510" s="10">
        <v>207766335.18000001</v>
      </c>
      <c r="M510" s="11">
        <v>1239887218.0072832</v>
      </c>
      <c r="N510" s="28"/>
      <c r="O510" s="26">
        <v>1992582770</v>
      </c>
      <c r="P510" s="12">
        <f t="shared" si="14"/>
        <v>7970331</v>
      </c>
      <c r="Q510" s="12">
        <f t="shared" si="15"/>
        <v>664194.25</v>
      </c>
    </row>
    <row r="511" spans="1:17" x14ac:dyDescent="0.2">
      <c r="A511" s="3" t="s">
        <v>966</v>
      </c>
      <c r="B511" s="3">
        <v>899999395</v>
      </c>
      <c r="C511" s="1" t="s">
        <v>887</v>
      </c>
      <c r="D511" s="1" t="s">
        <v>967</v>
      </c>
      <c r="E511" s="8" t="s">
        <v>2162</v>
      </c>
      <c r="F511" s="10">
        <v>2953951473</v>
      </c>
      <c r="G511" s="10">
        <v>1137997523</v>
      </c>
      <c r="H511" s="10">
        <v>0</v>
      </c>
      <c r="I511" s="10">
        <v>26758148.108670767</v>
      </c>
      <c r="J511" s="10">
        <v>0</v>
      </c>
      <c r="K511" s="10">
        <v>0</v>
      </c>
      <c r="L511" s="10">
        <v>438842281.63999999</v>
      </c>
      <c r="M511" s="11">
        <v>1350353520.2513294</v>
      </c>
      <c r="N511" s="28"/>
      <c r="O511" s="26">
        <v>2953951473</v>
      </c>
      <c r="P511" s="12">
        <f t="shared" si="14"/>
        <v>11815806</v>
      </c>
      <c r="Q511" s="12">
        <f t="shared" si="15"/>
        <v>984650.5</v>
      </c>
    </row>
    <row r="512" spans="1:17" x14ac:dyDescent="0.2">
      <c r="A512" s="3" t="s">
        <v>968</v>
      </c>
      <c r="B512" s="3">
        <v>800094685</v>
      </c>
      <c r="C512" s="1" t="s">
        <v>887</v>
      </c>
      <c r="D512" s="1" t="s">
        <v>969</v>
      </c>
      <c r="E512" s="8" t="s">
        <v>2162</v>
      </c>
      <c r="F512" s="10">
        <v>2678603524</v>
      </c>
      <c r="G512" s="10">
        <v>847590092</v>
      </c>
      <c r="H512" s="10">
        <v>0</v>
      </c>
      <c r="I512" s="10">
        <v>12168906.485549765</v>
      </c>
      <c r="J512" s="10">
        <v>0</v>
      </c>
      <c r="K512" s="10">
        <v>0</v>
      </c>
      <c r="L512" s="10">
        <v>335036812.75</v>
      </c>
      <c r="M512" s="11">
        <v>1483807712.7644501</v>
      </c>
      <c r="N512" s="28"/>
      <c r="O512" s="26">
        <v>2678603524</v>
      </c>
      <c r="P512" s="12">
        <f t="shared" si="14"/>
        <v>10714414</v>
      </c>
      <c r="Q512" s="12">
        <f t="shared" si="15"/>
        <v>892867.83</v>
      </c>
    </row>
    <row r="513" spans="1:17" x14ac:dyDescent="0.2">
      <c r="A513" s="3" t="s">
        <v>970</v>
      </c>
      <c r="B513" s="3">
        <v>800094701</v>
      </c>
      <c r="C513" s="1" t="s">
        <v>887</v>
      </c>
      <c r="D513" s="1" t="s">
        <v>971</v>
      </c>
      <c r="E513" s="8" t="s">
        <v>2162</v>
      </c>
      <c r="F513" s="10">
        <v>3315048654</v>
      </c>
      <c r="G513" s="10">
        <v>1345444220</v>
      </c>
      <c r="H513" s="10">
        <v>0</v>
      </c>
      <c r="I513" s="10">
        <v>18279711.436994303</v>
      </c>
      <c r="J513" s="10">
        <v>0</v>
      </c>
      <c r="K513" s="10">
        <v>0</v>
      </c>
      <c r="L513" s="10">
        <v>528506586.35000002</v>
      </c>
      <c r="M513" s="11">
        <v>1422818136.2130055</v>
      </c>
      <c r="N513" s="28"/>
      <c r="O513" s="26">
        <v>3315048654</v>
      </c>
      <c r="P513" s="12">
        <f t="shared" si="14"/>
        <v>13260195</v>
      </c>
      <c r="Q513" s="12">
        <f t="shared" si="15"/>
        <v>1105016.25</v>
      </c>
    </row>
    <row r="514" spans="1:17" x14ac:dyDescent="0.2">
      <c r="A514" s="3" t="s">
        <v>972</v>
      </c>
      <c r="B514" s="3">
        <v>800094704</v>
      </c>
      <c r="C514" s="1" t="s">
        <v>887</v>
      </c>
      <c r="D514" s="1" t="s">
        <v>973</v>
      </c>
      <c r="E514" s="8" t="s">
        <v>2162</v>
      </c>
      <c r="F514" s="10">
        <v>2652053136</v>
      </c>
      <c r="G514" s="10">
        <v>1072846403</v>
      </c>
      <c r="H514" s="10">
        <v>0</v>
      </c>
      <c r="I514" s="10">
        <v>14888708.285549428</v>
      </c>
      <c r="J514" s="10">
        <v>0</v>
      </c>
      <c r="K514" s="10">
        <v>0</v>
      </c>
      <c r="L514" s="10">
        <v>412113927.37</v>
      </c>
      <c r="M514" s="11">
        <v>1152204097.3444505</v>
      </c>
      <c r="N514" s="28"/>
      <c r="O514" s="26">
        <v>2652053136</v>
      </c>
      <c r="P514" s="12">
        <f t="shared" si="14"/>
        <v>10608213</v>
      </c>
      <c r="Q514" s="12">
        <f t="shared" si="15"/>
        <v>884017.75</v>
      </c>
    </row>
    <row r="515" spans="1:17" x14ac:dyDescent="0.2">
      <c r="A515" s="3" t="s">
        <v>974</v>
      </c>
      <c r="B515" s="3">
        <v>800004018</v>
      </c>
      <c r="C515" s="1" t="s">
        <v>887</v>
      </c>
      <c r="D515" s="1" t="s">
        <v>975</v>
      </c>
      <c r="E515" s="8" t="s">
        <v>2163</v>
      </c>
      <c r="F515" s="10">
        <v>2401040801</v>
      </c>
      <c r="G515" s="10">
        <v>710990149</v>
      </c>
      <c r="H515" s="10">
        <v>0</v>
      </c>
      <c r="I515" s="10">
        <v>9092157.5202312917</v>
      </c>
      <c r="J515" s="10">
        <v>0</v>
      </c>
      <c r="K515" s="10">
        <v>0</v>
      </c>
      <c r="L515" s="10">
        <v>277073579.38</v>
      </c>
      <c r="M515" s="11">
        <v>1403884915.0997686</v>
      </c>
      <c r="N515" s="28"/>
      <c r="O515" s="26">
        <v>2401040801</v>
      </c>
      <c r="P515" s="12">
        <f t="shared" si="14"/>
        <v>9604163</v>
      </c>
      <c r="Q515" s="12">
        <f t="shared" si="15"/>
        <v>800346.92</v>
      </c>
    </row>
    <row r="516" spans="1:17" x14ac:dyDescent="0.2">
      <c r="A516" s="3" t="s">
        <v>976</v>
      </c>
      <c r="B516" s="3">
        <v>800094705</v>
      </c>
      <c r="C516" s="1" t="s">
        <v>887</v>
      </c>
      <c r="D516" s="1" t="s">
        <v>977</v>
      </c>
      <c r="E516" s="8" t="s">
        <v>2163</v>
      </c>
      <c r="F516" s="10">
        <v>6004358578</v>
      </c>
      <c r="G516" s="10">
        <v>1712541658</v>
      </c>
      <c r="H516" s="10">
        <v>0</v>
      </c>
      <c r="I516" s="10">
        <v>21533682.045085832</v>
      </c>
      <c r="J516" s="10">
        <v>0</v>
      </c>
      <c r="K516" s="10">
        <v>0</v>
      </c>
      <c r="L516" s="10">
        <v>674269355.52999997</v>
      </c>
      <c r="M516" s="11">
        <v>3596013882.4249144</v>
      </c>
      <c r="N516" s="28"/>
      <c r="O516" s="26">
        <v>6004358578</v>
      </c>
      <c r="P516" s="12">
        <f t="shared" si="14"/>
        <v>24017434</v>
      </c>
      <c r="Q516" s="12">
        <f t="shared" si="15"/>
        <v>2001452.83</v>
      </c>
    </row>
    <row r="517" spans="1:17" x14ac:dyDescent="0.2">
      <c r="A517" s="3" t="s">
        <v>978</v>
      </c>
      <c r="B517" s="3">
        <v>899999712</v>
      </c>
      <c r="C517" s="1" t="s">
        <v>887</v>
      </c>
      <c r="D517" s="1" t="s">
        <v>979</v>
      </c>
      <c r="E517" s="8" t="s">
        <v>2162</v>
      </c>
      <c r="F517" s="10">
        <v>5874468733</v>
      </c>
      <c r="G517" s="10">
        <v>2320113713</v>
      </c>
      <c r="H517" s="10">
        <v>0</v>
      </c>
      <c r="I517" s="10">
        <v>135438963.09711012</v>
      </c>
      <c r="J517" s="10">
        <v>0</v>
      </c>
      <c r="K517" s="10">
        <v>0</v>
      </c>
      <c r="L517" s="10">
        <v>912959775.00999999</v>
      </c>
      <c r="M517" s="11">
        <v>2505956281.89289</v>
      </c>
      <c r="N517" s="28"/>
      <c r="O517" s="26">
        <v>5874468733</v>
      </c>
      <c r="P517" s="12">
        <f t="shared" si="14"/>
        <v>23497875</v>
      </c>
      <c r="Q517" s="12">
        <f t="shared" si="15"/>
        <v>1958156.25</v>
      </c>
    </row>
    <row r="518" spans="1:17" x14ac:dyDescent="0.2">
      <c r="A518" s="3" t="s">
        <v>980</v>
      </c>
      <c r="B518" s="3">
        <v>890680026</v>
      </c>
      <c r="C518" s="1" t="s">
        <v>887</v>
      </c>
      <c r="D518" s="1" t="s">
        <v>981</v>
      </c>
      <c r="E518" s="8" t="s">
        <v>2162</v>
      </c>
      <c r="F518" s="10">
        <v>17321546932</v>
      </c>
      <c r="G518" s="10">
        <v>6406766709</v>
      </c>
      <c r="H518" s="10">
        <v>0</v>
      </c>
      <c r="I518" s="10">
        <v>164947486.96300772</v>
      </c>
      <c r="J518" s="10">
        <v>0</v>
      </c>
      <c r="K518" s="10">
        <v>0</v>
      </c>
      <c r="L518" s="10">
        <v>2498634931.4699998</v>
      </c>
      <c r="M518" s="11">
        <v>8251197804.5669918</v>
      </c>
      <c r="N518" s="28"/>
      <c r="O518" s="26">
        <v>17321546932</v>
      </c>
      <c r="P518" s="12">
        <f t="shared" si="14"/>
        <v>69286188</v>
      </c>
      <c r="Q518" s="12">
        <f t="shared" si="15"/>
        <v>5773849</v>
      </c>
    </row>
    <row r="519" spans="1:17" x14ac:dyDescent="0.2">
      <c r="A519" s="3" t="s">
        <v>982</v>
      </c>
      <c r="B519" s="3">
        <v>899999369</v>
      </c>
      <c r="C519" s="1" t="s">
        <v>887</v>
      </c>
      <c r="D519" s="1" t="s">
        <v>983</v>
      </c>
      <c r="E519" s="8" t="s">
        <v>2162</v>
      </c>
      <c r="F519" s="10">
        <v>7999787115</v>
      </c>
      <c r="G519" s="10">
        <v>2525386361</v>
      </c>
      <c r="H519" s="10">
        <v>0</v>
      </c>
      <c r="I519" s="10">
        <v>38361325.1132937</v>
      </c>
      <c r="J519" s="10">
        <v>0</v>
      </c>
      <c r="K519" s="10">
        <v>0</v>
      </c>
      <c r="L519" s="10">
        <v>985841159.60000002</v>
      </c>
      <c r="M519" s="11">
        <v>4450198269.2867069</v>
      </c>
      <c r="N519" s="28"/>
      <c r="O519" s="26">
        <v>7999787115</v>
      </c>
      <c r="P519" s="12">
        <f t="shared" si="14"/>
        <v>31999148</v>
      </c>
      <c r="Q519" s="12">
        <f t="shared" si="15"/>
        <v>2666595.67</v>
      </c>
    </row>
    <row r="520" spans="1:17" x14ac:dyDescent="0.2">
      <c r="A520" s="3" t="s">
        <v>984</v>
      </c>
      <c r="B520" s="3">
        <v>899999721</v>
      </c>
      <c r="C520" s="1" t="s">
        <v>887</v>
      </c>
      <c r="D520" s="1" t="s">
        <v>985</v>
      </c>
      <c r="E520" s="8" t="s">
        <v>2162</v>
      </c>
      <c r="F520" s="10">
        <v>5719625593</v>
      </c>
      <c r="G520" s="10">
        <v>1726329292</v>
      </c>
      <c r="H520" s="10">
        <v>0</v>
      </c>
      <c r="I520" s="10">
        <v>22710433.387283884</v>
      </c>
      <c r="J520" s="10">
        <v>0</v>
      </c>
      <c r="K520" s="10">
        <v>0</v>
      </c>
      <c r="L520" s="10">
        <v>681106841.50999999</v>
      </c>
      <c r="M520" s="11">
        <v>3289479026.1027164</v>
      </c>
      <c r="N520" s="28"/>
      <c r="O520" s="26">
        <v>5719625593</v>
      </c>
      <c r="P520" s="12">
        <f t="shared" si="14"/>
        <v>22878502</v>
      </c>
      <c r="Q520" s="12">
        <f t="shared" si="15"/>
        <v>1906541.83</v>
      </c>
    </row>
    <row r="521" spans="1:17" x14ac:dyDescent="0.2">
      <c r="A521" s="6" t="s">
        <v>986</v>
      </c>
      <c r="B521" s="3">
        <v>800073475</v>
      </c>
      <c r="C521" s="7" t="s">
        <v>887</v>
      </c>
      <c r="D521" s="7" t="s">
        <v>733</v>
      </c>
      <c r="E521" s="9" t="s">
        <v>2162</v>
      </c>
      <c r="F521" s="10">
        <v>8722539343</v>
      </c>
      <c r="G521" s="10">
        <v>3325433338</v>
      </c>
      <c r="H521" s="10">
        <v>0</v>
      </c>
      <c r="I521" s="10">
        <v>77462973.49595274</v>
      </c>
      <c r="J521" s="10">
        <v>0</v>
      </c>
      <c r="K521" s="10">
        <v>0</v>
      </c>
      <c r="L521" s="10">
        <v>1291974054.3699999</v>
      </c>
      <c r="M521" s="11">
        <v>4027668977.1340475</v>
      </c>
      <c r="N521" s="28"/>
      <c r="O521" s="26">
        <v>8722539343</v>
      </c>
      <c r="P521" s="12">
        <f t="shared" si="14"/>
        <v>34890157</v>
      </c>
      <c r="Q521" s="12">
        <f t="shared" si="15"/>
        <v>2907513.08</v>
      </c>
    </row>
    <row r="522" spans="1:17" x14ac:dyDescent="0.2">
      <c r="A522" s="3" t="s">
        <v>987</v>
      </c>
      <c r="B522" s="3">
        <v>899999330</v>
      </c>
      <c r="C522" s="1" t="s">
        <v>887</v>
      </c>
      <c r="D522" s="1" t="s">
        <v>988</v>
      </c>
      <c r="E522" s="8" t="s">
        <v>2162</v>
      </c>
      <c r="F522" s="10">
        <v>4852620847</v>
      </c>
      <c r="G522" s="10">
        <v>1862945720</v>
      </c>
      <c r="H522" s="10">
        <v>0</v>
      </c>
      <c r="I522" s="10">
        <v>30697839.319074575</v>
      </c>
      <c r="J522" s="10">
        <v>0</v>
      </c>
      <c r="K522" s="10">
        <v>0</v>
      </c>
      <c r="L522" s="10">
        <v>737360703.38999999</v>
      </c>
      <c r="M522" s="11">
        <v>2221616584.2909255</v>
      </c>
      <c r="N522" s="28"/>
      <c r="O522" s="26">
        <v>4852620847</v>
      </c>
      <c r="P522" s="12">
        <f t="shared" si="14"/>
        <v>19410483</v>
      </c>
      <c r="Q522" s="12">
        <f t="shared" si="15"/>
        <v>1617540.25</v>
      </c>
    </row>
    <row r="523" spans="1:17" x14ac:dyDescent="0.2">
      <c r="A523" s="3" t="s">
        <v>989</v>
      </c>
      <c r="B523" s="3">
        <v>899999401</v>
      </c>
      <c r="C523" s="1" t="s">
        <v>887</v>
      </c>
      <c r="D523" s="1" t="s">
        <v>990</v>
      </c>
      <c r="E523" s="8" t="s">
        <v>2162</v>
      </c>
      <c r="F523" s="10">
        <v>5160100631</v>
      </c>
      <c r="G523" s="10">
        <v>1717123982</v>
      </c>
      <c r="H523" s="10">
        <v>0</v>
      </c>
      <c r="I523" s="10">
        <v>19990157.028902248</v>
      </c>
      <c r="J523" s="10">
        <v>0</v>
      </c>
      <c r="K523" s="10">
        <v>0</v>
      </c>
      <c r="L523" s="10">
        <v>659972793.95000005</v>
      </c>
      <c r="M523" s="11">
        <v>2763013698.0210977</v>
      </c>
      <c r="N523" s="28"/>
      <c r="O523" s="26">
        <v>5160100631</v>
      </c>
      <c r="P523" s="12">
        <f t="shared" si="14"/>
        <v>20640403</v>
      </c>
      <c r="Q523" s="12">
        <f t="shared" si="15"/>
        <v>1720033.58</v>
      </c>
    </row>
    <row r="524" spans="1:17" x14ac:dyDescent="0.2">
      <c r="A524" s="3" t="s">
        <v>991</v>
      </c>
      <c r="B524" s="3">
        <v>899999325</v>
      </c>
      <c r="C524" s="1" t="s">
        <v>887</v>
      </c>
      <c r="D524" s="1" t="s">
        <v>992</v>
      </c>
      <c r="E524" s="8" t="s">
        <v>2162</v>
      </c>
      <c r="F524" s="10">
        <v>19150747933</v>
      </c>
      <c r="G524" s="10">
        <v>7466709214</v>
      </c>
      <c r="H524" s="10">
        <v>0</v>
      </c>
      <c r="I524" s="10">
        <v>342736484.09826869</v>
      </c>
      <c r="J524" s="10">
        <v>6042236.9321506657</v>
      </c>
      <c r="K524" s="10">
        <v>0</v>
      </c>
      <c r="L524" s="10">
        <v>3173215081.8200002</v>
      </c>
      <c r="M524" s="11">
        <v>8162044916.14958</v>
      </c>
      <c r="N524" s="28"/>
      <c r="O524" s="26">
        <v>19150747933</v>
      </c>
      <c r="P524" s="12">
        <f t="shared" si="14"/>
        <v>76602992</v>
      </c>
      <c r="Q524" s="12">
        <f t="shared" si="15"/>
        <v>6383582.6699999999</v>
      </c>
    </row>
    <row r="525" spans="1:17" x14ac:dyDescent="0.2">
      <c r="A525" s="3" t="s">
        <v>993</v>
      </c>
      <c r="B525" s="3">
        <v>800094711</v>
      </c>
      <c r="C525" s="1" t="s">
        <v>887</v>
      </c>
      <c r="D525" s="1" t="s">
        <v>994</v>
      </c>
      <c r="E525" s="8" t="s">
        <v>2162</v>
      </c>
      <c r="F525" s="10">
        <v>3191656736</v>
      </c>
      <c r="G525" s="10">
        <v>949086978</v>
      </c>
      <c r="H525" s="10">
        <v>0</v>
      </c>
      <c r="I525" s="10">
        <v>15030364.470520847</v>
      </c>
      <c r="J525" s="10">
        <v>0</v>
      </c>
      <c r="K525" s="10">
        <v>0</v>
      </c>
      <c r="L525" s="10">
        <v>369690434.85000002</v>
      </c>
      <c r="M525" s="11">
        <v>1857848958.6794791</v>
      </c>
      <c r="N525" s="28"/>
      <c r="O525" s="26">
        <v>3191656736</v>
      </c>
      <c r="P525" s="12">
        <f t="shared" ref="P525:P588" si="16">+ROUND(O525*0.004,0)</f>
        <v>12766627</v>
      </c>
      <c r="Q525" s="12">
        <f t="shared" ref="Q525:Q588" si="17">ROUND((P525/12),2)</f>
        <v>1063885.58</v>
      </c>
    </row>
    <row r="526" spans="1:17" x14ac:dyDescent="0.2">
      <c r="A526" s="3" t="s">
        <v>995</v>
      </c>
      <c r="B526" s="3">
        <v>899999470</v>
      </c>
      <c r="C526" s="1" t="s">
        <v>887</v>
      </c>
      <c r="D526" s="1" t="s">
        <v>996</v>
      </c>
      <c r="E526" s="8" t="s">
        <v>2163</v>
      </c>
      <c r="F526" s="10">
        <v>6588992614</v>
      </c>
      <c r="G526" s="10">
        <v>2387904178</v>
      </c>
      <c r="H526" s="10">
        <v>0</v>
      </c>
      <c r="I526" s="10">
        <v>38208538.654335923</v>
      </c>
      <c r="J526" s="10">
        <v>0</v>
      </c>
      <c r="K526" s="10">
        <v>0</v>
      </c>
      <c r="L526" s="10">
        <v>931296669.21000004</v>
      </c>
      <c r="M526" s="11">
        <v>3231583228.135664</v>
      </c>
      <c r="N526" s="28"/>
      <c r="O526" s="26">
        <v>6588992614</v>
      </c>
      <c r="P526" s="12">
        <f t="shared" si="16"/>
        <v>26355970</v>
      </c>
      <c r="Q526" s="12">
        <f t="shared" si="17"/>
        <v>2196330.83</v>
      </c>
    </row>
    <row r="527" spans="1:17" x14ac:dyDescent="0.2">
      <c r="A527" s="6" t="s">
        <v>997</v>
      </c>
      <c r="B527" s="3">
        <v>899999342</v>
      </c>
      <c r="C527" s="7" t="s">
        <v>887</v>
      </c>
      <c r="D527" s="7" t="s">
        <v>998</v>
      </c>
      <c r="E527" s="9" t="s">
        <v>2162</v>
      </c>
      <c r="F527" s="10">
        <v>21006134436</v>
      </c>
      <c r="G527" s="10">
        <v>8425297765</v>
      </c>
      <c r="H527" s="10">
        <v>0</v>
      </c>
      <c r="I527" s="10">
        <v>354368356.13410085</v>
      </c>
      <c r="J527" s="10">
        <v>192098733.01733902</v>
      </c>
      <c r="K527" s="10">
        <v>0</v>
      </c>
      <c r="L527" s="10">
        <v>3400406093.0700002</v>
      </c>
      <c r="M527" s="11">
        <v>8633963488.7785606</v>
      </c>
      <c r="N527" s="28"/>
      <c r="O527" s="26">
        <v>21006134436</v>
      </c>
      <c r="P527" s="12">
        <f t="shared" si="16"/>
        <v>84024538</v>
      </c>
      <c r="Q527" s="12">
        <f t="shared" si="17"/>
        <v>7002044.8300000001</v>
      </c>
    </row>
    <row r="528" spans="1:17" x14ac:dyDescent="0.2">
      <c r="A528" s="3" t="s">
        <v>999</v>
      </c>
      <c r="B528" s="3">
        <v>890680390</v>
      </c>
      <c r="C528" s="1" t="s">
        <v>887</v>
      </c>
      <c r="D528" s="1" t="s">
        <v>136</v>
      </c>
      <c r="E528" s="8" t="s">
        <v>2162</v>
      </c>
      <c r="F528" s="10">
        <v>1617989762</v>
      </c>
      <c r="G528" s="10">
        <v>509194205</v>
      </c>
      <c r="H528" s="10">
        <v>0</v>
      </c>
      <c r="I528" s="10">
        <v>7691975.556068847</v>
      </c>
      <c r="J528" s="10">
        <v>0</v>
      </c>
      <c r="K528" s="10">
        <v>0</v>
      </c>
      <c r="L528" s="10">
        <v>199219477.71000001</v>
      </c>
      <c r="M528" s="11">
        <v>901884103.73393118</v>
      </c>
      <c r="N528" s="28"/>
      <c r="O528" s="26">
        <v>1617989762</v>
      </c>
      <c r="P528" s="12">
        <f t="shared" si="16"/>
        <v>6471959</v>
      </c>
      <c r="Q528" s="12">
        <f t="shared" si="17"/>
        <v>539329.92000000004</v>
      </c>
    </row>
    <row r="529" spans="1:17" x14ac:dyDescent="0.2">
      <c r="A529" s="3" t="s">
        <v>1000</v>
      </c>
      <c r="B529" s="3">
        <v>899999366</v>
      </c>
      <c r="C529" s="1" t="s">
        <v>887</v>
      </c>
      <c r="D529" s="1" t="s">
        <v>1001</v>
      </c>
      <c r="E529" s="8" t="s">
        <v>2162</v>
      </c>
      <c r="F529" s="10">
        <v>3613773201</v>
      </c>
      <c r="G529" s="10">
        <v>1385722205</v>
      </c>
      <c r="H529" s="10">
        <v>0</v>
      </c>
      <c r="I529" s="10">
        <v>31117880.393064085</v>
      </c>
      <c r="J529" s="10">
        <v>0</v>
      </c>
      <c r="K529" s="10">
        <v>0</v>
      </c>
      <c r="L529" s="10">
        <v>578078359.66999996</v>
      </c>
      <c r="M529" s="11">
        <v>1618854755.9369359</v>
      </c>
      <c r="N529" s="28"/>
      <c r="O529" s="26">
        <v>3613773201</v>
      </c>
      <c r="P529" s="12">
        <f t="shared" si="16"/>
        <v>14455093</v>
      </c>
      <c r="Q529" s="12">
        <f t="shared" si="17"/>
        <v>1204591.08</v>
      </c>
    </row>
    <row r="530" spans="1:17" x14ac:dyDescent="0.2">
      <c r="A530" s="3" t="s">
        <v>1002</v>
      </c>
      <c r="B530" s="3">
        <v>899999707</v>
      </c>
      <c r="C530" s="1" t="s">
        <v>887</v>
      </c>
      <c r="D530" s="1" t="s">
        <v>1003</v>
      </c>
      <c r="E530" s="8" t="s">
        <v>2162</v>
      </c>
      <c r="F530" s="10">
        <v>2699679956</v>
      </c>
      <c r="G530" s="10">
        <v>902196058</v>
      </c>
      <c r="H530" s="10">
        <v>0</v>
      </c>
      <c r="I530" s="10">
        <v>17571744.513294283</v>
      </c>
      <c r="J530" s="10">
        <v>0</v>
      </c>
      <c r="K530" s="10">
        <v>0</v>
      </c>
      <c r="L530" s="10">
        <v>355393873.26999998</v>
      </c>
      <c r="M530" s="11">
        <v>1424518280.2167058</v>
      </c>
      <c r="N530" s="28"/>
      <c r="O530" s="26">
        <v>2699679956</v>
      </c>
      <c r="P530" s="12">
        <f t="shared" si="16"/>
        <v>10798720</v>
      </c>
      <c r="Q530" s="12">
        <f t="shared" si="17"/>
        <v>899893.33</v>
      </c>
    </row>
    <row r="531" spans="1:17" x14ac:dyDescent="0.2">
      <c r="A531" s="6" t="s">
        <v>1004</v>
      </c>
      <c r="B531" s="3">
        <v>800094713</v>
      </c>
      <c r="C531" s="7" t="s">
        <v>887</v>
      </c>
      <c r="D531" s="7" t="s">
        <v>1005</v>
      </c>
      <c r="E531" s="9" t="s">
        <v>2162</v>
      </c>
      <c r="F531" s="10">
        <v>2739061488</v>
      </c>
      <c r="G531" s="10">
        <v>803571008</v>
      </c>
      <c r="H531" s="10">
        <v>0</v>
      </c>
      <c r="I531" s="10">
        <v>16714605.700577321</v>
      </c>
      <c r="J531" s="10">
        <v>0</v>
      </c>
      <c r="K531" s="10">
        <v>0</v>
      </c>
      <c r="L531" s="10">
        <v>323848199.33999997</v>
      </c>
      <c r="M531" s="11">
        <v>1594927674.9594226</v>
      </c>
      <c r="N531" s="28"/>
      <c r="O531" s="26">
        <v>2739061488</v>
      </c>
      <c r="P531" s="12">
        <f t="shared" si="16"/>
        <v>10956246</v>
      </c>
      <c r="Q531" s="12">
        <f t="shared" si="17"/>
        <v>913020.5</v>
      </c>
    </row>
    <row r="532" spans="1:17" x14ac:dyDescent="0.2">
      <c r="A532" s="6" t="s">
        <v>1006</v>
      </c>
      <c r="B532" s="3">
        <v>899999718</v>
      </c>
      <c r="C532" s="7" t="s">
        <v>887</v>
      </c>
      <c r="D532" s="7" t="s">
        <v>1007</v>
      </c>
      <c r="E532" s="9" t="s">
        <v>2162</v>
      </c>
      <c r="F532" s="10">
        <v>3498572833</v>
      </c>
      <c r="G532" s="10">
        <v>1132925688</v>
      </c>
      <c r="H532" s="10">
        <v>0</v>
      </c>
      <c r="I532" s="10">
        <v>18244864.421965707</v>
      </c>
      <c r="J532" s="10">
        <v>0</v>
      </c>
      <c r="K532" s="10">
        <v>0</v>
      </c>
      <c r="L532" s="10">
        <v>439774666.08999997</v>
      </c>
      <c r="M532" s="11">
        <v>1907627614.4880345</v>
      </c>
      <c r="N532" s="28"/>
      <c r="O532" s="26">
        <v>3498572833</v>
      </c>
      <c r="P532" s="12">
        <f t="shared" si="16"/>
        <v>13994291</v>
      </c>
      <c r="Q532" s="12">
        <f t="shared" si="17"/>
        <v>1166190.92</v>
      </c>
    </row>
    <row r="533" spans="1:17" x14ac:dyDescent="0.2">
      <c r="A533" s="6" t="s">
        <v>1008</v>
      </c>
      <c r="B533" s="3">
        <v>890680088</v>
      </c>
      <c r="C533" s="7" t="s">
        <v>887</v>
      </c>
      <c r="D533" s="7" t="s">
        <v>224</v>
      </c>
      <c r="E533" s="9" t="s">
        <v>2162</v>
      </c>
      <c r="F533" s="10">
        <v>4139746815</v>
      </c>
      <c r="G533" s="10">
        <v>1581261462</v>
      </c>
      <c r="H533" s="10">
        <v>0</v>
      </c>
      <c r="I533" s="10">
        <v>23550681.173410378</v>
      </c>
      <c r="J533" s="10">
        <v>0</v>
      </c>
      <c r="K533" s="10">
        <v>0</v>
      </c>
      <c r="L533" s="10">
        <v>607137675.05999994</v>
      </c>
      <c r="M533" s="11">
        <v>1927796996.7665896</v>
      </c>
      <c r="N533" s="28"/>
      <c r="O533" s="26">
        <v>4139746815</v>
      </c>
      <c r="P533" s="12">
        <f t="shared" si="16"/>
        <v>16558987</v>
      </c>
      <c r="Q533" s="12">
        <f t="shared" si="17"/>
        <v>1379915.58</v>
      </c>
    </row>
    <row r="534" spans="1:17" x14ac:dyDescent="0.2">
      <c r="A534" s="3" t="s">
        <v>1009</v>
      </c>
      <c r="B534" s="3">
        <v>899999475</v>
      </c>
      <c r="C534" s="1" t="s">
        <v>887</v>
      </c>
      <c r="D534" s="1" t="s">
        <v>1010</v>
      </c>
      <c r="E534" s="8" t="s">
        <v>2162</v>
      </c>
      <c r="F534" s="10">
        <v>16666041458</v>
      </c>
      <c r="G534" s="10">
        <v>5798822237</v>
      </c>
      <c r="H534" s="10">
        <v>0</v>
      </c>
      <c r="I534" s="10">
        <v>107418588.26358816</v>
      </c>
      <c r="J534" s="10">
        <v>0</v>
      </c>
      <c r="K534" s="10">
        <v>0</v>
      </c>
      <c r="L534" s="10">
        <v>2243316989.2800002</v>
      </c>
      <c r="M534" s="11">
        <v>8516483643.4564114</v>
      </c>
      <c r="N534" s="28"/>
      <c r="O534" s="26">
        <v>16666041458</v>
      </c>
      <c r="P534" s="12">
        <f t="shared" si="16"/>
        <v>66664166</v>
      </c>
      <c r="Q534" s="12">
        <f t="shared" si="17"/>
        <v>5555347.1699999999</v>
      </c>
    </row>
    <row r="535" spans="1:17" x14ac:dyDescent="0.2">
      <c r="A535" s="3" t="s">
        <v>1011</v>
      </c>
      <c r="B535" s="3">
        <v>899999704</v>
      </c>
      <c r="C535" s="1" t="s">
        <v>887</v>
      </c>
      <c r="D535" s="1" t="s">
        <v>1012</v>
      </c>
      <c r="E535" s="8" t="s">
        <v>2162</v>
      </c>
      <c r="F535" s="10">
        <v>3655788389</v>
      </c>
      <c r="G535" s="10">
        <v>1239832082</v>
      </c>
      <c r="H535" s="10">
        <v>0</v>
      </c>
      <c r="I535" s="10">
        <v>15263033.230058989</v>
      </c>
      <c r="J535" s="10">
        <v>0</v>
      </c>
      <c r="K535" s="10">
        <v>0</v>
      </c>
      <c r="L535" s="10">
        <v>480488787.12</v>
      </c>
      <c r="M535" s="11">
        <v>1920204486.649941</v>
      </c>
      <c r="N535" s="28"/>
      <c r="O535" s="26">
        <v>3655788389</v>
      </c>
      <c r="P535" s="12">
        <f t="shared" si="16"/>
        <v>14623154</v>
      </c>
      <c r="Q535" s="12">
        <f t="shared" si="17"/>
        <v>1218596.17</v>
      </c>
    </row>
    <row r="536" spans="1:17" x14ac:dyDescent="0.2">
      <c r="A536" s="6" t="s">
        <v>1013</v>
      </c>
      <c r="B536" s="3">
        <v>890680173</v>
      </c>
      <c r="C536" s="7" t="s">
        <v>887</v>
      </c>
      <c r="D536" s="7" t="s">
        <v>1014</v>
      </c>
      <c r="E536" s="9" t="s">
        <v>2162</v>
      </c>
      <c r="F536" s="10">
        <v>3591009333</v>
      </c>
      <c r="G536" s="10">
        <v>1325371504</v>
      </c>
      <c r="H536" s="10">
        <v>0</v>
      </c>
      <c r="I536" s="10">
        <v>23221475.857802715</v>
      </c>
      <c r="J536" s="10">
        <v>0</v>
      </c>
      <c r="K536" s="10">
        <v>0</v>
      </c>
      <c r="L536" s="10">
        <v>510635884.37</v>
      </c>
      <c r="M536" s="11">
        <v>1731780468.7721972</v>
      </c>
      <c r="N536" s="28"/>
      <c r="O536" s="26">
        <v>3591009333</v>
      </c>
      <c r="P536" s="12">
        <f t="shared" si="16"/>
        <v>14364037</v>
      </c>
      <c r="Q536" s="12">
        <f t="shared" si="17"/>
        <v>1197003.08</v>
      </c>
    </row>
    <row r="537" spans="1:17" x14ac:dyDescent="0.2">
      <c r="A537" s="3" t="s">
        <v>1015</v>
      </c>
      <c r="B537" s="3">
        <v>800074120</v>
      </c>
      <c r="C537" s="1" t="s">
        <v>887</v>
      </c>
      <c r="D537" s="1" t="s">
        <v>1016</v>
      </c>
      <c r="E537" s="8" t="s">
        <v>2163</v>
      </c>
      <c r="F537" s="10">
        <v>3984699908</v>
      </c>
      <c r="G537" s="10">
        <v>1423558589</v>
      </c>
      <c r="H537" s="10">
        <v>0</v>
      </c>
      <c r="I537" s="10">
        <v>18506598.10404766</v>
      </c>
      <c r="J537" s="10">
        <v>0</v>
      </c>
      <c r="K537" s="10">
        <v>0</v>
      </c>
      <c r="L537" s="10">
        <v>591908729.01999998</v>
      </c>
      <c r="M537" s="11">
        <v>1950725991.8759522</v>
      </c>
      <c r="N537" s="28"/>
      <c r="O537" s="26">
        <v>3984699908</v>
      </c>
      <c r="P537" s="12">
        <f t="shared" si="16"/>
        <v>15938800</v>
      </c>
      <c r="Q537" s="12">
        <f t="shared" si="17"/>
        <v>1328233.33</v>
      </c>
    </row>
    <row r="538" spans="1:17" x14ac:dyDescent="0.2">
      <c r="A538" s="3" t="s">
        <v>1017</v>
      </c>
      <c r="B538" s="3">
        <v>890680154</v>
      </c>
      <c r="C538" s="1" t="s">
        <v>887</v>
      </c>
      <c r="D538" s="1" t="s">
        <v>1018</v>
      </c>
      <c r="E538" s="8" t="s">
        <v>2162</v>
      </c>
      <c r="F538" s="10">
        <v>7011717362</v>
      </c>
      <c r="G538" s="10">
        <v>2804127952</v>
      </c>
      <c r="H538" s="10">
        <v>0</v>
      </c>
      <c r="I538" s="10">
        <v>44346899.493641652</v>
      </c>
      <c r="J538" s="10">
        <v>0</v>
      </c>
      <c r="K538" s="10">
        <v>0</v>
      </c>
      <c r="L538" s="10">
        <v>1079079604.71</v>
      </c>
      <c r="M538" s="11">
        <v>3084162905.7963581</v>
      </c>
      <c r="N538" s="28"/>
      <c r="O538" s="26">
        <v>7011717362</v>
      </c>
      <c r="P538" s="12">
        <f t="shared" si="16"/>
        <v>28046869</v>
      </c>
      <c r="Q538" s="12">
        <f t="shared" si="17"/>
        <v>2337239.08</v>
      </c>
    </row>
    <row r="539" spans="1:17" x14ac:dyDescent="0.2">
      <c r="A539" s="3" t="s">
        <v>1019</v>
      </c>
      <c r="B539" s="3">
        <v>899999413</v>
      </c>
      <c r="C539" s="1" t="s">
        <v>887</v>
      </c>
      <c r="D539" s="1" t="s">
        <v>1020</v>
      </c>
      <c r="E539" s="8" t="s">
        <v>2162</v>
      </c>
      <c r="F539" s="10">
        <v>6639360514</v>
      </c>
      <c r="G539" s="10">
        <v>2400490474</v>
      </c>
      <c r="H539" s="10">
        <v>0</v>
      </c>
      <c r="I539" s="10">
        <v>68072219.167630032</v>
      </c>
      <c r="J539" s="10">
        <v>0</v>
      </c>
      <c r="K539" s="10">
        <v>0</v>
      </c>
      <c r="L539" s="10">
        <v>949167371.19000006</v>
      </c>
      <c r="M539" s="11">
        <v>3221630449.6423697</v>
      </c>
      <c r="N539" s="28"/>
      <c r="O539" s="26">
        <v>6639360514</v>
      </c>
      <c r="P539" s="12">
        <f t="shared" si="16"/>
        <v>26557442</v>
      </c>
      <c r="Q539" s="12">
        <f t="shared" si="17"/>
        <v>2213120.17</v>
      </c>
    </row>
    <row r="540" spans="1:17" x14ac:dyDescent="0.2">
      <c r="A540" s="3" t="s">
        <v>1021</v>
      </c>
      <c r="B540" s="3">
        <v>800085612</v>
      </c>
      <c r="C540" s="1" t="s">
        <v>887</v>
      </c>
      <c r="D540" s="1" t="s">
        <v>1022</v>
      </c>
      <c r="E540" s="8" t="s">
        <v>2163</v>
      </c>
      <c r="F540" s="10">
        <v>2647860758</v>
      </c>
      <c r="G540" s="10">
        <v>769640181</v>
      </c>
      <c r="H540" s="10">
        <v>0</v>
      </c>
      <c r="I540" s="10">
        <v>10261152.322543312</v>
      </c>
      <c r="J540" s="10">
        <v>0</v>
      </c>
      <c r="K540" s="10">
        <v>0</v>
      </c>
      <c r="L540" s="10">
        <v>297119845.07999998</v>
      </c>
      <c r="M540" s="11">
        <v>1570839579.5974567</v>
      </c>
      <c r="N540" s="28"/>
      <c r="O540" s="26">
        <v>2647860758</v>
      </c>
      <c r="P540" s="12">
        <f t="shared" si="16"/>
        <v>10591443</v>
      </c>
      <c r="Q540" s="12">
        <f t="shared" si="17"/>
        <v>882620.25</v>
      </c>
    </row>
    <row r="541" spans="1:17" x14ac:dyDescent="0.2">
      <c r="A541" s="6" t="s">
        <v>1023</v>
      </c>
      <c r="B541" s="3">
        <v>899999432</v>
      </c>
      <c r="C541" s="7" t="s">
        <v>887</v>
      </c>
      <c r="D541" s="7" t="s">
        <v>1024</v>
      </c>
      <c r="E541" s="9" t="s">
        <v>2162</v>
      </c>
      <c r="F541" s="10">
        <v>3746992913</v>
      </c>
      <c r="G541" s="10">
        <v>1120345703</v>
      </c>
      <c r="H541" s="10">
        <v>0</v>
      </c>
      <c r="I541" s="10">
        <v>15992768.868208082</v>
      </c>
      <c r="J541" s="10">
        <v>0</v>
      </c>
      <c r="K541" s="10">
        <v>0</v>
      </c>
      <c r="L541" s="10">
        <v>441484037.57999998</v>
      </c>
      <c r="M541" s="11">
        <v>2169170403.5517921</v>
      </c>
      <c r="N541" s="28"/>
      <c r="O541" s="26">
        <v>3746992913</v>
      </c>
      <c r="P541" s="12">
        <f t="shared" si="16"/>
        <v>14987972</v>
      </c>
      <c r="Q541" s="12">
        <f t="shared" si="17"/>
        <v>1248997.67</v>
      </c>
    </row>
    <row r="542" spans="1:17" x14ac:dyDescent="0.2">
      <c r="A542" s="3" t="s">
        <v>1025</v>
      </c>
      <c r="B542" s="3">
        <v>800094716</v>
      </c>
      <c r="C542" s="1" t="s">
        <v>887</v>
      </c>
      <c r="D542" s="1" t="s">
        <v>1026</v>
      </c>
      <c r="E542" s="8" t="s">
        <v>2162</v>
      </c>
      <c r="F542" s="10">
        <v>3922527503</v>
      </c>
      <c r="G542" s="10">
        <v>1560770066</v>
      </c>
      <c r="H542" s="10">
        <v>0</v>
      </c>
      <c r="I542" s="10">
        <v>32322050.438151676</v>
      </c>
      <c r="J542" s="10">
        <v>0</v>
      </c>
      <c r="K542" s="10">
        <v>0</v>
      </c>
      <c r="L542" s="10">
        <v>600610983.89999998</v>
      </c>
      <c r="M542" s="11">
        <v>1728824402.6618485</v>
      </c>
      <c r="N542" s="28"/>
      <c r="O542" s="26">
        <v>3922527503</v>
      </c>
      <c r="P542" s="12">
        <f t="shared" si="16"/>
        <v>15690110</v>
      </c>
      <c r="Q542" s="12">
        <f t="shared" si="17"/>
        <v>1307509.17</v>
      </c>
    </row>
    <row r="543" spans="1:17" x14ac:dyDescent="0.2">
      <c r="A543" s="3" t="s">
        <v>1027</v>
      </c>
      <c r="B543" s="3">
        <v>899999431</v>
      </c>
      <c r="C543" s="1" t="s">
        <v>887</v>
      </c>
      <c r="D543" s="1" t="s">
        <v>1028</v>
      </c>
      <c r="E543" s="8" t="s">
        <v>2162</v>
      </c>
      <c r="F543" s="10">
        <v>6085784037</v>
      </c>
      <c r="G543" s="10">
        <v>1966628920</v>
      </c>
      <c r="H543" s="10">
        <v>0</v>
      </c>
      <c r="I543" s="10">
        <v>22538447.129480898</v>
      </c>
      <c r="J543" s="10">
        <v>0</v>
      </c>
      <c r="K543" s="10">
        <v>0</v>
      </c>
      <c r="L543" s="10">
        <v>754765213.13999999</v>
      </c>
      <c r="M543" s="11">
        <v>3341851456.7305193</v>
      </c>
      <c r="N543" s="28"/>
      <c r="O543" s="26">
        <v>6085784037</v>
      </c>
      <c r="P543" s="12">
        <f t="shared" si="16"/>
        <v>24343136</v>
      </c>
      <c r="Q543" s="12">
        <f t="shared" si="17"/>
        <v>2028594.67</v>
      </c>
    </row>
    <row r="544" spans="1:17" x14ac:dyDescent="0.2">
      <c r="A544" s="3" t="s">
        <v>1029</v>
      </c>
      <c r="B544" s="3">
        <v>890680236</v>
      </c>
      <c r="C544" s="1" t="s">
        <v>887</v>
      </c>
      <c r="D544" s="1" t="s">
        <v>1030</v>
      </c>
      <c r="E544" s="8" t="s">
        <v>2162</v>
      </c>
      <c r="F544" s="10">
        <v>4867509680</v>
      </c>
      <c r="G544" s="10">
        <v>1710732651</v>
      </c>
      <c r="H544" s="10">
        <v>0</v>
      </c>
      <c r="I544" s="10">
        <v>31323384.495953616</v>
      </c>
      <c r="J544" s="10">
        <v>0</v>
      </c>
      <c r="K544" s="10">
        <v>0</v>
      </c>
      <c r="L544" s="10">
        <v>659195806.90999997</v>
      </c>
      <c r="M544" s="11">
        <v>2466257837.5940466</v>
      </c>
      <c r="N544" s="28"/>
      <c r="O544" s="26">
        <v>4867509680</v>
      </c>
      <c r="P544" s="12">
        <f t="shared" si="16"/>
        <v>19470039</v>
      </c>
      <c r="Q544" s="12">
        <f t="shared" si="17"/>
        <v>1622503.25</v>
      </c>
    </row>
    <row r="545" spans="1:17" x14ac:dyDescent="0.2">
      <c r="A545" s="3" t="s">
        <v>1031</v>
      </c>
      <c r="B545" s="3">
        <v>890680059</v>
      </c>
      <c r="C545" s="1" t="s">
        <v>887</v>
      </c>
      <c r="D545" s="1" t="s">
        <v>1032</v>
      </c>
      <c r="E545" s="8" t="s">
        <v>2162</v>
      </c>
      <c r="F545" s="10">
        <v>4623415293</v>
      </c>
      <c r="G545" s="10">
        <v>1659903558</v>
      </c>
      <c r="H545" s="10">
        <v>0</v>
      </c>
      <c r="I545" s="10">
        <v>31352601.846242931</v>
      </c>
      <c r="J545" s="10">
        <v>0</v>
      </c>
      <c r="K545" s="10">
        <v>0</v>
      </c>
      <c r="L545" s="10">
        <v>645987027.19000006</v>
      </c>
      <c r="M545" s="11">
        <v>2286172105.963757</v>
      </c>
      <c r="N545" s="28"/>
      <c r="O545" s="26">
        <v>4623415293</v>
      </c>
      <c r="P545" s="12">
        <f t="shared" si="16"/>
        <v>18493661</v>
      </c>
      <c r="Q545" s="12">
        <f t="shared" si="17"/>
        <v>1541138.42</v>
      </c>
    </row>
    <row r="546" spans="1:17" x14ac:dyDescent="0.2">
      <c r="A546" s="6" t="s">
        <v>1033</v>
      </c>
      <c r="B546" s="3">
        <v>860527046</v>
      </c>
      <c r="C546" s="7" t="s">
        <v>887</v>
      </c>
      <c r="D546" s="7" t="s">
        <v>1034</v>
      </c>
      <c r="E546" s="9" t="s">
        <v>2162</v>
      </c>
      <c r="F546" s="10">
        <v>6203530216</v>
      </c>
      <c r="G546" s="10">
        <v>2136818860</v>
      </c>
      <c r="H546" s="10">
        <v>0</v>
      </c>
      <c r="I546" s="10">
        <v>27478393.595375739</v>
      </c>
      <c r="J546" s="10">
        <v>0</v>
      </c>
      <c r="K546" s="10">
        <v>0</v>
      </c>
      <c r="L546" s="10">
        <v>826869610.69000006</v>
      </c>
      <c r="M546" s="11">
        <v>3212363351.7146244</v>
      </c>
      <c r="N546" s="28"/>
      <c r="O546" s="26">
        <v>6203530216</v>
      </c>
      <c r="P546" s="12">
        <f t="shared" si="16"/>
        <v>24814121</v>
      </c>
      <c r="Q546" s="12">
        <f t="shared" si="17"/>
        <v>2067843.42</v>
      </c>
    </row>
    <row r="547" spans="1:17" x14ac:dyDescent="0.2">
      <c r="A547" s="6" t="s">
        <v>1035</v>
      </c>
      <c r="B547" s="3">
        <v>800093437</v>
      </c>
      <c r="C547" s="7" t="s">
        <v>887</v>
      </c>
      <c r="D547" s="7" t="s">
        <v>1036</v>
      </c>
      <c r="E547" s="9" t="s">
        <v>2162</v>
      </c>
      <c r="F547" s="10">
        <v>6220798263</v>
      </c>
      <c r="G547" s="10">
        <v>2375336814</v>
      </c>
      <c r="H547" s="10">
        <v>0</v>
      </c>
      <c r="I547" s="10">
        <v>38907595.668207921</v>
      </c>
      <c r="J547" s="10">
        <v>0</v>
      </c>
      <c r="K547" s="10">
        <v>0</v>
      </c>
      <c r="L547" s="10">
        <v>923992991.00999999</v>
      </c>
      <c r="M547" s="11">
        <v>2882560862.3217916</v>
      </c>
      <c r="N547" s="28"/>
      <c r="O547" s="26">
        <v>6220798263</v>
      </c>
      <c r="P547" s="12">
        <f t="shared" si="16"/>
        <v>24883193</v>
      </c>
      <c r="Q547" s="12">
        <f t="shared" si="17"/>
        <v>2073599.42</v>
      </c>
    </row>
    <row r="548" spans="1:17" x14ac:dyDescent="0.2">
      <c r="A548" s="3" t="s">
        <v>1037</v>
      </c>
      <c r="B548" s="3">
        <v>800094751</v>
      </c>
      <c r="C548" s="1" t="s">
        <v>887</v>
      </c>
      <c r="D548" s="1" t="s">
        <v>1038</v>
      </c>
      <c r="E548" s="8" t="s">
        <v>2162</v>
      </c>
      <c r="F548" s="10">
        <v>3543439253</v>
      </c>
      <c r="G548" s="10">
        <v>1273396128</v>
      </c>
      <c r="H548" s="10">
        <v>0</v>
      </c>
      <c r="I548" s="10">
        <v>14075232.908670859</v>
      </c>
      <c r="J548" s="10">
        <v>0</v>
      </c>
      <c r="K548" s="10">
        <v>0</v>
      </c>
      <c r="L548" s="10">
        <v>489968029.04000002</v>
      </c>
      <c r="M548" s="11">
        <v>1765999863.0513291</v>
      </c>
      <c r="N548" s="28"/>
      <c r="O548" s="26">
        <v>3543439253</v>
      </c>
      <c r="P548" s="12">
        <f t="shared" si="16"/>
        <v>14173757</v>
      </c>
      <c r="Q548" s="12">
        <f t="shared" si="17"/>
        <v>1181146.42</v>
      </c>
    </row>
    <row r="549" spans="1:17" x14ac:dyDescent="0.2">
      <c r="A549" s="6" t="s">
        <v>1039</v>
      </c>
      <c r="B549" s="3">
        <v>899999173</v>
      </c>
      <c r="C549" s="7" t="s">
        <v>887</v>
      </c>
      <c r="D549" s="7" t="s">
        <v>169</v>
      </c>
      <c r="E549" s="9" t="s">
        <v>2162</v>
      </c>
      <c r="F549" s="10">
        <v>4627374706</v>
      </c>
      <c r="G549" s="10">
        <v>1684039272</v>
      </c>
      <c r="H549" s="10">
        <v>0</v>
      </c>
      <c r="I549" s="10">
        <v>26425393.258958533</v>
      </c>
      <c r="J549" s="10">
        <v>0</v>
      </c>
      <c r="K549" s="10">
        <v>0</v>
      </c>
      <c r="L549" s="10">
        <v>674113958.13</v>
      </c>
      <c r="M549" s="11">
        <v>2242796082.6110415</v>
      </c>
      <c r="N549" s="28"/>
      <c r="O549" s="26">
        <v>4627374706</v>
      </c>
      <c r="P549" s="12">
        <f t="shared" si="16"/>
        <v>18509499</v>
      </c>
      <c r="Q549" s="12">
        <f t="shared" si="17"/>
        <v>1542458.25</v>
      </c>
    </row>
    <row r="550" spans="1:17" x14ac:dyDescent="0.2">
      <c r="A550" s="3" t="s">
        <v>1040</v>
      </c>
      <c r="B550" s="3">
        <v>899999422</v>
      </c>
      <c r="C550" s="1" t="s">
        <v>887</v>
      </c>
      <c r="D550" s="1" t="s">
        <v>1041</v>
      </c>
      <c r="E550" s="8" t="s">
        <v>2163</v>
      </c>
      <c r="F550" s="10">
        <v>8036743241</v>
      </c>
      <c r="G550" s="10">
        <v>2347304651</v>
      </c>
      <c r="H550" s="10">
        <v>0</v>
      </c>
      <c r="I550" s="10">
        <v>37851077.29942283</v>
      </c>
      <c r="J550" s="10">
        <v>0</v>
      </c>
      <c r="K550" s="10">
        <v>0</v>
      </c>
      <c r="L550" s="10">
        <v>917155505.03999996</v>
      </c>
      <c r="M550" s="11">
        <v>4734432007.6605778</v>
      </c>
      <c r="N550" s="28"/>
      <c r="O550" s="26">
        <v>8036743241</v>
      </c>
      <c r="P550" s="12">
        <f t="shared" si="16"/>
        <v>32146973</v>
      </c>
      <c r="Q550" s="12">
        <f t="shared" si="17"/>
        <v>2678914.42</v>
      </c>
    </row>
    <row r="551" spans="1:17" x14ac:dyDescent="0.2">
      <c r="A551" s="6" t="s">
        <v>1042</v>
      </c>
      <c r="B551" s="3">
        <v>800094752</v>
      </c>
      <c r="C551" s="7" t="s">
        <v>887</v>
      </c>
      <c r="D551" s="7" t="s">
        <v>1043</v>
      </c>
      <c r="E551" s="9" t="s">
        <v>2162</v>
      </c>
      <c r="F551" s="10">
        <v>6130551253</v>
      </c>
      <c r="G551" s="10">
        <v>2098579572</v>
      </c>
      <c r="H551" s="10">
        <v>0</v>
      </c>
      <c r="I551" s="10">
        <v>31794473.621964488</v>
      </c>
      <c r="J551" s="10">
        <v>0</v>
      </c>
      <c r="K551" s="10">
        <v>0</v>
      </c>
      <c r="L551" s="10">
        <v>822673880.65999997</v>
      </c>
      <c r="M551" s="11">
        <v>3177503326.7180357</v>
      </c>
      <c r="N551" s="28"/>
      <c r="O551" s="26">
        <v>6130551253</v>
      </c>
      <c r="P551" s="12">
        <f t="shared" si="16"/>
        <v>24522205</v>
      </c>
      <c r="Q551" s="12">
        <f t="shared" si="17"/>
        <v>2043517.08</v>
      </c>
    </row>
    <row r="552" spans="1:17" x14ac:dyDescent="0.2">
      <c r="A552" s="3" t="s">
        <v>1044</v>
      </c>
      <c r="B552" s="3">
        <v>899999415</v>
      </c>
      <c r="C552" s="1" t="s">
        <v>887</v>
      </c>
      <c r="D552" s="1" t="s">
        <v>1045</v>
      </c>
      <c r="E552" s="8" t="s">
        <v>2162</v>
      </c>
      <c r="F552" s="10">
        <v>3041694258</v>
      </c>
      <c r="G552" s="10">
        <v>1150368524</v>
      </c>
      <c r="H552" s="10">
        <v>0</v>
      </c>
      <c r="I552" s="10">
        <v>52627247.164162278</v>
      </c>
      <c r="J552" s="10">
        <v>0</v>
      </c>
      <c r="K552" s="10">
        <v>0</v>
      </c>
      <c r="L552" s="10">
        <v>459510136.97000003</v>
      </c>
      <c r="M552" s="11">
        <v>1379188349.8658378</v>
      </c>
      <c r="N552" s="28"/>
      <c r="O552" s="26">
        <v>3041694258</v>
      </c>
      <c r="P552" s="12">
        <f t="shared" si="16"/>
        <v>12166777</v>
      </c>
      <c r="Q552" s="12">
        <f t="shared" si="17"/>
        <v>1013898.08</v>
      </c>
    </row>
    <row r="553" spans="1:17" x14ac:dyDescent="0.2">
      <c r="A553" s="3" t="s">
        <v>1046</v>
      </c>
      <c r="B553" s="3">
        <v>899999372</v>
      </c>
      <c r="C553" s="1" t="s">
        <v>887</v>
      </c>
      <c r="D553" s="1" t="s">
        <v>1047</v>
      </c>
      <c r="E553" s="8" t="s">
        <v>2162</v>
      </c>
      <c r="F553" s="10">
        <v>12627633655</v>
      </c>
      <c r="G553" s="10">
        <v>4835296458</v>
      </c>
      <c r="H553" s="10">
        <v>0</v>
      </c>
      <c r="I553" s="10">
        <v>118341095.10520439</v>
      </c>
      <c r="J553" s="10">
        <v>0</v>
      </c>
      <c r="K553" s="10">
        <v>0</v>
      </c>
      <c r="L553" s="10">
        <v>1911854316.9300001</v>
      </c>
      <c r="M553" s="11">
        <v>5762141784.9647951</v>
      </c>
      <c r="N553" s="28"/>
      <c r="O553" s="26">
        <v>12627633655</v>
      </c>
      <c r="P553" s="12">
        <f t="shared" si="16"/>
        <v>50510535</v>
      </c>
      <c r="Q553" s="12">
        <f t="shared" si="17"/>
        <v>4209211.25</v>
      </c>
    </row>
    <row r="554" spans="1:17" x14ac:dyDescent="0.2">
      <c r="A554" s="3" t="s">
        <v>1048</v>
      </c>
      <c r="B554" s="3">
        <v>890680437</v>
      </c>
      <c r="C554" s="1" t="s">
        <v>887</v>
      </c>
      <c r="D554" s="1" t="s">
        <v>1049</v>
      </c>
      <c r="E554" s="8" t="s">
        <v>2162</v>
      </c>
      <c r="F554" s="10">
        <v>14273366325</v>
      </c>
      <c r="G554" s="10">
        <v>5624225988</v>
      </c>
      <c r="H554" s="10">
        <v>0</v>
      </c>
      <c r="I554" s="10">
        <v>104528549.06011361</v>
      </c>
      <c r="J554" s="10">
        <v>0</v>
      </c>
      <c r="K554" s="10">
        <v>0</v>
      </c>
      <c r="L554" s="10">
        <v>2162821131.6700001</v>
      </c>
      <c r="M554" s="11">
        <v>6381790656.269886</v>
      </c>
      <c r="N554" s="28"/>
      <c r="O554" s="26">
        <v>14273366325</v>
      </c>
      <c r="P554" s="12">
        <f t="shared" si="16"/>
        <v>57093465</v>
      </c>
      <c r="Q554" s="12">
        <f t="shared" si="17"/>
        <v>4757788.75</v>
      </c>
    </row>
    <row r="555" spans="1:17" x14ac:dyDescent="0.2">
      <c r="A555" s="3" t="s">
        <v>1050</v>
      </c>
      <c r="B555" s="3">
        <v>899999384</v>
      </c>
      <c r="C555" s="1" t="s">
        <v>887</v>
      </c>
      <c r="D555" s="1" t="s">
        <v>1051</v>
      </c>
      <c r="E555" s="8" t="s">
        <v>2162</v>
      </c>
      <c r="F555" s="10">
        <v>5792428474</v>
      </c>
      <c r="G555" s="10">
        <v>2353854485</v>
      </c>
      <c r="H555" s="10">
        <v>0</v>
      </c>
      <c r="I555" s="10">
        <v>40782771.957224652</v>
      </c>
      <c r="J555" s="10">
        <v>0</v>
      </c>
      <c r="K555" s="10">
        <v>0</v>
      </c>
      <c r="L555" s="10">
        <v>918709479.12</v>
      </c>
      <c r="M555" s="11">
        <v>2479081737.9227753</v>
      </c>
      <c r="N555" s="28"/>
      <c r="O555" s="26">
        <v>5792428474</v>
      </c>
      <c r="P555" s="12">
        <f t="shared" si="16"/>
        <v>23169714</v>
      </c>
      <c r="Q555" s="12">
        <f t="shared" si="17"/>
        <v>1930809.5</v>
      </c>
    </row>
    <row r="556" spans="1:17" x14ac:dyDescent="0.2">
      <c r="A556" s="3" t="s">
        <v>1052</v>
      </c>
      <c r="B556" s="3">
        <v>800094755</v>
      </c>
      <c r="C556" s="1" t="s">
        <v>887</v>
      </c>
      <c r="D556" s="1" t="s">
        <v>1053</v>
      </c>
      <c r="E556" s="8" t="s">
        <v>2164</v>
      </c>
      <c r="F556" s="10">
        <v>141629750985</v>
      </c>
      <c r="G556" s="10">
        <v>50464400260</v>
      </c>
      <c r="H556" s="10">
        <v>0</v>
      </c>
      <c r="I556" s="10">
        <v>1544966621.9132924</v>
      </c>
      <c r="J556" s="10">
        <v>0</v>
      </c>
      <c r="K556" s="10">
        <v>5283062283</v>
      </c>
      <c r="L556" s="10">
        <v>19842384298.119999</v>
      </c>
      <c r="M556" s="11">
        <v>64494937521.966705</v>
      </c>
      <c r="N556" s="28"/>
      <c r="O556" s="26">
        <v>141629750985</v>
      </c>
      <c r="P556" s="12">
        <f t="shared" si="16"/>
        <v>566519004</v>
      </c>
      <c r="Q556" s="12">
        <f t="shared" si="17"/>
        <v>47209917</v>
      </c>
    </row>
    <row r="557" spans="1:17" x14ac:dyDescent="0.2">
      <c r="A557" s="3" t="s">
        <v>1054</v>
      </c>
      <c r="B557" s="3">
        <v>899999468</v>
      </c>
      <c r="C557" s="1" t="s">
        <v>887</v>
      </c>
      <c r="D557" s="1" t="s">
        <v>1055</v>
      </c>
      <c r="E557" s="8" t="s">
        <v>2162</v>
      </c>
      <c r="F557" s="10">
        <v>3160026990</v>
      </c>
      <c r="G557" s="10">
        <v>1223786630</v>
      </c>
      <c r="H557" s="10">
        <v>0</v>
      </c>
      <c r="I557" s="10">
        <v>26284655.705202445</v>
      </c>
      <c r="J557" s="10">
        <v>0</v>
      </c>
      <c r="K557" s="10">
        <v>0</v>
      </c>
      <c r="L557" s="10">
        <v>506750949.16000003</v>
      </c>
      <c r="M557" s="11">
        <v>1403204755.1347976</v>
      </c>
      <c r="N557" s="28"/>
      <c r="O557" s="26">
        <v>3160026990</v>
      </c>
      <c r="P557" s="12">
        <f t="shared" si="16"/>
        <v>12640108</v>
      </c>
      <c r="Q557" s="12">
        <f t="shared" si="17"/>
        <v>1053342.33</v>
      </c>
    </row>
    <row r="558" spans="1:17" x14ac:dyDescent="0.2">
      <c r="A558" s="3" t="s">
        <v>1056</v>
      </c>
      <c r="B558" s="3">
        <v>899999314</v>
      </c>
      <c r="C558" s="1" t="s">
        <v>887</v>
      </c>
      <c r="D558" s="1" t="s">
        <v>1057</v>
      </c>
      <c r="E558" s="8" t="s">
        <v>2162</v>
      </c>
      <c r="F558" s="10">
        <v>4361908177</v>
      </c>
      <c r="G558" s="10">
        <v>1747568284</v>
      </c>
      <c r="H558" s="10">
        <v>0</v>
      </c>
      <c r="I558" s="10">
        <v>71413498.35607107</v>
      </c>
      <c r="J558" s="10">
        <v>0</v>
      </c>
      <c r="K558" s="10">
        <v>0</v>
      </c>
      <c r="L558" s="10">
        <v>676444919.25</v>
      </c>
      <c r="M558" s="11">
        <v>1866481475.393929</v>
      </c>
      <c r="N558" s="28"/>
      <c r="O558" s="26">
        <v>4361908177</v>
      </c>
      <c r="P558" s="12">
        <f t="shared" si="16"/>
        <v>17447633</v>
      </c>
      <c r="Q558" s="12">
        <f t="shared" si="17"/>
        <v>1453969.42</v>
      </c>
    </row>
    <row r="559" spans="1:17" x14ac:dyDescent="0.2">
      <c r="A559" s="3" t="s">
        <v>1058</v>
      </c>
      <c r="B559" s="3">
        <v>899999430</v>
      </c>
      <c r="C559" s="1" t="s">
        <v>887</v>
      </c>
      <c r="D559" s="1" t="s">
        <v>1059</v>
      </c>
      <c r="E559" s="8" t="s">
        <v>2162</v>
      </c>
      <c r="F559" s="10">
        <v>4124126355</v>
      </c>
      <c r="G559" s="10">
        <v>1468367351</v>
      </c>
      <c r="H559" s="10">
        <v>0</v>
      </c>
      <c r="I559" s="10">
        <v>50419385.126012199</v>
      </c>
      <c r="J559" s="10">
        <v>0</v>
      </c>
      <c r="K559" s="10">
        <v>0</v>
      </c>
      <c r="L559" s="10">
        <v>608691649.13999999</v>
      </c>
      <c r="M559" s="11">
        <v>1996647969.7339878</v>
      </c>
      <c r="N559" s="28"/>
      <c r="O559" s="26">
        <v>4124126355</v>
      </c>
      <c r="P559" s="12">
        <f t="shared" si="16"/>
        <v>16496505</v>
      </c>
      <c r="Q559" s="12">
        <f t="shared" si="17"/>
        <v>1374708.75</v>
      </c>
    </row>
    <row r="560" spans="1:17" x14ac:dyDescent="0.2">
      <c r="A560" s="3" t="s">
        <v>1060</v>
      </c>
      <c r="B560" s="3">
        <v>899999398</v>
      </c>
      <c r="C560" s="1" t="s">
        <v>887</v>
      </c>
      <c r="D560" s="1" t="s">
        <v>1061</v>
      </c>
      <c r="E560" s="8" t="s">
        <v>2162</v>
      </c>
      <c r="F560" s="10">
        <v>3324219340</v>
      </c>
      <c r="G560" s="10">
        <v>1097220562</v>
      </c>
      <c r="H560" s="10">
        <v>0</v>
      </c>
      <c r="I560" s="10">
        <v>14858123.150289243</v>
      </c>
      <c r="J560" s="10">
        <v>0</v>
      </c>
      <c r="K560" s="10">
        <v>0</v>
      </c>
      <c r="L560" s="10">
        <v>425011912.27999997</v>
      </c>
      <c r="M560" s="11">
        <v>1787128742.5697107</v>
      </c>
      <c r="N560" s="28"/>
      <c r="O560" s="26">
        <v>3324219340</v>
      </c>
      <c r="P560" s="12">
        <f t="shared" si="16"/>
        <v>13296877</v>
      </c>
      <c r="Q560" s="12">
        <f t="shared" si="17"/>
        <v>1108073.08</v>
      </c>
    </row>
    <row r="561" spans="1:17" x14ac:dyDescent="0.2">
      <c r="A561" s="3" t="s">
        <v>1062</v>
      </c>
      <c r="B561" s="3">
        <v>899999700</v>
      </c>
      <c r="C561" s="1" t="s">
        <v>887</v>
      </c>
      <c r="D561" s="1" t="s">
        <v>1063</v>
      </c>
      <c r="E561" s="8" t="s">
        <v>2162</v>
      </c>
      <c r="F561" s="10">
        <v>4314263171</v>
      </c>
      <c r="G561" s="10">
        <v>1681702183</v>
      </c>
      <c r="H561" s="10">
        <v>0</v>
      </c>
      <c r="I561" s="10">
        <v>19560669.499421299</v>
      </c>
      <c r="J561" s="10">
        <v>0</v>
      </c>
      <c r="K561" s="10">
        <v>0</v>
      </c>
      <c r="L561" s="10">
        <v>651892128.71000004</v>
      </c>
      <c r="M561" s="11">
        <v>1961108189.7905788</v>
      </c>
      <c r="N561" s="28"/>
      <c r="O561" s="26">
        <v>4314263171</v>
      </c>
      <c r="P561" s="12">
        <f t="shared" si="16"/>
        <v>17257053</v>
      </c>
      <c r="Q561" s="12">
        <f t="shared" si="17"/>
        <v>1438087.75</v>
      </c>
    </row>
    <row r="562" spans="1:17" x14ac:dyDescent="0.2">
      <c r="A562" s="4" t="s">
        <v>1064</v>
      </c>
      <c r="B562" s="3">
        <v>899999476</v>
      </c>
      <c r="C562" s="2" t="s">
        <v>887</v>
      </c>
      <c r="D562" s="2" t="s">
        <v>1065</v>
      </c>
      <c r="E562" s="8" t="s">
        <v>2162</v>
      </c>
      <c r="F562" s="10">
        <v>1796023868</v>
      </c>
      <c r="G562" s="10">
        <v>650376118</v>
      </c>
      <c r="H562" s="10">
        <v>0</v>
      </c>
      <c r="I562" s="10">
        <v>8801262.378035048</v>
      </c>
      <c r="J562" s="10">
        <v>0</v>
      </c>
      <c r="K562" s="10">
        <v>0</v>
      </c>
      <c r="L562" s="10">
        <v>260912248.88999999</v>
      </c>
      <c r="M562" s="11">
        <v>875934238.73196495</v>
      </c>
      <c r="N562" s="28"/>
      <c r="O562" s="26">
        <v>1796023868</v>
      </c>
      <c r="P562" s="12">
        <f t="shared" si="16"/>
        <v>7184095</v>
      </c>
      <c r="Q562" s="12">
        <f t="shared" si="17"/>
        <v>598674.57999999996</v>
      </c>
    </row>
    <row r="563" spans="1:17" x14ac:dyDescent="0.2">
      <c r="A563" s="3" t="s">
        <v>1066</v>
      </c>
      <c r="B563" s="3">
        <v>899999443</v>
      </c>
      <c r="C563" s="1" t="s">
        <v>887</v>
      </c>
      <c r="D563" s="1" t="s">
        <v>1067</v>
      </c>
      <c r="E563" s="8" t="s">
        <v>2162</v>
      </c>
      <c r="F563" s="10">
        <v>4547196401</v>
      </c>
      <c r="G563" s="10">
        <v>1678257739</v>
      </c>
      <c r="H563" s="10">
        <v>0</v>
      </c>
      <c r="I563" s="10">
        <v>64680685.5676293</v>
      </c>
      <c r="J563" s="10">
        <v>0</v>
      </c>
      <c r="K563" s="10">
        <v>0</v>
      </c>
      <c r="L563" s="10">
        <v>681728431.13999999</v>
      </c>
      <c r="M563" s="11">
        <v>2122529545.2923708</v>
      </c>
      <c r="N563" s="28"/>
      <c r="O563" s="26">
        <v>4547196401</v>
      </c>
      <c r="P563" s="12">
        <f t="shared" si="16"/>
        <v>18188786</v>
      </c>
      <c r="Q563" s="12">
        <f t="shared" si="17"/>
        <v>1515732.17</v>
      </c>
    </row>
    <row r="564" spans="1:17" x14ac:dyDescent="0.2">
      <c r="A564" s="3" t="s">
        <v>1068</v>
      </c>
      <c r="B564" s="3">
        <v>899999481</v>
      </c>
      <c r="C564" s="1" t="s">
        <v>887</v>
      </c>
      <c r="D564" s="1" t="s">
        <v>1069</v>
      </c>
      <c r="E564" s="8" t="s">
        <v>2162</v>
      </c>
      <c r="F564" s="10">
        <v>3116236250</v>
      </c>
      <c r="G564" s="10">
        <v>1211101424</v>
      </c>
      <c r="H564" s="10">
        <v>0</v>
      </c>
      <c r="I564" s="10">
        <v>16199642.788439011</v>
      </c>
      <c r="J564" s="10">
        <v>0</v>
      </c>
      <c r="K564" s="10">
        <v>0</v>
      </c>
      <c r="L564" s="10">
        <v>477225441.54000002</v>
      </c>
      <c r="M564" s="11">
        <v>1411709741.671561</v>
      </c>
      <c r="N564" s="28"/>
      <c r="O564" s="26">
        <v>3116236250</v>
      </c>
      <c r="P564" s="12">
        <f t="shared" si="16"/>
        <v>12464945</v>
      </c>
      <c r="Q564" s="12">
        <f t="shared" si="17"/>
        <v>1038745.42</v>
      </c>
    </row>
    <row r="565" spans="1:17" x14ac:dyDescent="0.2">
      <c r="A565" s="4" t="s">
        <v>1070</v>
      </c>
      <c r="B565" s="3">
        <v>800004574</v>
      </c>
      <c r="C565" s="2" t="s">
        <v>887</v>
      </c>
      <c r="D565" s="2" t="s">
        <v>1071</v>
      </c>
      <c r="E565" s="8" t="s">
        <v>2162</v>
      </c>
      <c r="F565" s="10">
        <v>4724365555</v>
      </c>
      <c r="G565" s="10">
        <v>1662427899</v>
      </c>
      <c r="H565" s="10">
        <v>0</v>
      </c>
      <c r="I565" s="10">
        <v>20498819.594219394</v>
      </c>
      <c r="J565" s="10">
        <v>0</v>
      </c>
      <c r="K565" s="10">
        <v>0</v>
      </c>
      <c r="L565" s="10">
        <v>645520834.96000004</v>
      </c>
      <c r="M565" s="11">
        <v>2395918001.4457808</v>
      </c>
      <c r="N565" s="28"/>
      <c r="O565" s="26">
        <v>4724365555</v>
      </c>
      <c r="P565" s="12">
        <f t="shared" si="16"/>
        <v>18897462</v>
      </c>
      <c r="Q565" s="12">
        <f t="shared" si="17"/>
        <v>1574788.5</v>
      </c>
    </row>
    <row r="566" spans="1:17" x14ac:dyDescent="0.2">
      <c r="A566" s="3" t="s">
        <v>1072</v>
      </c>
      <c r="B566" s="3">
        <v>800095174</v>
      </c>
      <c r="C566" s="1" t="s">
        <v>887</v>
      </c>
      <c r="D566" s="1" t="s">
        <v>1073</v>
      </c>
      <c r="E566" s="8" t="s">
        <v>2162</v>
      </c>
      <c r="F566" s="10">
        <v>4433953234</v>
      </c>
      <c r="G566" s="10">
        <v>1669696934</v>
      </c>
      <c r="H566" s="10">
        <v>0</v>
      </c>
      <c r="I566" s="10">
        <v>48978148.272832431</v>
      </c>
      <c r="J566" s="10">
        <v>0</v>
      </c>
      <c r="K566" s="10">
        <v>0</v>
      </c>
      <c r="L566" s="10">
        <v>682660815.59000003</v>
      </c>
      <c r="M566" s="11">
        <v>2032617336.1371675</v>
      </c>
      <c r="N566" s="28"/>
      <c r="O566" s="26">
        <v>4433953234</v>
      </c>
      <c r="P566" s="12">
        <f t="shared" si="16"/>
        <v>17735813</v>
      </c>
      <c r="Q566" s="12">
        <f t="shared" si="17"/>
        <v>1477984.42</v>
      </c>
    </row>
    <row r="567" spans="1:17" x14ac:dyDescent="0.2">
      <c r="A567" s="3" t="s">
        <v>1074</v>
      </c>
      <c r="B567" s="3">
        <v>800018689</v>
      </c>
      <c r="C567" s="1" t="s">
        <v>887</v>
      </c>
      <c r="D567" s="1" t="s">
        <v>1075</v>
      </c>
      <c r="E567" s="8" t="s">
        <v>2162</v>
      </c>
      <c r="F567" s="10">
        <v>3286533594</v>
      </c>
      <c r="G567" s="10">
        <v>1094593128</v>
      </c>
      <c r="H567" s="10">
        <v>0</v>
      </c>
      <c r="I567" s="10">
        <v>16649592.218497381</v>
      </c>
      <c r="J567" s="10">
        <v>0</v>
      </c>
      <c r="K567" s="10">
        <v>0</v>
      </c>
      <c r="L567" s="10">
        <v>427342873.41000003</v>
      </c>
      <c r="M567" s="11">
        <v>1747948000.3715026</v>
      </c>
      <c r="N567" s="28"/>
      <c r="O567" s="26">
        <v>3286533594</v>
      </c>
      <c r="P567" s="12">
        <f t="shared" si="16"/>
        <v>13146134</v>
      </c>
      <c r="Q567" s="12">
        <f t="shared" si="17"/>
        <v>1095511.17</v>
      </c>
    </row>
    <row r="568" spans="1:17" x14ac:dyDescent="0.2">
      <c r="A568" s="3" t="s">
        <v>1076</v>
      </c>
      <c r="B568" s="3">
        <v>800094782</v>
      </c>
      <c r="C568" s="1" t="s">
        <v>887</v>
      </c>
      <c r="D568" s="1" t="s">
        <v>1077</v>
      </c>
      <c r="E568" s="8" t="s">
        <v>2162</v>
      </c>
      <c r="F568" s="10">
        <v>2226242976</v>
      </c>
      <c r="G568" s="10">
        <v>698510101</v>
      </c>
      <c r="H568" s="10">
        <v>0</v>
      </c>
      <c r="I568" s="10">
        <v>8530592.365317896</v>
      </c>
      <c r="J568" s="10">
        <v>0</v>
      </c>
      <c r="K568" s="10">
        <v>0</v>
      </c>
      <c r="L568" s="10">
        <v>270702285.63</v>
      </c>
      <c r="M568" s="11">
        <v>1248499997.0046821</v>
      </c>
      <c r="N568" s="28"/>
      <c r="O568" s="26">
        <v>2226242976</v>
      </c>
      <c r="P568" s="12">
        <f t="shared" si="16"/>
        <v>8904972</v>
      </c>
      <c r="Q568" s="12">
        <f t="shared" si="17"/>
        <v>742081</v>
      </c>
    </row>
    <row r="569" spans="1:17" x14ac:dyDescent="0.2">
      <c r="A569" s="3" t="s">
        <v>1078</v>
      </c>
      <c r="B569" s="3">
        <v>800093439</v>
      </c>
      <c r="C569" s="1" t="s">
        <v>887</v>
      </c>
      <c r="D569" s="1" t="s">
        <v>1079</v>
      </c>
      <c r="E569" s="8" t="s">
        <v>2162</v>
      </c>
      <c r="F569" s="10">
        <v>10044470856</v>
      </c>
      <c r="G569" s="10">
        <v>3420093553</v>
      </c>
      <c r="H569" s="10">
        <v>0</v>
      </c>
      <c r="I569" s="10">
        <v>75782364.110982627</v>
      </c>
      <c r="J569" s="10">
        <v>0</v>
      </c>
      <c r="K569" s="10">
        <v>0</v>
      </c>
      <c r="L569" s="10">
        <v>1337505495.0699999</v>
      </c>
      <c r="M569" s="11">
        <v>5211089443.8190174</v>
      </c>
      <c r="N569" s="28"/>
      <c r="O569" s="26">
        <v>10044470856</v>
      </c>
      <c r="P569" s="12">
        <f t="shared" si="16"/>
        <v>40177883</v>
      </c>
      <c r="Q569" s="12">
        <f t="shared" si="17"/>
        <v>3348156.92</v>
      </c>
    </row>
    <row r="570" spans="1:17" x14ac:dyDescent="0.2">
      <c r="A570" s="5" t="s">
        <v>1080</v>
      </c>
      <c r="B570" s="3">
        <v>899999428</v>
      </c>
      <c r="C570" s="1" t="s">
        <v>887</v>
      </c>
      <c r="D570" s="1" t="s">
        <v>1081</v>
      </c>
      <c r="E570" s="8" t="s">
        <v>2162</v>
      </c>
      <c r="F570" s="10">
        <v>6025420356</v>
      </c>
      <c r="G570" s="10">
        <v>2405387043</v>
      </c>
      <c r="H570" s="10">
        <v>0</v>
      </c>
      <c r="I570" s="10">
        <v>126681506.42080875</v>
      </c>
      <c r="J570" s="10">
        <v>0</v>
      </c>
      <c r="K570" s="10">
        <v>0</v>
      </c>
      <c r="L570" s="10">
        <v>1028109254.72</v>
      </c>
      <c r="M570" s="11">
        <v>2465242551.8591909</v>
      </c>
      <c r="N570" s="28"/>
      <c r="O570" s="26">
        <v>6025420356</v>
      </c>
      <c r="P570" s="12">
        <f t="shared" si="16"/>
        <v>24101681</v>
      </c>
      <c r="Q570" s="12">
        <f t="shared" si="17"/>
        <v>2008473.42</v>
      </c>
    </row>
    <row r="571" spans="1:17" x14ac:dyDescent="0.2">
      <c r="A571" s="3" t="s">
        <v>1082</v>
      </c>
      <c r="B571" s="3">
        <v>800072715</v>
      </c>
      <c r="C571" s="1" t="s">
        <v>887</v>
      </c>
      <c r="D571" s="1" t="s">
        <v>1083</v>
      </c>
      <c r="E571" s="8" t="s">
        <v>2162</v>
      </c>
      <c r="F571" s="10">
        <v>3447906959</v>
      </c>
      <c r="G571" s="10">
        <v>1080683116</v>
      </c>
      <c r="H571" s="10">
        <v>0</v>
      </c>
      <c r="I571" s="10">
        <v>14261719.109826144</v>
      </c>
      <c r="J571" s="10">
        <v>0</v>
      </c>
      <c r="K571" s="10">
        <v>0</v>
      </c>
      <c r="L571" s="10">
        <v>430606218.99000001</v>
      </c>
      <c r="M571" s="11">
        <v>1922355904.9001739</v>
      </c>
      <c r="N571" s="28"/>
      <c r="O571" s="26">
        <v>3447906959</v>
      </c>
      <c r="P571" s="12">
        <f t="shared" si="16"/>
        <v>13791628</v>
      </c>
      <c r="Q571" s="12">
        <f t="shared" si="17"/>
        <v>1149302.33</v>
      </c>
    </row>
    <row r="572" spans="1:17" x14ac:dyDescent="0.2">
      <c r="A572" s="3" t="s">
        <v>1084</v>
      </c>
      <c r="B572" s="3">
        <v>899999385</v>
      </c>
      <c r="C572" s="1" t="s">
        <v>887</v>
      </c>
      <c r="D572" s="1" t="s">
        <v>1085</v>
      </c>
      <c r="E572" s="8" t="s">
        <v>2163</v>
      </c>
      <c r="F572" s="10">
        <v>8091290296</v>
      </c>
      <c r="G572" s="10">
        <v>2471366690</v>
      </c>
      <c r="H572" s="10">
        <v>0</v>
      </c>
      <c r="I572" s="10">
        <v>30041581.9838158</v>
      </c>
      <c r="J572" s="10">
        <v>0</v>
      </c>
      <c r="K572" s="10">
        <v>0</v>
      </c>
      <c r="L572" s="10">
        <v>953363101.22000003</v>
      </c>
      <c r="M572" s="11">
        <v>4636518922.7961845</v>
      </c>
      <c r="N572" s="28"/>
      <c r="O572" s="26">
        <v>8091290296</v>
      </c>
      <c r="P572" s="12">
        <f t="shared" si="16"/>
        <v>32365161</v>
      </c>
      <c r="Q572" s="12">
        <f t="shared" si="17"/>
        <v>2697096.75</v>
      </c>
    </row>
    <row r="573" spans="1:17" x14ac:dyDescent="0.2">
      <c r="A573" s="3" t="s">
        <v>1086</v>
      </c>
      <c r="B573" s="3">
        <v>800095568</v>
      </c>
      <c r="C573" s="1" t="s">
        <v>887</v>
      </c>
      <c r="D573" s="1" t="s">
        <v>1087</v>
      </c>
      <c r="E573" s="8" t="s">
        <v>2162</v>
      </c>
      <c r="F573" s="10">
        <v>5120305959</v>
      </c>
      <c r="G573" s="10">
        <v>1798760292</v>
      </c>
      <c r="H573" s="10">
        <v>0</v>
      </c>
      <c r="I573" s="10">
        <v>22069915.741041224</v>
      </c>
      <c r="J573" s="10">
        <v>0</v>
      </c>
      <c r="K573" s="10">
        <v>0</v>
      </c>
      <c r="L573" s="10">
        <v>696646582.36000001</v>
      </c>
      <c r="M573" s="11">
        <v>2602829168.8989587</v>
      </c>
      <c r="N573" s="28"/>
      <c r="O573" s="26">
        <v>5120305959</v>
      </c>
      <c r="P573" s="12">
        <f t="shared" si="16"/>
        <v>20481224</v>
      </c>
      <c r="Q573" s="12">
        <f t="shared" si="17"/>
        <v>1706768.67</v>
      </c>
    </row>
    <row r="574" spans="1:17" x14ac:dyDescent="0.2">
      <c r="A574" s="6" t="s">
        <v>1088</v>
      </c>
      <c r="B574" s="3">
        <v>899999281</v>
      </c>
      <c r="C574" s="7" t="s">
        <v>887</v>
      </c>
      <c r="D574" s="7" t="s">
        <v>1089</v>
      </c>
      <c r="E574" s="9" t="s">
        <v>2162</v>
      </c>
      <c r="F574" s="10">
        <v>16100836022</v>
      </c>
      <c r="G574" s="10">
        <v>6455376163</v>
      </c>
      <c r="H574" s="10">
        <v>0</v>
      </c>
      <c r="I574" s="10">
        <v>223271645.92370027</v>
      </c>
      <c r="J574" s="10">
        <v>0</v>
      </c>
      <c r="K574" s="10">
        <v>0</v>
      </c>
      <c r="L574" s="10">
        <v>2605703745.9299998</v>
      </c>
      <c r="M574" s="11">
        <v>6816484467.1462994</v>
      </c>
      <c r="N574" s="28"/>
      <c r="O574" s="26">
        <v>16100836022</v>
      </c>
      <c r="P574" s="12">
        <f t="shared" si="16"/>
        <v>64403344</v>
      </c>
      <c r="Q574" s="12">
        <f t="shared" si="17"/>
        <v>5366945.33</v>
      </c>
    </row>
    <row r="575" spans="1:17" x14ac:dyDescent="0.2">
      <c r="A575" s="3" t="s">
        <v>1090</v>
      </c>
      <c r="B575" s="3">
        <v>899999388</v>
      </c>
      <c r="C575" s="1" t="s">
        <v>887</v>
      </c>
      <c r="D575" s="1" t="s">
        <v>1091</v>
      </c>
      <c r="E575" s="8" t="s">
        <v>2162</v>
      </c>
      <c r="F575" s="10">
        <v>5510718835</v>
      </c>
      <c r="G575" s="10">
        <v>2144826342</v>
      </c>
      <c r="H575" s="10">
        <v>0</v>
      </c>
      <c r="I575" s="10">
        <v>28698385.640463062</v>
      </c>
      <c r="J575" s="10">
        <v>0</v>
      </c>
      <c r="K575" s="10">
        <v>0</v>
      </c>
      <c r="L575" s="10">
        <v>830909943.32000005</v>
      </c>
      <c r="M575" s="11">
        <v>2506284164.039537</v>
      </c>
      <c r="N575" s="28"/>
      <c r="O575" s="26">
        <v>5510718835</v>
      </c>
      <c r="P575" s="12">
        <f t="shared" si="16"/>
        <v>22042875</v>
      </c>
      <c r="Q575" s="12">
        <f t="shared" si="17"/>
        <v>1836906.25</v>
      </c>
    </row>
    <row r="576" spans="1:17" x14ac:dyDescent="0.2">
      <c r="A576" s="6" t="s">
        <v>1092</v>
      </c>
      <c r="B576" s="3">
        <v>899999407</v>
      </c>
      <c r="C576" s="7" t="s">
        <v>887</v>
      </c>
      <c r="D576" s="7" t="s">
        <v>1093</v>
      </c>
      <c r="E576" s="9" t="s">
        <v>2162</v>
      </c>
      <c r="F576" s="10">
        <v>3528525270</v>
      </c>
      <c r="G576" s="10">
        <v>1119659826</v>
      </c>
      <c r="H576" s="10">
        <v>0</v>
      </c>
      <c r="I576" s="10">
        <v>20552363.39653134</v>
      </c>
      <c r="J576" s="10">
        <v>0</v>
      </c>
      <c r="K576" s="10">
        <v>0</v>
      </c>
      <c r="L576" s="10">
        <v>436511320.50999999</v>
      </c>
      <c r="M576" s="11">
        <v>1951801760.0934687</v>
      </c>
      <c r="N576" s="28"/>
      <c r="O576" s="26">
        <v>3528525270</v>
      </c>
      <c r="P576" s="12">
        <f t="shared" si="16"/>
        <v>14114101</v>
      </c>
      <c r="Q576" s="12">
        <f t="shared" si="17"/>
        <v>1176175.08</v>
      </c>
    </row>
    <row r="577" spans="1:17" x14ac:dyDescent="0.2">
      <c r="A577" s="3" t="s">
        <v>1094</v>
      </c>
      <c r="B577" s="3">
        <v>899999448</v>
      </c>
      <c r="C577" s="1" t="s">
        <v>887</v>
      </c>
      <c r="D577" s="1" t="s">
        <v>1095</v>
      </c>
      <c r="E577" s="8" t="s">
        <v>2162</v>
      </c>
      <c r="F577" s="10">
        <v>6542802479</v>
      </c>
      <c r="G577" s="10">
        <v>2131975651</v>
      </c>
      <c r="H577" s="10">
        <v>0</v>
      </c>
      <c r="I577" s="10">
        <v>28802733.610405963</v>
      </c>
      <c r="J577" s="10">
        <v>0</v>
      </c>
      <c r="K577" s="10">
        <v>0</v>
      </c>
      <c r="L577" s="10">
        <v>821896893.62</v>
      </c>
      <c r="M577" s="11">
        <v>3560127200.7695942</v>
      </c>
      <c r="N577" s="28"/>
      <c r="O577" s="26">
        <v>6542802479</v>
      </c>
      <c r="P577" s="12">
        <f t="shared" si="16"/>
        <v>26171210</v>
      </c>
      <c r="Q577" s="12">
        <f t="shared" si="17"/>
        <v>2180934.17</v>
      </c>
    </row>
    <row r="578" spans="1:17" x14ac:dyDescent="0.2">
      <c r="A578" s="3" t="s">
        <v>1096</v>
      </c>
      <c r="B578" s="3">
        <v>899999709</v>
      </c>
      <c r="C578" s="1" t="s">
        <v>887</v>
      </c>
      <c r="D578" s="1" t="s">
        <v>1097</v>
      </c>
      <c r="E578" s="8" t="s">
        <v>2162</v>
      </c>
      <c r="F578" s="10">
        <v>3132733533</v>
      </c>
      <c r="G578" s="10">
        <v>1017396414</v>
      </c>
      <c r="H578" s="10">
        <v>0</v>
      </c>
      <c r="I578" s="10">
        <v>23389431.926011369</v>
      </c>
      <c r="J578" s="10">
        <v>0</v>
      </c>
      <c r="K578" s="10">
        <v>0</v>
      </c>
      <c r="L578" s="10">
        <v>400925313.95999998</v>
      </c>
      <c r="M578" s="11">
        <v>1691022373.1139886</v>
      </c>
      <c r="N578" s="28"/>
      <c r="O578" s="26">
        <v>3132733533</v>
      </c>
      <c r="P578" s="12">
        <f t="shared" si="16"/>
        <v>12530934</v>
      </c>
      <c r="Q578" s="12">
        <f t="shared" si="17"/>
        <v>1044244.5</v>
      </c>
    </row>
    <row r="579" spans="1:17" x14ac:dyDescent="0.2">
      <c r="A579" s="3" t="s">
        <v>1098</v>
      </c>
      <c r="B579" s="3">
        <v>899999447</v>
      </c>
      <c r="C579" s="1" t="s">
        <v>887</v>
      </c>
      <c r="D579" s="1" t="s">
        <v>1099</v>
      </c>
      <c r="E579" s="8" t="s">
        <v>2162</v>
      </c>
      <c r="F579" s="10">
        <v>1632879821</v>
      </c>
      <c r="G579" s="10">
        <v>540713601</v>
      </c>
      <c r="H579" s="10">
        <v>0</v>
      </c>
      <c r="I579" s="10">
        <v>6845670.2913295226</v>
      </c>
      <c r="J579" s="10">
        <v>0</v>
      </c>
      <c r="K579" s="10">
        <v>0</v>
      </c>
      <c r="L579" s="10">
        <v>211962065.21000001</v>
      </c>
      <c r="M579" s="11">
        <v>873358484.49867046</v>
      </c>
      <c r="N579" s="28"/>
      <c r="O579" s="26">
        <v>1632879821</v>
      </c>
      <c r="P579" s="12">
        <f t="shared" si="16"/>
        <v>6531519</v>
      </c>
      <c r="Q579" s="12">
        <f t="shared" si="17"/>
        <v>544293.25</v>
      </c>
    </row>
    <row r="580" spans="1:17" x14ac:dyDescent="0.2">
      <c r="A580" s="6" t="s">
        <v>1100</v>
      </c>
      <c r="B580" s="3">
        <v>899999445</v>
      </c>
      <c r="C580" s="7" t="s">
        <v>887</v>
      </c>
      <c r="D580" s="7" t="s">
        <v>1101</v>
      </c>
      <c r="E580" s="9" t="s">
        <v>2162</v>
      </c>
      <c r="F580" s="10">
        <v>9702185149</v>
      </c>
      <c r="G580" s="10">
        <v>4127854198</v>
      </c>
      <c r="H580" s="10">
        <v>0</v>
      </c>
      <c r="I580" s="10">
        <v>76216344.194221258</v>
      </c>
      <c r="J580" s="10">
        <v>0</v>
      </c>
      <c r="K580" s="10">
        <v>0</v>
      </c>
      <c r="L580" s="10">
        <v>1595620590.5999999</v>
      </c>
      <c r="M580" s="11">
        <v>3902494016.2057781</v>
      </c>
      <c r="N580" s="28"/>
      <c r="O580" s="26">
        <v>9702185149</v>
      </c>
      <c r="P580" s="12">
        <f t="shared" si="16"/>
        <v>38808741</v>
      </c>
      <c r="Q580" s="12">
        <f t="shared" si="17"/>
        <v>3234061.75</v>
      </c>
    </row>
    <row r="581" spans="1:17" x14ac:dyDescent="0.2">
      <c r="A581" s="6" t="s">
        <v>1102</v>
      </c>
      <c r="B581" s="3">
        <v>899999312</v>
      </c>
      <c r="C581" s="7" t="s">
        <v>887</v>
      </c>
      <c r="D581" s="7" t="s">
        <v>1103</v>
      </c>
      <c r="E581" s="9" t="s">
        <v>2162</v>
      </c>
      <c r="F581" s="10">
        <v>13248152118</v>
      </c>
      <c r="G581" s="10">
        <v>4793631656</v>
      </c>
      <c r="H581" s="10">
        <v>0</v>
      </c>
      <c r="I581" s="10">
        <v>207550994.11560613</v>
      </c>
      <c r="J581" s="10">
        <v>0</v>
      </c>
      <c r="K581" s="10">
        <v>0</v>
      </c>
      <c r="L581" s="10">
        <v>1872849567.3900001</v>
      </c>
      <c r="M581" s="11">
        <v>6374119900.4943933</v>
      </c>
      <c r="N581" s="28"/>
      <c r="O581" s="26">
        <v>13248152118</v>
      </c>
      <c r="P581" s="12">
        <f t="shared" si="16"/>
        <v>52992608</v>
      </c>
      <c r="Q581" s="12">
        <f t="shared" si="17"/>
        <v>4416050.67</v>
      </c>
    </row>
    <row r="582" spans="1:17" x14ac:dyDescent="0.2">
      <c r="A582" s="3" t="s">
        <v>1104</v>
      </c>
      <c r="B582" s="3">
        <v>890680142</v>
      </c>
      <c r="C582" s="1" t="s">
        <v>887</v>
      </c>
      <c r="D582" s="1" t="s">
        <v>1105</v>
      </c>
      <c r="E582" s="8" t="s">
        <v>2162</v>
      </c>
      <c r="F582" s="10">
        <v>9912047070</v>
      </c>
      <c r="G582" s="10">
        <v>3438195250</v>
      </c>
      <c r="H582" s="10">
        <v>0</v>
      </c>
      <c r="I582" s="10">
        <v>51984740.843932867</v>
      </c>
      <c r="J582" s="10">
        <v>0</v>
      </c>
      <c r="K582" s="10">
        <v>0</v>
      </c>
      <c r="L582" s="10">
        <v>1325229099.79</v>
      </c>
      <c r="M582" s="11">
        <v>5096637979.3660669</v>
      </c>
      <c r="N582" s="28"/>
      <c r="O582" s="26">
        <v>9912047070</v>
      </c>
      <c r="P582" s="12">
        <f t="shared" si="16"/>
        <v>39648188</v>
      </c>
      <c r="Q582" s="12">
        <f t="shared" si="17"/>
        <v>3304015.67</v>
      </c>
    </row>
    <row r="583" spans="1:17" x14ac:dyDescent="0.2">
      <c r="A583" s="3" t="s">
        <v>1106</v>
      </c>
      <c r="B583" s="3">
        <v>800094776</v>
      </c>
      <c r="C583" s="1" t="s">
        <v>887</v>
      </c>
      <c r="D583" s="1" t="s">
        <v>2151</v>
      </c>
      <c r="E583" s="8" t="s">
        <v>2163</v>
      </c>
      <c r="F583" s="10">
        <v>12611433164</v>
      </c>
      <c r="G583" s="10">
        <v>3829061978</v>
      </c>
      <c r="H583" s="10">
        <v>0</v>
      </c>
      <c r="I583" s="10">
        <v>48575535.787280478</v>
      </c>
      <c r="J583" s="10">
        <v>0</v>
      </c>
      <c r="K583" s="10">
        <v>0</v>
      </c>
      <c r="L583" s="10">
        <v>1488240981.3199999</v>
      </c>
      <c r="M583" s="11">
        <v>7245554668.8927193</v>
      </c>
      <c r="N583" s="28"/>
      <c r="O583" s="26">
        <v>12611433164</v>
      </c>
      <c r="P583" s="12">
        <f t="shared" si="16"/>
        <v>50445733</v>
      </c>
      <c r="Q583" s="12">
        <f t="shared" si="17"/>
        <v>4203811.08</v>
      </c>
    </row>
    <row r="584" spans="1:17" x14ac:dyDescent="0.2">
      <c r="A584" s="3" t="s">
        <v>1107</v>
      </c>
      <c r="B584" s="3">
        <v>800094778</v>
      </c>
      <c r="C584" s="1" t="s">
        <v>887</v>
      </c>
      <c r="D584" s="1" t="s">
        <v>1108</v>
      </c>
      <c r="E584" s="8" t="s">
        <v>2162</v>
      </c>
      <c r="F584" s="10">
        <v>2321904494</v>
      </c>
      <c r="G584" s="10">
        <v>833619069</v>
      </c>
      <c r="H584" s="10">
        <v>0</v>
      </c>
      <c r="I584" s="10">
        <v>12239662.428901663</v>
      </c>
      <c r="J584" s="10">
        <v>0</v>
      </c>
      <c r="K584" s="10">
        <v>0</v>
      </c>
      <c r="L584" s="10">
        <v>330685685.31</v>
      </c>
      <c r="M584" s="11">
        <v>1145360077.2610984</v>
      </c>
      <c r="N584" s="28"/>
      <c r="O584" s="26">
        <v>2321904494</v>
      </c>
      <c r="P584" s="12">
        <f t="shared" si="16"/>
        <v>9287618</v>
      </c>
      <c r="Q584" s="12">
        <f t="shared" si="17"/>
        <v>773968.17</v>
      </c>
    </row>
    <row r="585" spans="1:17" x14ac:dyDescent="0.2">
      <c r="A585" s="4" t="s">
        <v>1109</v>
      </c>
      <c r="B585" s="3">
        <v>899999318</v>
      </c>
      <c r="C585" s="2" t="s">
        <v>887</v>
      </c>
      <c r="D585" s="2" t="s">
        <v>2141</v>
      </c>
      <c r="E585" s="8" t="s">
        <v>2162</v>
      </c>
      <c r="F585" s="10">
        <v>29052056086</v>
      </c>
      <c r="G585" s="10">
        <v>11109491591</v>
      </c>
      <c r="H585" s="10">
        <v>0</v>
      </c>
      <c r="I585" s="10">
        <v>477633868.36647785</v>
      </c>
      <c r="J585" s="10">
        <v>0</v>
      </c>
      <c r="K585" s="10">
        <v>0</v>
      </c>
      <c r="L585" s="10">
        <v>4638457246.6800003</v>
      </c>
      <c r="M585" s="11">
        <v>12826473379.953522</v>
      </c>
      <c r="N585" s="28"/>
      <c r="O585" s="26">
        <v>29052056086</v>
      </c>
      <c r="P585" s="12">
        <f t="shared" si="16"/>
        <v>116208224</v>
      </c>
      <c r="Q585" s="12">
        <f t="shared" si="17"/>
        <v>9684018.6699999999</v>
      </c>
    </row>
    <row r="586" spans="1:17" x14ac:dyDescent="0.2">
      <c r="A586" s="3" t="s">
        <v>1110</v>
      </c>
      <c r="B586" s="3">
        <v>891680011</v>
      </c>
      <c r="C586" s="1" t="s">
        <v>1111</v>
      </c>
      <c r="D586" s="1" t="s">
        <v>2121</v>
      </c>
      <c r="E586" s="8" t="s">
        <v>2163</v>
      </c>
      <c r="F586" s="10">
        <v>95527072895</v>
      </c>
      <c r="G586" s="10">
        <v>42501230692</v>
      </c>
      <c r="H586" s="10">
        <v>335425247.95298004</v>
      </c>
      <c r="I586" s="10">
        <v>731615175.90521193</v>
      </c>
      <c r="J586" s="10">
        <v>0</v>
      </c>
      <c r="K586" s="10">
        <v>460460637</v>
      </c>
      <c r="L586" s="10">
        <v>3035886787.5999999</v>
      </c>
      <c r="M586" s="11">
        <v>48462454354.541809</v>
      </c>
      <c r="N586" s="28"/>
      <c r="O586" s="26">
        <v>95527072895</v>
      </c>
      <c r="P586" s="12">
        <f t="shared" si="16"/>
        <v>382108292</v>
      </c>
      <c r="Q586" s="12">
        <f t="shared" si="17"/>
        <v>31842357.670000002</v>
      </c>
    </row>
    <row r="587" spans="1:17" x14ac:dyDescent="0.2">
      <c r="A587" s="3" t="s">
        <v>1112</v>
      </c>
      <c r="B587" s="3">
        <v>891680050</v>
      </c>
      <c r="C587" s="1" t="s">
        <v>1111</v>
      </c>
      <c r="D587" s="1" t="s">
        <v>1113</v>
      </c>
      <c r="E587" s="8" t="s">
        <v>2163</v>
      </c>
      <c r="F587" s="10">
        <v>9725777371</v>
      </c>
      <c r="G587" s="10">
        <v>4245150399</v>
      </c>
      <c r="H587" s="10">
        <v>33010233.983501341</v>
      </c>
      <c r="I587" s="10">
        <v>54218105.060115851</v>
      </c>
      <c r="J587" s="10">
        <v>0</v>
      </c>
      <c r="K587" s="10">
        <v>0</v>
      </c>
      <c r="L587" s="10">
        <v>298770989.42000002</v>
      </c>
      <c r="M587" s="11">
        <v>5094627643.5363827</v>
      </c>
      <c r="N587" s="28"/>
      <c r="O587" s="26">
        <v>9725777371</v>
      </c>
      <c r="P587" s="12">
        <f t="shared" si="16"/>
        <v>38903109</v>
      </c>
      <c r="Q587" s="12">
        <f t="shared" si="17"/>
        <v>3241925.75</v>
      </c>
    </row>
    <row r="588" spans="1:17" x14ac:dyDescent="0.2">
      <c r="A588" s="3" t="s">
        <v>1114</v>
      </c>
      <c r="B588" s="3">
        <v>891600062</v>
      </c>
      <c r="C588" s="1" t="s">
        <v>1111</v>
      </c>
      <c r="D588" s="1" t="s">
        <v>1115</v>
      </c>
      <c r="E588" s="8" t="s">
        <v>2163</v>
      </c>
      <c r="F588" s="10">
        <v>17861814748</v>
      </c>
      <c r="G588" s="10">
        <v>8257435726</v>
      </c>
      <c r="H588" s="10">
        <v>64474395.069667973</v>
      </c>
      <c r="I588" s="10">
        <v>93806416.619653434</v>
      </c>
      <c r="J588" s="10">
        <v>0</v>
      </c>
      <c r="K588" s="10">
        <v>0</v>
      </c>
      <c r="L588" s="10">
        <v>583548690.27999997</v>
      </c>
      <c r="M588" s="11">
        <v>8862549520.0306778</v>
      </c>
      <c r="N588" s="28"/>
      <c r="O588" s="26">
        <v>17861814748</v>
      </c>
      <c r="P588" s="12">
        <f t="shared" si="16"/>
        <v>71447259</v>
      </c>
      <c r="Q588" s="12">
        <f t="shared" si="17"/>
        <v>5953938.25</v>
      </c>
    </row>
    <row r="589" spans="1:17" x14ac:dyDescent="0.2">
      <c r="A589" s="3" t="s">
        <v>1116</v>
      </c>
      <c r="B589" s="3">
        <v>818000395</v>
      </c>
      <c r="C589" s="1" t="s">
        <v>1111</v>
      </c>
      <c r="D589" s="1" t="s">
        <v>1117</v>
      </c>
      <c r="E589" s="8" t="s">
        <v>2163</v>
      </c>
      <c r="F589" s="10">
        <v>5071252899</v>
      </c>
      <c r="G589" s="10">
        <v>2010209684</v>
      </c>
      <c r="H589" s="10">
        <v>15804651.311733723</v>
      </c>
      <c r="I589" s="10">
        <v>25332239.389595624</v>
      </c>
      <c r="J589" s="10">
        <v>0</v>
      </c>
      <c r="K589" s="10">
        <v>0</v>
      </c>
      <c r="L589" s="10">
        <v>143045678.25999999</v>
      </c>
      <c r="M589" s="11">
        <v>2876860646.0386705</v>
      </c>
      <c r="N589" s="28"/>
      <c r="O589" s="26">
        <v>5071252899</v>
      </c>
      <c r="P589" s="12">
        <f t="shared" ref="P589:P652" si="18">+ROUND(O589*0.004,0)</f>
        <v>20285012</v>
      </c>
      <c r="Q589" s="12">
        <f t="shared" ref="Q589:Q652" si="19">ROUND((P589/12),2)</f>
        <v>1690417.67</v>
      </c>
    </row>
    <row r="590" spans="1:17" x14ac:dyDescent="0.2">
      <c r="A590" s="3" t="s">
        <v>1118</v>
      </c>
      <c r="B590" s="3">
        <v>891680055</v>
      </c>
      <c r="C590" s="1" t="s">
        <v>1111</v>
      </c>
      <c r="D590" s="1" t="s">
        <v>1119</v>
      </c>
      <c r="E590" s="8" t="s">
        <v>2163</v>
      </c>
      <c r="F590" s="10">
        <v>8671007305</v>
      </c>
      <c r="G590" s="10">
        <v>4044488470</v>
      </c>
      <c r="H590" s="10">
        <v>31514645.09914083</v>
      </c>
      <c r="I590" s="10">
        <v>62918364.749133416</v>
      </c>
      <c r="J590" s="10">
        <v>0</v>
      </c>
      <c r="K590" s="10">
        <v>0</v>
      </c>
      <c r="L590" s="10">
        <v>285234624.56999999</v>
      </c>
      <c r="M590" s="11">
        <v>4246851200.5817261</v>
      </c>
      <c r="N590" s="28"/>
      <c r="O590" s="26">
        <v>8671007305</v>
      </c>
      <c r="P590" s="12">
        <f t="shared" si="18"/>
        <v>34684029</v>
      </c>
      <c r="Q590" s="12">
        <f t="shared" si="19"/>
        <v>2890335.75</v>
      </c>
    </row>
    <row r="591" spans="1:17" x14ac:dyDescent="0.2">
      <c r="A591" s="3" t="s">
        <v>1120</v>
      </c>
      <c r="B591" s="3">
        <v>891680395</v>
      </c>
      <c r="C591" s="1" t="s">
        <v>1111</v>
      </c>
      <c r="D591" s="1" t="s">
        <v>1121</v>
      </c>
      <c r="E591" s="8" t="s">
        <v>2163</v>
      </c>
      <c r="F591" s="10">
        <v>9207993534</v>
      </c>
      <c r="G591" s="10">
        <v>3934912207</v>
      </c>
      <c r="H591" s="10">
        <v>30864663.432098079</v>
      </c>
      <c r="I591" s="10">
        <v>51864092.250867024</v>
      </c>
      <c r="J591" s="10">
        <v>0</v>
      </c>
      <c r="K591" s="10">
        <v>0</v>
      </c>
      <c r="L591" s="10">
        <v>279351731.83999997</v>
      </c>
      <c r="M591" s="11">
        <v>4911000839.4770355</v>
      </c>
      <c r="N591" s="28"/>
      <c r="O591" s="26">
        <v>9207993534</v>
      </c>
      <c r="P591" s="12">
        <f t="shared" si="18"/>
        <v>36831974</v>
      </c>
      <c r="Q591" s="12">
        <f t="shared" si="19"/>
        <v>3069331.17</v>
      </c>
    </row>
    <row r="592" spans="1:17" x14ac:dyDescent="0.2">
      <c r="A592" s="3" t="s">
        <v>1122</v>
      </c>
      <c r="B592" s="3">
        <v>800095589</v>
      </c>
      <c r="C592" s="1" t="s">
        <v>1111</v>
      </c>
      <c r="D592" s="1" t="s">
        <v>1123</v>
      </c>
      <c r="E592" s="8" t="s">
        <v>2163</v>
      </c>
      <c r="F592" s="10">
        <v>14201388748</v>
      </c>
      <c r="G592" s="10">
        <v>6372427303</v>
      </c>
      <c r="H592" s="10">
        <v>50537652.237979442</v>
      </c>
      <c r="I592" s="10">
        <v>76231530.06242834</v>
      </c>
      <c r="J592" s="10">
        <v>0</v>
      </c>
      <c r="K592" s="10">
        <v>0</v>
      </c>
      <c r="L592" s="10">
        <v>457409189.20999998</v>
      </c>
      <c r="M592" s="11">
        <v>7244783073.4895916</v>
      </c>
      <c r="N592" s="28"/>
      <c r="O592" s="26">
        <v>14201388748</v>
      </c>
      <c r="P592" s="12">
        <f t="shared" si="18"/>
        <v>56805555</v>
      </c>
      <c r="Q592" s="12">
        <f t="shared" si="19"/>
        <v>4733796.25</v>
      </c>
    </row>
    <row r="593" spans="1:17" x14ac:dyDescent="0.2">
      <c r="A593" s="3" t="s">
        <v>1124</v>
      </c>
      <c r="B593" s="3">
        <v>800070375</v>
      </c>
      <c r="C593" s="1" t="s">
        <v>1111</v>
      </c>
      <c r="D593" s="1" t="s">
        <v>1125</v>
      </c>
      <c r="E593" s="8" t="s">
        <v>2163</v>
      </c>
      <c r="F593" s="10">
        <v>10554062933</v>
      </c>
      <c r="G593" s="10">
        <v>5043776523</v>
      </c>
      <c r="H593" s="10">
        <v>39279717.344734102</v>
      </c>
      <c r="I593" s="10">
        <v>58004893.966474123</v>
      </c>
      <c r="J593" s="10">
        <v>0</v>
      </c>
      <c r="K593" s="10">
        <v>0</v>
      </c>
      <c r="L593" s="10">
        <v>355515202.37</v>
      </c>
      <c r="M593" s="11">
        <v>5057486596.3187914</v>
      </c>
      <c r="N593" s="28"/>
      <c r="O593" s="26">
        <v>10554062933</v>
      </c>
      <c r="P593" s="12">
        <f t="shared" si="18"/>
        <v>42216252</v>
      </c>
      <c r="Q593" s="12">
        <f t="shared" si="19"/>
        <v>3518021</v>
      </c>
    </row>
    <row r="594" spans="1:17" x14ac:dyDescent="0.2">
      <c r="A594" s="3" t="s">
        <v>1126</v>
      </c>
      <c r="B594" s="3">
        <v>800239414</v>
      </c>
      <c r="C594" s="1" t="s">
        <v>1111</v>
      </c>
      <c r="D594" s="1" t="s">
        <v>1127</v>
      </c>
      <c r="E594" s="8" t="s">
        <v>2163</v>
      </c>
      <c r="F594" s="10">
        <v>4509048370</v>
      </c>
      <c r="G594" s="10">
        <v>1868789682</v>
      </c>
      <c r="H594" s="10">
        <v>14548861.489000637</v>
      </c>
      <c r="I594" s="10">
        <v>23378147.191907465</v>
      </c>
      <c r="J594" s="10">
        <v>0</v>
      </c>
      <c r="K594" s="10">
        <v>0</v>
      </c>
      <c r="L594" s="10">
        <v>131679701.03</v>
      </c>
      <c r="M594" s="11">
        <v>2470651978.2890921</v>
      </c>
      <c r="N594" s="28"/>
      <c r="O594" s="26">
        <v>4509048370</v>
      </c>
      <c r="P594" s="12">
        <f t="shared" si="18"/>
        <v>18036193</v>
      </c>
      <c r="Q594" s="12">
        <f t="shared" si="19"/>
        <v>1503016.08</v>
      </c>
    </row>
    <row r="595" spans="1:17" x14ac:dyDescent="0.2">
      <c r="A595" s="3" t="s">
        <v>1128</v>
      </c>
      <c r="B595" s="3">
        <v>818001341</v>
      </c>
      <c r="C595" s="1" t="s">
        <v>1111</v>
      </c>
      <c r="D595" s="1" t="s">
        <v>1129</v>
      </c>
      <c r="E595" s="8" t="s">
        <v>2163</v>
      </c>
      <c r="F595" s="10">
        <v>5131928006</v>
      </c>
      <c r="G595" s="10">
        <v>2639931012</v>
      </c>
      <c r="H595" s="10">
        <v>20610098.29671485</v>
      </c>
      <c r="I595" s="10">
        <v>43226906.146821089</v>
      </c>
      <c r="J595" s="10">
        <v>0</v>
      </c>
      <c r="K595" s="10">
        <v>0</v>
      </c>
      <c r="L595" s="10">
        <v>186539103.69999999</v>
      </c>
      <c r="M595" s="11">
        <v>2241620885.8564644</v>
      </c>
      <c r="N595" s="28"/>
      <c r="O595" s="26">
        <v>5131928006</v>
      </c>
      <c r="P595" s="12">
        <f t="shared" si="18"/>
        <v>20527712</v>
      </c>
      <c r="Q595" s="12">
        <f t="shared" si="19"/>
        <v>1710642.67</v>
      </c>
    </row>
    <row r="596" spans="1:17" x14ac:dyDescent="0.2">
      <c r="A596" s="3" t="s">
        <v>1130</v>
      </c>
      <c r="B596" s="3">
        <v>818001202</v>
      </c>
      <c r="C596" s="1" t="s">
        <v>1111</v>
      </c>
      <c r="D596" s="1" t="s">
        <v>1131</v>
      </c>
      <c r="E596" s="8" t="s">
        <v>2163</v>
      </c>
      <c r="F596" s="10">
        <v>3360901237</v>
      </c>
      <c r="G596" s="10">
        <v>1428503826</v>
      </c>
      <c r="H596" s="10">
        <v>11163277.368918728</v>
      </c>
      <c r="I596" s="10">
        <v>23821310.538728431</v>
      </c>
      <c r="J596" s="10">
        <v>0</v>
      </c>
      <c r="K596" s="10">
        <v>0</v>
      </c>
      <c r="L596" s="10">
        <v>101037254.88</v>
      </c>
      <c r="M596" s="11">
        <v>1796375568.2123528</v>
      </c>
      <c r="N596" s="28"/>
      <c r="O596" s="26">
        <v>3360901237</v>
      </c>
      <c r="P596" s="12">
        <f t="shared" si="18"/>
        <v>13443605</v>
      </c>
      <c r="Q596" s="12">
        <f t="shared" si="19"/>
        <v>1120300.42</v>
      </c>
    </row>
    <row r="597" spans="1:17" x14ac:dyDescent="0.2">
      <c r="A597" s="3" t="s">
        <v>1132</v>
      </c>
      <c r="B597" s="3">
        <v>891680057</v>
      </c>
      <c r="C597" s="1" t="s">
        <v>1111</v>
      </c>
      <c r="D597" s="1" t="s">
        <v>1133</v>
      </c>
      <c r="E597" s="8" t="s">
        <v>2163</v>
      </c>
      <c r="F597" s="10">
        <v>9425808938</v>
      </c>
      <c r="G597" s="10">
        <v>3963890775</v>
      </c>
      <c r="H597" s="10">
        <v>31243293.529404536</v>
      </c>
      <c r="I597" s="10">
        <v>56054803.505202711</v>
      </c>
      <c r="J597" s="10">
        <v>0</v>
      </c>
      <c r="K597" s="10">
        <v>0</v>
      </c>
      <c r="L597" s="10">
        <v>282778659.63999999</v>
      </c>
      <c r="M597" s="11">
        <v>5091841406.3253927</v>
      </c>
      <c r="N597" s="28"/>
      <c r="O597" s="26">
        <v>9425808938</v>
      </c>
      <c r="P597" s="12">
        <f t="shared" si="18"/>
        <v>37703236</v>
      </c>
      <c r="Q597" s="12">
        <f t="shared" si="19"/>
        <v>3141936.33</v>
      </c>
    </row>
    <row r="598" spans="1:17" x14ac:dyDescent="0.2">
      <c r="A598" s="3" t="s">
        <v>1134</v>
      </c>
      <c r="B598" s="3">
        <v>891680061</v>
      </c>
      <c r="C598" s="1" t="s">
        <v>1111</v>
      </c>
      <c r="D598" s="1" t="s">
        <v>1135</v>
      </c>
      <c r="E598" s="8" t="s">
        <v>2163</v>
      </c>
      <c r="F598" s="10">
        <v>5769441170</v>
      </c>
      <c r="G598" s="10">
        <v>2339252288</v>
      </c>
      <c r="H598" s="10">
        <v>18354093.966930538</v>
      </c>
      <c r="I598" s="10">
        <v>42969622.338728331</v>
      </c>
      <c r="J598" s="10">
        <v>0</v>
      </c>
      <c r="K598" s="10">
        <v>0</v>
      </c>
      <c r="L598" s="10">
        <v>166120325.5</v>
      </c>
      <c r="M598" s="11">
        <v>3202744840.1943412</v>
      </c>
      <c r="N598" s="28"/>
      <c r="O598" s="26">
        <v>5769441170</v>
      </c>
      <c r="P598" s="12">
        <f t="shared" si="18"/>
        <v>23077765</v>
      </c>
      <c r="Q598" s="12">
        <f t="shared" si="19"/>
        <v>1923147.08</v>
      </c>
    </row>
    <row r="599" spans="1:17" x14ac:dyDescent="0.2">
      <c r="A599" s="3" t="s">
        <v>1136</v>
      </c>
      <c r="B599" s="3">
        <v>818000002</v>
      </c>
      <c r="C599" s="1" t="s">
        <v>1111</v>
      </c>
      <c r="D599" s="1" t="s">
        <v>1137</v>
      </c>
      <c r="E599" s="8" t="s">
        <v>2163</v>
      </c>
      <c r="F599" s="10">
        <v>7469201107</v>
      </c>
      <c r="G599" s="10">
        <v>3482188384</v>
      </c>
      <c r="H599" s="10">
        <v>27094138.713087935</v>
      </c>
      <c r="I599" s="10">
        <v>43995372.658959955</v>
      </c>
      <c r="J599" s="10">
        <v>0</v>
      </c>
      <c r="K599" s="10">
        <v>0</v>
      </c>
      <c r="L599" s="10">
        <v>245225242.41</v>
      </c>
      <c r="M599" s="11">
        <v>3670697969.2179523</v>
      </c>
      <c r="N599" s="28"/>
      <c r="O599" s="26">
        <v>7469201107</v>
      </c>
      <c r="P599" s="12">
        <f t="shared" si="18"/>
        <v>29876804</v>
      </c>
      <c r="Q599" s="12">
        <f t="shared" si="19"/>
        <v>2489733.67</v>
      </c>
    </row>
    <row r="600" spans="1:17" x14ac:dyDescent="0.2">
      <c r="A600" s="3" t="s">
        <v>1138</v>
      </c>
      <c r="B600" s="3">
        <v>891680067</v>
      </c>
      <c r="C600" s="1" t="s">
        <v>1111</v>
      </c>
      <c r="D600" s="1" t="s">
        <v>1139</v>
      </c>
      <c r="E600" s="8" t="s">
        <v>2163</v>
      </c>
      <c r="F600" s="10">
        <v>22103922780</v>
      </c>
      <c r="G600" s="10">
        <v>9523276694</v>
      </c>
      <c r="H600" s="10">
        <v>75388407.62452662</v>
      </c>
      <c r="I600" s="10">
        <v>188194549.34219614</v>
      </c>
      <c r="J600" s="10">
        <v>0</v>
      </c>
      <c r="K600" s="10">
        <v>0</v>
      </c>
      <c r="L600" s="10">
        <v>682329884.35000002</v>
      </c>
      <c r="M600" s="11">
        <v>11634733244.683277</v>
      </c>
      <c r="N600" s="28"/>
      <c r="O600" s="26">
        <v>22103922780</v>
      </c>
      <c r="P600" s="12">
        <f t="shared" si="18"/>
        <v>88415691</v>
      </c>
      <c r="Q600" s="12">
        <f t="shared" si="19"/>
        <v>7367974.25</v>
      </c>
    </row>
    <row r="601" spans="1:17" x14ac:dyDescent="0.2">
      <c r="A601" s="3" t="s">
        <v>1140</v>
      </c>
      <c r="B601" s="3">
        <v>891680402</v>
      </c>
      <c r="C601" s="1" t="s">
        <v>1111</v>
      </c>
      <c r="D601" s="1" t="s">
        <v>1141</v>
      </c>
      <c r="E601" s="8" t="s">
        <v>2163</v>
      </c>
      <c r="F601" s="10">
        <v>3601252254</v>
      </c>
      <c r="G601" s="10">
        <v>1661793925</v>
      </c>
      <c r="H601" s="10">
        <v>12971236.083557064</v>
      </c>
      <c r="I601" s="10">
        <v>20493335.243930679</v>
      </c>
      <c r="J601" s="10">
        <v>0</v>
      </c>
      <c r="K601" s="10">
        <v>0</v>
      </c>
      <c r="L601" s="10">
        <v>117400835.16</v>
      </c>
      <c r="M601" s="11">
        <v>1788592922.5125122</v>
      </c>
      <c r="N601" s="28"/>
      <c r="O601" s="26">
        <v>3601252254</v>
      </c>
      <c r="P601" s="12">
        <f t="shared" si="18"/>
        <v>14405009</v>
      </c>
      <c r="Q601" s="12">
        <f t="shared" si="19"/>
        <v>1200417.42</v>
      </c>
    </row>
    <row r="602" spans="1:17" x14ac:dyDescent="0.2">
      <c r="A602" s="3" t="s">
        <v>1142</v>
      </c>
      <c r="B602" s="3">
        <v>891680281</v>
      </c>
      <c r="C602" s="1" t="s">
        <v>1111</v>
      </c>
      <c r="D602" s="1" t="s">
        <v>1143</v>
      </c>
      <c r="E602" s="8" t="s">
        <v>2163</v>
      </c>
      <c r="F602" s="10">
        <v>8650542630</v>
      </c>
      <c r="G602" s="10">
        <v>3885890028</v>
      </c>
      <c r="H602" s="10">
        <v>30252544.774785969</v>
      </c>
      <c r="I602" s="10">
        <v>45451706.972254433</v>
      </c>
      <c r="J602" s="10">
        <v>0</v>
      </c>
      <c r="K602" s="10">
        <v>0</v>
      </c>
      <c r="L602" s="10">
        <v>273811531.88</v>
      </c>
      <c r="M602" s="11">
        <v>4415136818.3729591</v>
      </c>
      <c r="N602" s="28"/>
      <c r="O602" s="26">
        <v>8650542630</v>
      </c>
      <c r="P602" s="12">
        <f t="shared" si="18"/>
        <v>34602171</v>
      </c>
      <c r="Q602" s="12">
        <f t="shared" si="19"/>
        <v>2883514.25</v>
      </c>
    </row>
    <row r="603" spans="1:17" x14ac:dyDescent="0.2">
      <c r="A603" s="3" t="s">
        <v>1144</v>
      </c>
      <c r="B603" s="3">
        <v>818000941</v>
      </c>
      <c r="C603" s="1" t="s">
        <v>1111</v>
      </c>
      <c r="D603" s="1" t="s">
        <v>1145</v>
      </c>
      <c r="E603" s="8" t="s">
        <v>2163</v>
      </c>
      <c r="F603" s="10">
        <v>5746353295</v>
      </c>
      <c r="G603" s="10">
        <v>2684094206</v>
      </c>
      <c r="H603" s="10">
        <v>20894070.869694687</v>
      </c>
      <c r="I603" s="10">
        <v>34724400.11791911</v>
      </c>
      <c r="J603" s="10">
        <v>0</v>
      </c>
      <c r="K603" s="10">
        <v>0</v>
      </c>
      <c r="L603" s="10">
        <v>189109299.55000001</v>
      </c>
      <c r="M603" s="11">
        <v>2817531318.4623861</v>
      </c>
      <c r="N603" s="28"/>
      <c r="O603" s="26">
        <v>5746353295</v>
      </c>
      <c r="P603" s="12">
        <f t="shared" si="18"/>
        <v>22985413</v>
      </c>
      <c r="Q603" s="12">
        <f t="shared" si="19"/>
        <v>1915451.08</v>
      </c>
    </row>
    <row r="604" spans="1:17" x14ac:dyDescent="0.2">
      <c r="A604" s="3" t="s">
        <v>1146</v>
      </c>
      <c r="B604" s="3">
        <v>818000907</v>
      </c>
      <c r="C604" s="1" t="s">
        <v>1111</v>
      </c>
      <c r="D604" s="1" t="s">
        <v>1147</v>
      </c>
      <c r="E604" s="8" t="s">
        <v>2163</v>
      </c>
      <c r="F604" s="10">
        <v>9127564512</v>
      </c>
      <c r="G604" s="10">
        <v>4064167394</v>
      </c>
      <c r="H604" s="10">
        <v>32019485.228882775</v>
      </c>
      <c r="I604" s="10">
        <v>47645571.062427983</v>
      </c>
      <c r="J604" s="10">
        <v>0</v>
      </c>
      <c r="K604" s="10">
        <v>0</v>
      </c>
      <c r="L604" s="10">
        <v>289803861.64999998</v>
      </c>
      <c r="M604" s="11">
        <v>4693928200.0586891</v>
      </c>
      <c r="N604" s="28"/>
      <c r="O604" s="26">
        <v>9127564512</v>
      </c>
      <c r="P604" s="12">
        <f t="shared" si="18"/>
        <v>36510258</v>
      </c>
      <c r="Q604" s="12">
        <f t="shared" si="19"/>
        <v>3042521.5</v>
      </c>
    </row>
    <row r="605" spans="1:17" x14ac:dyDescent="0.2">
      <c r="A605" s="3" t="s">
        <v>1148</v>
      </c>
      <c r="B605" s="3">
        <v>818001206</v>
      </c>
      <c r="C605" s="1" t="s">
        <v>1111</v>
      </c>
      <c r="D605" s="1" t="s">
        <v>1149</v>
      </c>
      <c r="E605" s="8" t="s">
        <v>2163</v>
      </c>
      <c r="F605" s="10">
        <v>7158631526</v>
      </c>
      <c r="G605" s="10">
        <v>3140205326</v>
      </c>
      <c r="H605" s="10">
        <v>24472125.289240718</v>
      </c>
      <c r="I605" s="10">
        <v>37742852.583815113</v>
      </c>
      <c r="J605" s="10">
        <v>0</v>
      </c>
      <c r="K605" s="10">
        <v>0</v>
      </c>
      <c r="L605" s="10">
        <v>221493767.34</v>
      </c>
      <c r="M605" s="11">
        <v>3734717454.7869439</v>
      </c>
      <c r="N605" s="28"/>
      <c r="O605" s="26">
        <v>7158631526</v>
      </c>
      <c r="P605" s="12">
        <f t="shared" si="18"/>
        <v>28634526</v>
      </c>
      <c r="Q605" s="12">
        <f t="shared" si="19"/>
        <v>2386210.5</v>
      </c>
    </row>
    <row r="606" spans="1:17" x14ac:dyDescent="0.2">
      <c r="A606" s="3" t="s">
        <v>1150</v>
      </c>
      <c r="B606" s="3">
        <v>891680075</v>
      </c>
      <c r="C606" s="1" t="s">
        <v>1111</v>
      </c>
      <c r="D606" s="1" t="s">
        <v>1151</v>
      </c>
      <c r="E606" s="8" t="s">
        <v>2163</v>
      </c>
      <c r="F606" s="10">
        <v>5357802766</v>
      </c>
      <c r="G606" s="10">
        <v>2262464079</v>
      </c>
      <c r="H606" s="10">
        <v>17770372.566916414</v>
      </c>
      <c r="I606" s="10">
        <v>31275334.189595748</v>
      </c>
      <c r="J606" s="10">
        <v>0</v>
      </c>
      <c r="K606" s="10">
        <v>0</v>
      </c>
      <c r="L606" s="10">
        <v>160837145.13</v>
      </c>
      <c r="M606" s="11">
        <v>2885455835.1134877</v>
      </c>
      <c r="N606" s="28"/>
      <c r="O606" s="26">
        <v>5357802766</v>
      </c>
      <c r="P606" s="12">
        <f t="shared" si="18"/>
        <v>21431211</v>
      </c>
      <c r="Q606" s="12">
        <f t="shared" si="19"/>
        <v>1785934.25</v>
      </c>
    </row>
    <row r="607" spans="1:17" x14ac:dyDescent="0.2">
      <c r="A607" s="3" t="s">
        <v>1152</v>
      </c>
      <c r="B607" s="3">
        <v>891680076</v>
      </c>
      <c r="C607" s="1" t="s">
        <v>1111</v>
      </c>
      <c r="D607" s="1" t="s">
        <v>1153</v>
      </c>
      <c r="E607" s="8" t="s">
        <v>2163</v>
      </c>
      <c r="F607" s="10">
        <v>6258582646</v>
      </c>
      <c r="G607" s="10">
        <v>2681380519</v>
      </c>
      <c r="H607" s="10">
        <v>20938244.381047111</v>
      </c>
      <c r="I607" s="10">
        <v>31922341.19306355</v>
      </c>
      <c r="J607" s="10">
        <v>0</v>
      </c>
      <c r="K607" s="10">
        <v>0</v>
      </c>
      <c r="L607" s="10">
        <v>189509107.80000001</v>
      </c>
      <c r="M607" s="11">
        <v>3334832433.6258888</v>
      </c>
      <c r="N607" s="28"/>
      <c r="O607" s="26">
        <v>6258582646</v>
      </c>
      <c r="P607" s="12">
        <f t="shared" si="18"/>
        <v>25034331</v>
      </c>
      <c r="Q607" s="12">
        <f t="shared" si="19"/>
        <v>2086194.25</v>
      </c>
    </row>
    <row r="608" spans="1:17" x14ac:dyDescent="0.2">
      <c r="A608" s="3" t="s">
        <v>1154</v>
      </c>
      <c r="B608" s="3">
        <v>818001203</v>
      </c>
      <c r="C608" s="1" t="s">
        <v>1111</v>
      </c>
      <c r="D608" s="1" t="s">
        <v>1155</v>
      </c>
      <c r="E608" s="8" t="s">
        <v>2163</v>
      </c>
      <c r="F608" s="10">
        <v>4687646781</v>
      </c>
      <c r="G608" s="10">
        <v>1857065986</v>
      </c>
      <c r="H608" s="10">
        <v>14495222.225215556</v>
      </c>
      <c r="I608" s="10">
        <v>21756086.320231114</v>
      </c>
      <c r="J608" s="10">
        <v>0</v>
      </c>
      <c r="K608" s="10">
        <v>0</v>
      </c>
      <c r="L608" s="10">
        <v>131194219.59</v>
      </c>
      <c r="M608" s="11">
        <v>2663135266.8645535</v>
      </c>
      <c r="N608" s="28"/>
      <c r="O608" s="26">
        <v>4687646781</v>
      </c>
      <c r="P608" s="12">
        <f t="shared" si="18"/>
        <v>18750587</v>
      </c>
      <c r="Q608" s="12">
        <f t="shared" si="19"/>
        <v>1562548.92</v>
      </c>
    </row>
    <row r="609" spans="1:17" x14ac:dyDescent="0.2">
      <c r="A609" s="3" t="s">
        <v>1156</v>
      </c>
      <c r="B609" s="3">
        <v>818000899</v>
      </c>
      <c r="C609" s="1" t="s">
        <v>1111</v>
      </c>
      <c r="D609" s="1" t="s">
        <v>1157</v>
      </c>
      <c r="E609" s="8" t="s">
        <v>2163</v>
      </c>
      <c r="F609" s="10">
        <v>6582753405</v>
      </c>
      <c r="G609" s="10">
        <v>2866010643</v>
      </c>
      <c r="H609" s="10">
        <v>22304467.982161246</v>
      </c>
      <c r="I609" s="10">
        <v>36847927.949132904</v>
      </c>
      <c r="J609" s="10">
        <v>0</v>
      </c>
      <c r="K609" s="10">
        <v>0</v>
      </c>
      <c r="L609" s="10">
        <v>201874605.63999999</v>
      </c>
      <c r="M609" s="11">
        <v>3455715760.4287062</v>
      </c>
      <c r="N609" s="28"/>
      <c r="O609" s="26">
        <v>6582753405</v>
      </c>
      <c r="P609" s="12">
        <f t="shared" si="18"/>
        <v>26331014</v>
      </c>
      <c r="Q609" s="12">
        <f t="shared" si="19"/>
        <v>2194251.17</v>
      </c>
    </row>
    <row r="610" spans="1:17" x14ac:dyDescent="0.2">
      <c r="A610" s="3" t="s">
        <v>1158</v>
      </c>
      <c r="B610" s="3">
        <v>891680079</v>
      </c>
      <c r="C610" s="1" t="s">
        <v>1111</v>
      </c>
      <c r="D610" s="1" t="s">
        <v>653</v>
      </c>
      <c r="E610" s="8" t="s">
        <v>2163</v>
      </c>
      <c r="F610" s="10">
        <v>17933780406</v>
      </c>
      <c r="G610" s="10">
        <v>8750524813</v>
      </c>
      <c r="H610" s="10">
        <v>68061915.241646662</v>
      </c>
      <c r="I610" s="10">
        <v>105895518.03468283</v>
      </c>
      <c r="J610" s="10">
        <v>0</v>
      </c>
      <c r="K610" s="10">
        <v>0</v>
      </c>
      <c r="L610" s="10">
        <v>616018831.25999999</v>
      </c>
      <c r="M610" s="11">
        <v>8393279328.4636707</v>
      </c>
      <c r="N610" s="28"/>
      <c r="O610" s="26">
        <v>17933780406</v>
      </c>
      <c r="P610" s="12">
        <f t="shared" si="18"/>
        <v>71735122</v>
      </c>
      <c r="Q610" s="12">
        <f t="shared" si="19"/>
        <v>5977926.8300000001</v>
      </c>
    </row>
    <row r="611" spans="1:17" x14ac:dyDescent="0.2">
      <c r="A611" s="3" t="s">
        <v>1159</v>
      </c>
      <c r="B611" s="3">
        <v>891680080</v>
      </c>
      <c r="C611" s="1" t="s">
        <v>1111</v>
      </c>
      <c r="D611" s="1" t="s">
        <v>1160</v>
      </c>
      <c r="E611" s="8" t="s">
        <v>2163</v>
      </c>
      <c r="F611" s="10">
        <v>3368982939</v>
      </c>
      <c r="G611" s="10">
        <v>1456358910</v>
      </c>
      <c r="H611" s="10">
        <v>11522975.961359864</v>
      </c>
      <c r="I611" s="10">
        <v>18651145.335260272</v>
      </c>
      <c r="J611" s="10">
        <v>0</v>
      </c>
      <c r="K611" s="10">
        <v>0</v>
      </c>
      <c r="L611" s="10">
        <v>104292836.3</v>
      </c>
      <c r="M611" s="11">
        <v>1778157071.4033797</v>
      </c>
      <c r="N611" s="28"/>
      <c r="O611" s="26">
        <v>3368982939</v>
      </c>
      <c r="P611" s="12">
        <f t="shared" si="18"/>
        <v>13475932</v>
      </c>
      <c r="Q611" s="12">
        <f t="shared" si="19"/>
        <v>1122994.33</v>
      </c>
    </row>
    <row r="612" spans="1:17" x14ac:dyDescent="0.2">
      <c r="A612" s="3" t="s">
        <v>1161</v>
      </c>
      <c r="B612" s="3">
        <v>800095613</v>
      </c>
      <c r="C612" s="1" t="s">
        <v>1111</v>
      </c>
      <c r="D612" s="1" t="s">
        <v>1162</v>
      </c>
      <c r="E612" s="8" t="s">
        <v>2163</v>
      </c>
      <c r="F612" s="10">
        <v>2700098935</v>
      </c>
      <c r="G612" s="10">
        <v>1311802676</v>
      </c>
      <c r="H612" s="10">
        <v>10254565.13538323</v>
      </c>
      <c r="I612" s="10">
        <v>17763967.078612629</v>
      </c>
      <c r="J612" s="10">
        <v>0</v>
      </c>
      <c r="K612" s="10">
        <v>0</v>
      </c>
      <c r="L612" s="10">
        <v>92812628.140000001</v>
      </c>
      <c r="M612" s="11">
        <v>1267465098.6460042</v>
      </c>
      <c r="N612" s="28"/>
      <c r="O612" s="26">
        <v>2700098935</v>
      </c>
      <c r="P612" s="12">
        <f t="shared" si="18"/>
        <v>10800396</v>
      </c>
      <c r="Q612" s="12">
        <f t="shared" si="19"/>
        <v>900033</v>
      </c>
    </row>
    <row r="613" spans="1:17" x14ac:dyDescent="0.2">
      <c r="A613" s="3" t="s">
        <v>1163</v>
      </c>
      <c r="B613" s="3">
        <v>891680081</v>
      </c>
      <c r="C613" s="1" t="s">
        <v>1111</v>
      </c>
      <c r="D613" s="1" t="s">
        <v>1164</v>
      </c>
      <c r="E613" s="8" t="s">
        <v>2163</v>
      </c>
      <c r="F613" s="10">
        <v>14961230213</v>
      </c>
      <c r="G613" s="10">
        <v>6510924278</v>
      </c>
      <c r="H613" s="10">
        <v>51127684.139615335</v>
      </c>
      <c r="I613" s="10">
        <v>106939342.22081044</v>
      </c>
      <c r="J613" s="10">
        <v>0</v>
      </c>
      <c r="K613" s="10">
        <v>0</v>
      </c>
      <c r="L613" s="10">
        <v>462749485.04000002</v>
      </c>
      <c r="M613" s="11">
        <v>7829489423.5995741</v>
      </c>
      <c r="N613" s="28"/>
      <c r="O613" s="26">
        <v>14961230213</v>
      </c>
      <c r="P613" s="12">
        <f t="shared" si="18"/>
        <v>59844921</v>
      </c>
      <c r="Q613" s="12">
        <f t="shared" si="19"/>
        <v>4987076.75</v>
      </c>
    </row>
    <row r="614" spans="1:17" x14ac:dyDescent="0.2">
      <c r="A614" s="3" t="s">
        <v>1165</v>
      </c>
      <c r="B614" s="3">
        <v>891680196</v>
      </c>
      <c r="C614" s="1" t="s">
        <v>1111</v>
      </c>
      <c r="D614" s="1" t="s">
        <v>1166</v>
      </c>
      <c r="E614" s="8" t="s">
        <v>2163</v>
      </c>
      <c r="F614" s="10">
        <v>8059718696</v>
      </c>
      <c r="G614" s="10">
        <v>3616637073</v>
      </c>
      <c r="H614" s="10">
        <v>28330997.030955698</v>
      </c>
      <c r="I614" s="10">
        <v>45664255.269364014</v>
      </c>
      <c r="J614" s="10">
        <v>0</v>
      </c>
      <c r="K614" s="10">
        <v>0</v>
      </c>
      <c r="L614" s="10">
        <v>256419873.25</v>
      </c>
      <c r="M614" s="11">
        <v>4112666497.4496803</v>
      </c>
      <c r="N614" s="28"/>
      <c r="O614" s="26">
        <v>8059718696</v>
      </c>
      <c r="P614" s="12">
        <f t="shared" si="18"/>
        <v>32238875</v>
      </c>
      <c r="Q614" s="12">
        <f t="shared" si="19"/>
        <v>2686572.92</v>
      </c>
    </row>
    <row r="615" spans="1:17" x14ac:dyDescent="0.2">
      <c r="A615" s="3" t="s">
        <v>1167</v>
      </c>
      <c r="B615" s="3">
        <v>818000961</v>
      </c>
      <c r="C615" s="1" t="s">
        <v>1111</v>
      </c>
      <c r="D615" s="1" t="s">
        <v>1168</v>
      </c>
      <c r="E615" s="8" t="s">
        <v>2163</v>
      </c>
      <c r="F615" s="10">
        <v>4667777223</v>
      </c>
      <c r="G615" s="10">
        <v>1953594484</v>
      </c>
      <c r="H615" s="10">
        <v>15296655.931180893</v>
      </c>
      <c r="I615" s="10">
        <v>23349910.460115958</v>
      </c>
      <c r="J615" s="10">
        <v>0</v>
      </c>
      <c r="K615" s="10">
        <v>0</v>
      </c>
      <c r="L615" s="10">
        <v>138447883.44999999</v>
      </c>
      <c r="M615" s="11">
        <v>2537088289.1587029</v>
      </c>
      <c r="N615" s="28"/>
      <c r="O615" s="26">
        <v>4667777223</v>
      </c>
      <c r="P615" s="12">
        <f t="shared" si="18"/>
        <v>18671109</v>
      </c>
      <c r="Q615" s="12">
        <f t="shared" si="19"/>
        <v>1555925.75</v>
      </c>
    </row>
    <row r="616" spans="1:17" x14ac:dyDescent="0.2">
      <c r="A616" s="3" t="s">
        <v>1169</v>
      </c>
      <c r="B616" s="3">
        <v>891180009</v>
      </c>
      <c r="C616" s="1" t="s">
        <v>1170</v>
      </c>
      <c r="D616" s="1" t="s">
        <v>1171</v>
      </c>
      <c r="E616" s="8" t="s">
        <v>2164</v>
      </c>
      <c r="F616" s="10">
        <v>203244732633</v>
      </c>
      <c r="G616" s="10">
        <v>71839112009</v>
      </c>
      <c r="H616" s="10">
        <v>1119028586.328212</v>
      </c>
      <c r="I616" s="10">
        <v>1870598591.1537802</v>
      </c>
      <c r="J616" s="10">
        <v>0</v>
      </c>
      <c r="K616" s="10">
        <v>551937801</v>
      </c>
      <c r="L616" s="10">
        <v>7908465442.0200005</v>
      </c>
      <c r="M616" s="11">
        <v>119955590203.498</v>
      </c>
      <c r="N616" s="28"/>
      <c r="O616" s="26">
        <v>203244732633</v>
      </c>
      <c r="P616" s="12">
        <f t="shared" si="18"/>
        <v>812978931</v>
      </c>
      <c r="Q616" s="12">
        <f t="shared" si="19"/>
        <v>67748244.25</v>
      </c>
    </row>
    <row r="617" spans="1:17" x14ac:dyDescent="0.2">
      <c r="A617" s="3" t="s">
        <v>1172</v>
      </c>
      <c r="B617" s="3">
        <v>891180069</v>
      </c>
      <c r="C617" s="1" t="s">
        <v>1170</v>
      </c>
      <c r="D617" s="1" t="s">
        <v>1173</v>
      </c>
      <c r="E617" s="8" t="s">
        <v>2162</v>
      </c>
      <c r="F617" s="10">
        <v>24118999788</v>
      </c>
      <c r="G617" s="10">
        <v>11790281017</v>
      </c>
      <c r="H617" s="10">
        <v>176804791.30017674</v>
      </c>
      <c r="I617" s="10">
        <v>193317143.87861326</v>
      </c>
      <c r="J617" s="10">
        <v>0</v>
      </c>
      <c r="K617" s="10">
        <v>0</v>
      </c>
      <c r="L617" s="10">
        <v>1249525346.4200001</v>
      </c>
      <c r="M617" s="11">
        <v>10709071489.401211</v>
      </c>
      <c r="N617" s="28"/>
      <c r="O617" s="26">
        <v>24118999788</v>
      </c>
      <c r="P617" s="12">
        <f t="shared" si="18"/>
        <v>96475999</v>
      </c>
      <c r="Q617" s="12">
        <f t="shared" si="19"/>
        <v>8039666.5800000001</v>
      </c>
    </row>
    <row r="618" spans="1:17" x14ac:dyDescent="0.2">
      <c r="A618" s="3" t="s">
        <v>1174</v>
      </c>
      <c r="B618" s="3">
        <v>891180139</v>
      </c>
      <c r="C618" s="1" t="s">
        <v>1170</v>
      </c>
      <c r="D618" s="1" t="s">
        <v>1175</v>
      </c>
      <c r="E618" s="8" t="s">
        <v>2162</v>
      </c>
      <c r="F618" s="10">
        <v>6744627558</v>
      </c>
      <c r="G618" s="10">
        <v>2868193447</v>
      </c>
      <c r="H618" s="10">
        <v>43589127.498153739</v>
      </c>
      <c r="I618" s="10">
        <v>52043619.617341518</v>
      </c>
      <c r="J618" s="10">
        <v>0</v>
      </c>
      <c r="K618" s="10">
        <v>0</v>
      </c>
      <c r="L618" s="10">
        <v>308055676.75</v>
      </c>
      <c r="M618" s="11">
        <v>3472745687.1345048</v>
      </c>
      <c r="N618" s="28"/>
      <c r="O618" s="26">
        <v>6744627558</v>
      </c>
      <c r="P618" s="12">
        <f t="shared" si="18"/>
        <v>26978510</v>
      </c>
      <c r="Q618" s="12">
        <f t="shared" si="19"/>
        <v>2248209.17</v>
      </c>
    </row>
    <row r="619" spans="1:17" x14ac:dyDescent="0.2">
      <c r="A619" s="3" t="s">
        <v>1176</v>
      </c>
      <c r="B619" s="3">
        <v>891180070</v>
      </c>
      <c r="C619" s="1" t="s">
        <v>1170</v>
      </c>
      <c r="D619" s="1" t="s">
        <v>1177</v>
      </c>
      <c r="E619" s="8" t="s">
        <v>2162</v>
      </c>
      <c r="F619" s="10">
        <v>11632397577</v>
      </c>
      <c r="G619" s="10">
        <v>4618749280</v>
      </c>
      <c r="H619" s="10">
        <v>72105833.348513827</v>
      </c>
      <c r="I619" s="10">
        <v>69150446.295954391</v>
      </c>
      <c r="J619" s="10">
        <v>0</v>
      </c>
      <c r="K619" s="10">
        <v>0</v>
      </c>
      <c r="L619" s="10">
        <v>509590637.95999998</v>
      </c>
      <c r="M619" s="11">
        <v>6362801379.3955317</v>
      </c>
      <c r="N619" s="28"/>
      <c r="O619" s="26">
        <v>11632397577</v>
      </c>
      <c r="P619" s="12">
        <f t="shared" si="18"/>
        <v>46529590</v>
      </c>
      <c r="Q619" s="12">
        <f t="shared" si="19"/>
        <v>3877465.83</v>
      </c>
    </row>
    <row r="620" spans="1:17" x14ac:dyDescent="0.2">
      <c r="A620" s="3" t="s">
        <v>1178</v>
      </c>
      <c r="B620" s="3">
        <v>891180024</v>
      </c>
      <c r="C620" s="1" t="s">
        <v>1170</v>
      </c>
      <c r="D620" s="1" t="s">
        <v>1179</v>
      </c>
      <c r="E620" s="8" t="s">
        <v>2162</v>
      </c>
      <c r="F620" s="10">
        <v>19757161245</v>
      </c>
      <c r="G620" s="10">
        <v>8559996025</v>
      </c>
      <c r="H620" s="10">
        <v>128537806.2168553</v>
      </c>
      <c r="I620" s="10">
        <v>100405707.78381692</v>
      </c>
      <c r="J620" s="10">
        <v>0</v>
      </c>
      <c r="K620" s="10">
        <v>0</v>
      </c>
      <c r="L620" s="10">
        <v>908410036.05999994</v>
      </c>
      <c r="M620" s="11">
        <v>10059811669.939327</v>
      </c>
      <c r="N620" s="28"/>
      <c r="O620" s="26">
        <v>19757161245</v>
      </c>
      <c r="P620" s="12">
        <f t="shared" si="18"/>
        <v>79028645</v>
      </c>
      <c r="Q620" s="12">
        <f t="shared" si="19"/>
        <v>6585720.4199999999</v>
      </c>
    </row>
    <row r="621" spans="1:17" x14ac:dyDescent="0.2">
      <c r="A621" s="3" t="s">
        <v>1180</v>
      </c>
      <c r="B621" s="3">
        <v>891180118</v>
      </c>
      <c r="C621" s="1" t="s">
        <v>1170</v>
      </c>
      <c r="D621" s="1" t="s">
        <v>1181</v>
      </c>
      <c r="E621" s="8" t="s">
        <v>2162</v>
      </c>
      <c r="F621" s="10">
        <v>2204518605</v>
      </c>
      <c r="G621" s="10">
        <v>854293854</v>
      </c>
      <c r="H621" s="10">
        <v>13128376.937074596</v>
      </c>
      <c r="I621" s="10">
        <v>11477226.974566644</v>
      </c>
      <c r="J621" s="10">
        <v>0</v>
      </c>
      <c r="K621" s="10">
        <v>0</v>
      </c>
      <c r="L621" s="10">
        <v>92781647.030000001</v>
      </c>
      <c r="M621" s="11">
        <v>1232837500.0583587</v>
      </c>
      <c r="N621" s="28"/>
      <c r="O621" s="26">
        <v>2204518605</v>
      </c>
      <c r="P621" s="12">
        <f t="shared" si="18"/>
        <v>8818074</v>
      </c>
      <c r="Q621" s="12">
        <f t="shared" si="19"/>
        <v>734839.5</v>
      </c>
    </row>
    <row r="622" spans="1:17" x14ac:dyDescent="0.2">
      <c r="A622" s="3" t="s">
        <v>1182</v>
      </c>
      <c r="B622" s="3">
        <v>891180183</v>
      </c>
      <c r="C622" s="1" t="s">
        <v>1170</v>
      </c>
      <c r="D622" s="1" t="s">
        <v>1183</v>
      </c>
      <c r="E622" s="8" t="s">
        <v>2162</v>
      </c>
      <c r="F622" s="10">
        <v>5538705222</v>
      </c>
      <c r="G622" s="10">
        <v>2214510685</v>
      </c>
      <c r="H622" s="10">
        <v>33765626.569301531</v>
      </c>
      <c r="I622" s="10">
        <v>27654337.893641651</v>
      </c>
      <c r="J622" s="10">
        <v>0</v>
      </c>
      <c r="K622" s="10">
        <v>0</v>
      </c>
      <c r="L622" s="10">
        <v>238630446.19</v>
      </c>
      <c r="M622" s="11">
        <v>3024144126.3470569</v>
      </c>
      <c r="N622" s="28"/>
      <c r="O622" s="26">
        <v>5538705222</v>
      </c>
      <c r="P622" s="12">
        <f t="shared" si="18"/>
        <v>22154821</v>
      </c>
      <c r="Q622" s="12">
        <f t="shared" si="19"/>
        <v>1846235.08</v>
      </c>
    </row>
    <row r="623" spans="1:17" x14ac:dyDescent="0.2">
      <c r="A623" s="3" t="s">
        <v>1184</v>
      </c>
      <c r="B623" s="3">
        <v>891118119</v>
      </c>
      <c r="C623" s="1" t="s">
        <v>1170</v>
      </c>
      <c r="D623" s="1" t="s">
        <v>1185</v>
      </c>
      <c r="E623" s="8" t="s">
        <v>2162</v>
      </c>
      <c r="F623" s="10">
        <v>23410258894</v>
      </c>
      <c r="G623" s="10">
        <v>9475991625</v>
      </c>
      <c r="H623" s="10">
        <v>146240763.36384064</v>
      </c>
      <c r="I623" s="10">
        <v>187771335.73872891</v>
      </c>
      <c r="J623" s="10">
        <v>0</v>
      </c>
      <c r="K623" s="10">
        <v>0</v>
      </c>
      <c r="L623" s="10">
        <v>1033521428.6799999</v>
      </c>
      <c r="M623" s="11">
        <v>12566733741.21743</v>
      </c>
      <c r="N623" s="28"/>
      <c r="O623" s="26">
        <v>23410258894</v>
      </c>
      <c r="P623" s="12">
        <f t="shared" si="18"/>
        <v>93641036</v>
      </c>
      <c r="Q623" s="12">
        <f t="shared" si="19"/>
        <v>7803419.6699999999</v>
      </c>
    </row>
    <row r="624" spans="1:17" x14ac:dyDescent="0.2">
      <c r="A624" s="3" t="s">
        <v>1186</v>
      </c>
      <c r="B624" s="3">
        <v>891180028</v>
      </c>
      <c r="C624" s="1" t="s">
        <v>1170</v>
      </c>
      <c r="D624" s="1" t="s">
        <v>1187</v>
      </c>
      <c r="E624" s="8" t="s">
        <v>2162</v>
      </c>
      <c r="F624" s="10">
        <v>5934288305</v>
      </c>
      <c r="G624" s="10">
        <v>2392656561</v>
      </c>
      <c r="H624" s="10">
        <v>36268584.134352311</v>
      </c>
      <c r="I624" s="10">
        <v>31770913.373410318</v>
      </c>
      <c r="J624" s="10">
        <v>0</v>
      </c>
      <c r="K624" s="10">
        <v>0</v>
      </c>
      <c r="L624" s="10">
        <v>256319496.88999999</v>
      </c>
      <c r="M624" s="11">
        <v>3217272749.6022377</v>
      </c>
      <c r="N624" s="28"/>
      <c r="O624" s="26">
        <v>5934288305</v>
      </c>
      <c r="P624" s="12">
        <f t="shared" si="18"/>
        <v>23737153</v>
      </c>
      <c r="Q624" s="12">
        <f t="shared" si="19"/>
        <v>1978096.08</v>
      </c>
    </row>
    <row r="625" spans="1:17" x14ac:dyDescent="0.2">
      <c r="A625" s="3" t="s">
        <v>1188</v>
      </c>
      <c r="B625" s="3">
        <v>891180132</v>
      </c>
      <c r="C625" s="1" t="s">
        <v>1170</v>
      </c>
      <c r="D625" s="1" t="s">
        <v>1189</v>
      </c>
      <c r="E625" s="8" t="s">
        <v>2163</v>
      </c>
      <c r="F625" s="10">
        <v>3563689750</v>
      </c>
      <c r="G625" s="10">
        <v>1302326661</v>
      </c>
      <c r="H625" s="10">
        <v>19598400.739936441</v>
      </c>
      <c r="I625" s="10">
        <v>15863941.002312262</v>
      </c>
      <c r="J625" s="10">
        <v>0</v>
      </c>
      <c r="K625" s="10">
        <v>0</v>
      </c>
      <c r="L625" s="10">
        <v>138506984.41999999</v>
      </c>
      <c r="M625" s="11">
        <v>2087393762.8377514</v>
      </c>
      <c r="N625" s="28"/>
      <c r="O625" s="26">
        <v>3563689750</v>
      </c>
      <c r="P625" s="12">
        <f t="shared" si="18"/>
        <v>14254759</v>
      </c>
      <c r="Q625" s="12">
        <f t="shared" si="19"/>
        <v>1187896.58</v>
      </c>
    </row>
    <row r="626" spans="1:17" x14ac:dyDescent="0.2">
      <c r="A626" s="3" t="s">
        <v>1190</v>
      </c>
      <c r="B626" s="3">
        <v>891180022</v>
      </c>
      <c r="C626" s="1" t="s">
        <v>1170</v>
      </c>
      <c r="D626" s="1" t="s">
        <v>1191</v>
      </c>
      <c r="E626" s="8" t="s">
        <v>2162</v>
      </c>
      <c r="F626" s="10">
        <v>52727933265</v>
      </c>
      <c r="G626" s="10">
        <v>23172916613</v>
      </c>
      <c r="H626" s="10">
        <v>351623011.91158748</v>
      </c>
      <c r="I626" s="10">
        <v>552574740.88092601</v>
      </c>
      <c r="J626" s="10">
        <v>0</v>
      </c>
      <c r="K626" s="10">
        <v>0</v>
      </c>
      <c r="L626" s="10">
        <v>2485011082.1999998</v>
      </c>
      <c r="M626" s="11">
        <v>26165807817.007488</v>
      </c>
      <c r="N626" s="28"/>
      <c r="O626" s="26">
        <v>52727933265</v>
      </c>
      <c r="P626" s="12">
        <f t="shared" si="18"/>
        <v>210911733</v>
      </c>
      <c r="Q626" s="12">
        <f t="shared" si="19"/>
        <v>17575977.75</v>
      </c>
    </row>
    <row r="627" spans="1:17" x14ac:dyDescent="0.2">
      <c r="A627" s="3" t="s">
        <v>1192</v>
      </c>
      <c r="B627" s="3">
        <v>891180176</v>
      </c>
      <c r="C627" s="1" t="s">
        <v>1170</v>
      </c>
      <c r="D627" s="1" t="s">
        <v>1193</v>
      </c>
      <c r="E627" s="8" t="s">
        <v>2162</v>
      </c>
      <c r="F627" s="10">
        <v>17428461660</v>
      </c>
      <c r="G627" s="10">
        <v>7258190781</v>
      </c>
      <c r="H627" s="10">
        <v>109814225.59674242</v>
      </c>
      <c r="I627" s="10">
        <v>109958894.19884576</v>
      </c>
      <c r="J627" s="10">
        <v>0</v>
      </c>
      <c r="K627" s="10">
        <v>0</v>
      </c>
      <c r="L627" s="10">
        <v>776085632.47000003</v>
      </c>
      <c r="M627" s="11">
        <v>9174412126.7344112</v>
      </c>
      <c r="N627" s="28"/>
      <c r="O627" s="26">
        <v>17428461660</v>
      </c>
      <c r="P627" s="12">
        <f t="shared" si="18"/>
        <v>69713847</v>
      </c>
      <c r="Q627" s="12">
        <f t="shared" si="19"/>
        <v>5809487.25</v>
      </c>
    </row>
    <row r="628" spans="1:17" x14ac:dyDescent="0.2">
      <c r="A628" s="3" t="s">
        <v>1194</v>
      </c>
      <c r="B628" s="3">
        <v>891180177</v>
      </c>
      <c r="C628" s="1" t="s">
        <v>1170</v>
      </c>
      <c r="D628" s="1" t="s">
        <v>101</v>
      </c>
      <c r="E628" s="8" t="s">
        <v>2162</v>
      </c>
      <c r="F628" s="10">
        <v>14930189484</v>
      </c>
      <c r="G628" s="10">
        <v>6643275389</v>
      </c>
      <c r="H628" s="10">
        <v>99650516.843514383</v>
      </c>
      <c r="I628" s="10">
        <v>102321227.6323704</v>
      </c>
      <c r="J628" s="10">
        <v>0</v>
      </c>
      <c r="K628" s="10">
        <v>0</v>
      </c>
      <c r="L628" s="10">
        <v>704256064.91999996</v>
      </c>
      <c r="M628" s="11">
        <v>7380686285.6041155</v>
      </c>
      <c r="N628" s="28"/>
      <c r="O628" s="26">
        <v>14930189484</v>
      </c>
      <c r="P628" s="12">
        <f t="shared" si="18"/>
        <v>59720758</v>
      </c>
      <c r="Q628" s="12">
        <f t="shared" si="19"/>
        <v>4976729.83</v>
      </c>
    </row>
    <row r="629" spans="1:17" x14ac:dyDescent="0.2">
      <c r="A629" s="3" t="s">
        <v>1195</v>
      </c>
      <c r="B629" s="3">
        <v>891180019</v>
      </c>
      <c r="C629" s="1" t="s">
        <v>1170</v>
      </c>
      <c r="D629" s="1" t="s">
        <v>1196</v>
      </c>
      <c r="E629" s="8" t="s">
        <v>2162</v>
      </c>
      <c r="F629" s="10">
        <v>5314242091</v>
      </c>
      <c r="G629" s="10">
        <v>2180544089</v>
      </c>
      <c r="H629" s="10">
        <v>33735250.870696545</v>
      </c>
      <c r="I629" s="10">
        <v>28529952.981503006</v>
      </c>
      <c r="J629" s="10">
        <v>0</v>
      </c>
      <c r="K629" s="10">
        <v>0</v>
      </c>
      <c r="L629" s="10">
        <v>238415773.24000001</v>
      </c>
      <c r="M629" s="11">
        <v>2833017024.9078007</v>
      </c>
      <c r="N629" s="28"/>
      <c r="O629" s="26">
        <v>5314242091</v>
      </c>
      <c r="P629" s="12">
        <f t="shared" si="18"/>
        <v>21256968</v>
      </c>
      <c r="Q629" s="12">
        <f t="shared" si="19"/>
        <v>1771414</v>
      </c>
    </row>
    <row r="630" spans="1:17" x14ac:dyDescent="0.2">
      <c r="A630" s="3" t="s">
        <v>1197</v>
      </c>
      <c r="B630" s="3">
        <v>891180131</v>
      </c>
      <c r="C630" s="1" t="s">
        <v>1170</v>
      </c>
      <c r="D630" s="1" t="s">
        <v>1198</v>
      </c>
      <c r="E630" s="8" t="s">
        <v>2162</v>
      </c>
      <c r="F630" s="10">
        <v>8661042216</v>
      </c>
      <c r="G630" s="10">
        <v>3728776249</v>
      </c>
      <c r="H630" s="10">
        <v>56158591.580896601</v>
      </c>
      <c r="I630" s="10">
        <v>59737001.573410794</v>
      </c>
      <c r="J630" s="10">
        <v>0</v>
      </c>
      <c r="K630" s="10">
        <v>0</v>
      </c>
      <c r="L630" s="10">
        <v>396887341.58999997</v>
      </c>
      <c r="M630" s="11">
        <v>4419483032.2556925</v>
      </c>
      <c r="N630" s="28"/>
      <c r="O630" s="26">
        <v>8661042216</v>
      </c>
      <c r="P630" s="12">
        <f t="shared" si="18"/>
        <v>34644169</v>
      </c>
      <c r="Q630" s="12">
        <f t="shared" si="19"/>
        <v>2887014.08</v>
      </c>
    </row>
    <row r="631" spans="1:17" x14ac:dyDescent="0.2">
      <c r="A631" s="3" t="s">
        <v>1199</v>
      </c>
      <c r="B631" s="3">
        <v>800097098</v>
      </c>
      <c r="C631" s="1" t="s">
        <v>1170</v>
      </c>
      <c r="D631" s="1" t="s">
        <v>1200</v>
      </c>
      <c r="E631" s="8" t="s">
        <v>2163</v>
      </c>
      <c r="F631" s="10">
        <v>25665174371</v>
      </c>
      <c r="G631" s="10">
        <v>10159536971</v>
      </c>
      <c r="H631" s="10">
        <v>152680411.46809751</v>
      </c>
      <c r="I631" s="10">
        <v>178763143.55028945</v>
      </c>
      <c r="J631" s="10">
        <v>0</v>
      </c>
      <c r="K631" s="10">
        <v>0</v>
      </c>
      <c r="L631" s="10">
        <v>1079032093.1199999</v>
      </c>
      <c r="M631" s="11">
        <v>14095161751.861614</v>
      </c>
      <c r="N631" s="28"/>
      <c r="O631" s="26">
        <v>25665174371</v>
      </c>
      <c r="P631" s="12">
        <f t="shared" si="18"/>
        <v>102660697</v>
      </c>
      <c r="Q631" s="12">
        <f t="shared" si="19"/>
        <v>8555058.0800000001</v>
      </c>
    </row>
    <row r="632" spans="1:17" x14ac:dyDescent="0.2">
      <c r="A632" s="3" t="s">
        <v>1201</v>
      </c>
      <c r="B632" s="3">
        <v>891180205</v>
      </c>
      <c r="C632" s="1" t="s">
        <v>1170</v>
      </c>
      <c r="D632" s="1" t="s">
        <v>1202</v>
      </c>
      <c r="E632" s="8" t="s">
        <v>2162</v>
      </c>
      <c r="F632" s="10">
        <v>11475188954</v>
      </c>
      <c r="G632" s="10">
        <v>5274574185</v>
      </c>
      <c r="H632" s="10">
        <v>79134770.005707398</v>
      </c>
      <c r="I632" s="10">
        <v>83105068.210404515</v>
      </c>
      <c r="J632" s="10">
        <v>0</v>
      </c>
      <c r="K632" s="10">
        <v>0</v>
      </c>
      <c r="L632" s="10">
        <v>559265957.53999996</v>
      </c>
      <c r="M632" s="11">
        <v>5479108973.2438879</v>
      </c>
      <c r="N632" s="28"/>
      <c r="O632" s="26">
        <v>11475188954</v>
      </c>
      <c r="P632" s="12">
        <f t="shared" si="18"/>
        <v>45900756</v>
      </c>
      <c r="Q632" s="12">
        <f t="shared" si="19"/>
        <v>3825063</v>
      </c>
    </row>
    <row r="633" spans="1:17" x14ac:dyDescent="0.2">
      <c r="A633" s="3" t="s">
        <v>1203</v>
      </c>
      <c r="B633" s="3">
        <v>891180155</v>
      </c>
      <c r="C633" s="1" t="s">
        <v>1170</v>
      </c>
      <c r="D633" s="1" t="s">
        <v>1204</v>
      </c>
      <c r="E633" s="8" t="s">
        <v>2162</v>
      </c>
      <c r="F633" s="10">
        <v>47039192591</v>
      </c>
      <c r="G633" s="10">
        <v>20846738396</v>
      </c>
      <c r="H633" s="10">
        <v>315895115.21240389</v>
      </c>
      <c r="I633" s="10">
        <v>369469506.01734257</v>
      </c>
      <c r="J633" s="10">
        <v>0</v>
      </c>
      <c r="K633" s="10">
        <v>0</v>
      </c>
      <c r="L633" s="10">
        <v>2232512763.73</v>
      </c>
      <c r="M633" s="11">
        <v>23274576810.040257</v>
      </c>
      <c r="N633" s="28"/>
      <c r="O633" s="26">
        <v>47039192591</v>
      </c>
      <c r="P633" s="12">
        <f t="shared" si="18"/>
        <v>188156770</v>
      </c>
      <c r="Q633" s="12">
        <f t="shared" si="19"/>
        <v>15679730.83</v>
      </c>
    </row>
    <row r="634" spans="1:17" x14ac:dyDescent="0.2">
      <c r="A634" s="3" t="s">
        <v>1205</v>
      </c>
      <c r="B634" s="3">
        <v>891102844</v>
      </c>
      <c r="C634" s="1" t="s">
        <v>1170</v>
      </c>
      <c r="D634" s="1" t="s">
        <v>1206</v>
      </c>
      <c r="E634" s="8" t="s">
        <v>2163</v>
      </c>
      <c r="F634" s="10">
        <v>5360793886</v>
      </c>
      <c r="G634" s="10">
        <v>2080805728</v>
      </c>
      <c r="H634" s="10">
        <v>31645402.806673564</v>
      </c>
      <c r="I634" s="10">
        <v>24517839.284393448</v>
      </c>
      <c r="J634" s="10">
        <v>0</v>
      </c>
      <c r="K634" s="10">
        <v>0</v>
      </c>
      <c r="L634" s="10">
        <v>223646274.59</v>
      </c>
      <c r="M634" s="11">
        <v>3000178641.318933</v>
      </c>
      <c r="N634" s="28"/>
      <c r="O634" s="26">
        <v>5360793886</v>
      </c>
      <c r="P634" s="12">
        <f t="shared" si="18"/>
        <v>21443176</v>
      </c>
      <c r="Q634" s="12">
        <f t="shared" si="19"/>
        <v>1786931.33</v>
      </c>
    </row>
    <row r="635" spans="1:17" x14ac:dyDescent="0.2">
      <c r="A635" s="3" t="s">
        <v>1207</v>
      </c>
      <c r="B635" s="3">
        <v>891180179</v>
      </c>
      <c r="C635" s="1" t="s">
        <v>1170</v>
      </c>
      <c r="D635" s="1" t="s">
        <v>1208</v>
      </c>
      <c r="E635" s="8" t="s">
        <v>2163</v>
      </c>
      <c r="F635" s="10">
        <v>9588738825</v>
      </c>
      <c r="G635" s="10">
        <v>4175212190</v>
      </c>
      <c r="H635" s="10">
        <v>62652915.942642435</v>
      </c>
      <c r="I635" s="10">
        <v>49138858.9421973</v>
      </c>
      <c r="J635" s="10">
        <v>0</v>
      </c>
      <c r="K635" s="10">
        <v>0</v>
      </c>
      <c r="L635" s="10">
        <v>442784417.32999998</v>
      </c>
      <c r="M635" s="11">
        <v>4858950442.7851601</v>
      </c>
      <c r="N635" s="28"/>
      <c r="O635" s="26">
        <v>9588738825</v>
      </c>
      <c r="P635" s="12">
        <f t="shared" si="18"/>
        <v>38354955</v>
      </c>
      <c r="Q635" s="12">
        <f t="shared" si="19"/>
        <v>3196246.25</v>
      </c>
    </row>
    <row r="636" spans="1:17" x14ac:dyDescent="0.2">
      <c r="A636" s="3" t="s">
        <v>1209</v>
      </c>
      <c r="B636" s="3">
        <v>891180194</v>
      </c>
      <c r="C636" s="1" t="s">
        <v>1170</v>
      </c>
      <c r="D636" s="1" t="s">
        <v>1210</v>
      </c>
      <c r="E636" s="8" t="s">
        <v>2162</v>
      </c>
      <c r="F636" s="10">
        <v>4031298740</v>
      </c>
      <c r="G636" s="10">
        <v>1643066656</v>
      </c>
      <c r="H636" s="10">
        <v>25199679.562695708</v>
      </c>
      <c r="I636" s="10">
        <v>41156564.420809649</v>
      </c>
      <c r="J636" s="10">
        <v>0</v>
      </c>
      <c r="K636" s="10">
        <v>0</v>
      </c>
      <c r="L636" s="10">
        <v>178092675.56</v>
      </c>
      <c r="M636" s="11">
        <v>2143783164.4564946</v>
      </c>
      <c r="N636" s="28"/>
      <c r="O636" s="26">
        <v>4031298740</v>
      </c>
      <c r="P636" s="12">
        <f t="shared" si="18"/>
        <v>16125195</v>
      </c>
      <c r="Q636" s="12">
        <f t="shared" si="19"/>
        <v>1343766.25</v>
      </c>
    </row>
    <row r="637" spans="1:17" x14ac:dyDescent="0.2">
      <c r="A637" s="3" t="s">
        <v>1211</v>
      </c>
      <c r="B637" s="3">
        <v>891180021</v>
      </c>
      <c r="C637" s="1" t="s">
        <v>1170</v>
      </c>
      <c r="D637" s="1" t="s">
        <v>1212</v>
      </c>
      <c r="E637" s="8" t="s">
        <v>2162</v>
      </c>
      <c r="F637" s="10">
        <v>14650777050</v>
      </c>
      <c r="G637" s="10">
        <v>5908007153</v>
      </c>
      <c r="H637" s="10">
        <v>90148998.319875032</v>
      </c>
      <c r="I637" s="10">
        <v>109560257.02890174</v>
      </c>
      <c r="J637" s="10">
        <v>0</v>
      </c>
      <c r="K637" s="10">
        <v>0</v>
      </c>
      <c r="L637" s="10">
        <v>637106367.57000005</v>
      </c>
      <c r="M637" s="11">
        <v>7905954274.0812235</v>
      </c>
      <c r="N637" s="28"/>
      <c r="O637" s="26">
        <v>14650777050</v>
      </c>
      <c r="P637" s="12">
        <f t="shared" si="18"/>
        <v>58603108</v>
      </c>
      <c r="Q637" s="12">
        <f t="shared" si="19"/>
        <v>4883592.33</v>
      </c>
    </row>
    <row r="638" spans="1:17" x14ac:dyDescent="0.2">
      <c r="A638" s="3" t="s">
        <v>1213</v>
      </c>
      <c r="B638" s="3">
        <v>891102764</v>
      </c>
      <c r="C638" s="1" t="s">
        <v>1170</v>
      </c>
      <c r="D638" s="1" t="s">
        <v>649</v>
      </c>
      <c r="E638" s="8" t="s">
        <v>2163</v>
      </c>
      <c r="F638" s="10">
        <v>10274507196</v>
      </c>
      <c r="G638" s="10">
        <v>4289082876</v>
      </c>
      <c r="H638" s="10">
        <v>64530134.116430521</v>
      </c>
      <c r="I638" s="10">
        <v>49288020.669363625</v>
      </c>
      <c r="J638" s="10">
        <v>0</v>
      </c>
      <c r="K638" s="10">
        <v>0</v>
      </c>
      <c r="L638" s="10">
        <v>456051205.36000001</v>
      </c>
      <c r="M638" s="11">
        <v>5415554959.8542061</v>
      </c>
      <c r="N638" s="28"/>
      <c r="O638" s="26">
        <v>10274507196</v>
      </c>
      <c r="P638" s="12">
        <f t="shared" si="18"/>
        <v>41098029</v>
      </c>
      <c r="Q638" s="12">
        <f t="shared" si="19"/>
        <v>3424835.75</v>
      </c>
    </row>
    <row r="639" spans="1:17" x14ac:dyDescent="0.2">
      <c r="A639" s="3" t="s">
        <v>1214</v>
      </c>
      <c r="B639" s="3">
        <v>891180199</v>
      </c>
      <c r="C639" s="1" t="s">
        <v>1170</v>
      </c>
      <c r="D639" s="1" t="s">
        <v>1215</v>
      </c>
      <c r="E639" s="8" t="s">
        <v>2162</v>
      </c>
      <c r="F639" s="10">
        <v>9804285721</v>
      </c>
      <c r="G639" s="10">
        <v>4341064207</v>
      </c>
      <c r="H639" s="10">
        <v>65714786.362024948</v>
      </c>
      <c r="I639" s="10">
        <v>55648569.336416915</v>
      </c>
      <c r="J639" s="10">
        <v>0</v>
      </c>
      <c r="K639" s="10">
        <v>0</v>
      </c>
      <c r="L639" s="10">
        <v>464423450.23000002</v>
      </c>
      <c r="M639" s="11">
        <v>4877434708.071558</v>
      </c>
      <c r="N639" s="28"/>
      <c r="O639" s="26">
        <v>9804285721</v>
      </c>
      <c r="P639" s="12">
        <f t="shared" si="18"/>
        <v>39217143</v>
      </c>
      <c r="Q639" s="12">
        <f t="shared" si="19"/>
        <v>3268095.25</v>
      </c>
    </row>
    <row r="640" spans="1:17" x14ac:dyDescent="0.2">
      <c r="A640" s="3" t="s">
        <v>1216</v>
      </c>
      <c r="B640" s="3">
        <v>891180077</v>
      </c>
      <c r="C640" s="1" t="s">
        <v>1170</v>
      </c>
      <c r="D640" s="1" t="s">
        <v>1217</v>
      </c>
      <c r="E640" s="8" t="s">
        <v>2162</v>
      </c>
      <c r="F640" s="10">
        <v>95267402354</v>
      </c>
      <c r="G640" s="10">
        <v>42267707153</v>
      </c>
      <c r="H640" s="10">
        <v>646814050.95483351</v>
      </c>
      <c r="I640" s="10">
        <v>937214182.34219205</v>
      </c>
      <c r="J640" s="10">
        <v>0</v>
      </c>
      <c r="K640" s="10">
        <v>0</v>
      </c>
      <c r="L640" s="10">
        <v>4571202766.3000002</v>
      </c>
      <c r="M640" s="11">
        <v>46844464201.402969</v>
      </c>
      <c r="N640" s="28"/>
      <c r="O640" s="26">
        <v>95267402354</v>
      </c>
      <c r="P640" s="12">
        <f t="shared" si="18"/>
        <v>381069609</v>
      </c>
      <c r="Q640" s="12">
        <f t="shared" si="19"/>
        <v>31755800.75</v>
      </c>
    </row>
    <row r="641" spans="1:17" x14ac:dyDescent="0.2">
      <c r="A641" s="3" t="s">
        <v>1218</v>
      </c>
      <c r="B641" s="3">
        <v>891180040</v>
      </c>
      <c r="C641" s="1" t="s">
        <v>1170</v>
      </c>
      <c r="D641" s="1" t="s">
        <v>1219</v>
      </c>
      <c r="E641" s="8" t="s">
        <v>2162</v>
      </c>
      <c r="F641" s="10">
        <v>13006274865</v>
      </c>
      <c r="G641" s="10">
        <v>5383750344</v>
      </c>
      <c r="H641" s="10">
        <v>82050837.071785972</v>
      </c>
      <c r="I641" s="10">
        <v>102775115.79537484</v>
      </c>
      <c r="J641" s="10">
        <v>0</v>
      </c>
      <c r="K641" s="10">
        <v>0</v>
      </c>
      <c r="L641" s="10">
        <v>579874560.30999994</v>
      </c>
      <c r="M641" s="11">
        <v>6857824007.8228397</v>
      </c>
      <c r="N641" s="28"/>
      <c r="O641" s="26">
        <v>13006274865</v>
      </c>
      <c r="P641" s="12">
        <f t="shared" si="18"/>
        <v>52025099</v>
      </c>
      <c r="Q641" s="12">
        <f t="shared" si="19"/>
        <v>4335424.92</v>
      </c>
    </row>
    <row r="642" spans="1:17" x14ac:dyDescent="0.2">
      <c r="A642" s="3" t="s">
        <v>1220</v>
      </c>
      <c r="B642" s="3">
        <v>891180180</v>
      </c>
      <c r="C642" s="1" t="s">
        <v>1170</v>
      </c>
      <c r="D642" s="1" t="s">
        <v>1221</v>
      </c>
      <c r="E642" s="8" t="s">
        <v>2163</v>
      </c>
      <c r="F642" s="10">
        <v>10868973026</v>
      </c>
      <c r="G642" s="10">
        <v>4646163596</v>
      </c>
      <c r="H642" s="10">
        <v>69627176.342347041</v>
      </c>
      <c r="I642" s="10">
        <v>72507161.334105238</v>
      </c>
      <c r="J642" s="10">
        <v>0</v>
      </c>
      <c r="K642" s="10">
        <v>0</v>
      </c>
      <c r="L642" s="10">
        <v>492073325.61000001</v>
      </c>
      <c r="M642" s="11">
        <v>5588601766.7135477</v>
      </c>
      <c r="N642" s="28"/>
      <c r="O642" s="26">
        <v>10868973026</v>
      </c>
      <c r="P642" s="12">
        <f t="shared" si="18"/>
        <v>43475892</v>
      </c>
      <c r="Q642" s="12">
        <f t="shared" si="19"/>
        <v>3622991</v>
      </c>
    </row>
    <row r="643" spans="1:17" x14ac:dyDescent="0.2">
      <c r="A643" s="3" t="s">
        <v>1222</v>
      </c>
      <c r="B643" s="3">
        <v>891180056</v>
      </c>
      <c r="C643" s="1" t="s">
        <v>1170</v>
      </c>
      <c r="D643" s="1" t="s">
        <v>1223</v>
      </c>
      <c r="E643" s="8" t="s">
        <v>2163</v>
      </c>
      <c r="F643" s="10">
        <v>30879281535</v>
      </c>
      <c r="G643" s="10">
        <v>11990849672</v>
      </c>
      <c r="H643" s="10">
        <v>179957788.8153742</v>
      </c>
      <c r="I643" s="10">
        <v>232125356.65664947</v>
      </c>
      <c r="J643" s="10">
        <v>0</v>
      </c>
      <c r="K643" s="10">
        <v>0</v>
      </c>
      <c r="L643" s="10">
        <v>1271808398.1600001</v>
      </c>
      <c r="M643" s="11">
        <v>17204540319.367977</v>
      </c>
      <c r="N643" s="28"/>
      <c r="O643" s="26">
        <v>30879281535</v>
      </c>
      <c r="P643" s="12">
        <f t="shared" si="18"/>
        <v>123517126</v>
      </c>
      <c r="Q643" s="12">
        <f t="shared" si="19"/>
        <v>10293093.83</v>
      </c>
    </row>
    <row r="644" spans="1:17" x14ac:dyDescent="0.2">
      <c r="A644" s="3" t="s">
        <v>1224</v>
      </c>
      <c r="B644" s="3">
        <v>891180076</v>
      </c>
      <c r="C644" s="1" t="s">
        <v>1170</v>
      </c>
      <c r="D644" s="1" t="s">
        <v>547</v>
      </c>
      <c r="E644" s="8" t="s">
        <v>2162</v>
      </c>
      <c r="F644" s="10">
        <v>8766574502</v>
      </c>
      <c r="G644" s="10">
        <v>3927030613</v>
      </c>
      <c r="H644" s="10">
        <v>59220462.000279114</v>
      </c>
      <c r="I644" s="10">
        <v>45372725.011560641</v>
      </c>
      <c r="J644" s="10">
        <v>0</v>
      </c>
      <c r="K644" s="10">
        <v>0</v>
      </c>
      <c r="L644" s="10">
        <v>418526374.49000001</v>
      </c>
      <c r="M644" s="11">
        <v>4316424327.4981604</v>
      </c>
      <c r="N644" s="28"/>
      <c r="O644" s="26">
        <v>8766574502</v>
      </c>
      <c r="P644" s="12">
        <f t="shared" si="18"/>
        <v>35066298</v>
      </c>
      <c r="Q644" s="12">
        <f t="shared" si="19"/>
        <v>2922191.5</v>
      </c>
    </row>
    <row r="645" spans="1:17" x14ac:dyDescent="0.2">
      <c r="A645" s="3" t="s">
        <v>1225</v>
      </c>
      <c r="B645" s="3">
        <v>891180191</v>
      </c>
      <c r="C645" s="1" t="s">
        <v>1170</v>
      </c>
      <c r="D645" s="1" t="s">
        <v>1226</v>
      </c>
      <c r="E645" s="8" t="s">
        <v>2162</v>
      </c>
      <c r="F645" s="10">
        <v>16148710290</v>
      </c>
      <c r="G645" s="10">
        <v>7471721306</v>
      </c>
      <c r="H645" s="10">
        <v>112262506.90430422</v>
      </c>
      <c r="I645" s="10">
        <v>88629443.993063942</v>
      </c>
      <c r="J645" s="10">
        <v>0</v>
      </c>
      <c r="K645" s="10">
        <v>0</v>
      </c>
      <c r="L645" s="10">
        <v>793388271.88</v>
      </c>
      <c r="M645" s="11">
        <v>7682708761.2226315</v>
      </c>
      <c r="N645" s="28"/>
      <c r="O645" s="26">
        <v>16148710290</v>
      </c>
      <c r="P645" s="12">
        <f t="shared" si="18"/>
        <v>64594841</v>
      </c>
      <c r="Q645" s="12">
        <f t="shared" si="19"/>
        <v>5382903.4199999999</v>
      </c>
    </row>
    <row r="646" spans="1:17" x14ac:dyDescent="0.2">
      <c r="A646" s="3" t="s">
        <v>1227</v>
      </c>
      <c r="B646" s="3">
        <v>891180211</v>
      </c>
      <c r="C646" s="1" t="s">
        <v>1170</v>
      </c>
      <c r="D646" s="1" t="s">
        <v>1228</v>
      </c>
      <c r="E646" s="8" t="s">
        <v>2162</v>
      </c>
      <c r="F646" s="10">
        <v>13011268845</v>
      </c>
      <c r="G646" s="10">
        <v>5693633315</v>
      </c>
      <c r="H646" s="10">
        <v>86437087.950345829</v>
      </c>
      <c r="I646" s="10">
        <v>68838700.054336771</v>
      </c>
      <c r="J646" s="10">
        <v>0</v>
      </c>
      <c r="K646" s="10">
        <v>0</v>
      </c>
      <c r="L646" s="10">
        <v>610873333.63999999</v>
      </c>
      <c r="M646" s="11">
        <v>6551486408.3553171</v>
      </c>
      <c r="N646" s="28"/>
      <c r="O646" s="26">
        <v>13011268845</v>
      </c>
      <c r="P646" s="12">
        <f t="shared" si="18"/>
        <v>52045075</v>
      </c>
      <c r="Q646" s="12">
        <f t="shared" si="19"/>
        <v>4337089.58</v>
      </c>
    </row>
    <row r="647" spans="1:17" x14ac:dyDescent="0.2">
      <c r="A647" s="3" t="s">
        <v>1229</v>
      </c>
      <c r="B647" s="3">
        <v>800097176</v>
      </c>
      <c r="C647" s="1" t="s">
        <v>1170</v>
      </c>
      <c r="D647" s="1" t="s">
        <v>1230</v>
      </c>
      <c r="E647" s="8" t="s">
        <v>2162</v>
      </c>
      <c r="F647" s="10">
        <v>6900687174</v>
      </c>
      <c r="G647" s="10">
        <v>2885874374</v>
      </c>
      <c r="H647" s="10">
        <v>44105514.374438487</v>
      </c>
      <c r="I647" s="10">
        <v>35856650.687861733</v>
      </c>
      <c r="J647" s="10">
        <v>0</v>
      </c>
      <c r="K647" s="10">
        <v>0</v>
      </c>
      <c r="L647" s="10">
        <v>311705116.82999998</v>
      </c>
      <c r="M647" s="11">
        <v>3623145518.1076999</v>
      </c>
      <c r="N647" s="28"/>
      <c r="O647" s="26">
        <v>6900687174</v>
      </c>
      <c r="P647" s="12">
        <f t="shared" si="18"/>
        <v>27602749</v>
      </c>
      <c r="Q647" s="12">
        <f t="shared" si="19"/>
        <v>2300229.08</v>
      </c>
    </row>
    <row r="648" spans="1:17" x14ac:dyDescent="0.2">
      <c r="A648" s="3" t="s">
        <v>1231</v>
      </c>
      <c r="B648" s="3">
        <v>891180127</v>
      </c>
      <c r="C648" s="1" t="s">
        <v>1170</v>
      </c>
      <c r="D648" s="1" t="s">
        <v>1232</v>
      </c>
      <c r="E648" s="8" t="s">
        <v>2162</v>
      </c>
      <c r="F648" s="10">
        <v>9157244205</v>
      </c>
      <c r="G648" s="10">
        <v>3647039293</v>
      </c>
      <c r="H648" s="10">
        <v>55289846.600794025</v>
      </c>
      <c r="I648" s="10">
        <v>44596245.880925111</v>
      </c>
      <c r="J648" s="10">
        <v>0</v>
      </c>
      <c r="K648" s="10">
        <v>0</v>
      </c>
      <c r="L648" s="10">
        <v>390747695.35000002</v>
      </c>
      <c r="M648" s="11">
        <v>5019571124.1682816</v>
      </c>
      <c r="N648" s="28"/>
      <c r="O648" s="26">
        <v>9157244205</v>
      </c>
      <c r="P648" s="12">
        <f t="shared" si="18"/>
        <v>36628977</v>
      </c>
      <c r="Q648" s="12">
        <f t="shared" si="19"/>
        <v>3052414.75</v>
      </c>
    </row>
    <row r="649" spans="1:17" x14ac:dyDescent="0.2">
      <c r="A649" s="3" t="s">
        <v>1233</v>
      </c>
      <c r="B649" s="3">
        <v>891180181</v>
      </c>
      <c r="C649" s="1" t="s">
        <v>1170</v>
      </c>
      <c r="D649" s="1" t="s">
        <v>1234</v>
      </c>
      <c r="E649" s="8" t="s">
        <v>2162</v>
      </c>
      <c r="F649" s="10">
        <v>6060162848</v>
      </c>
      <c r="G649" s="10">
        <v>2571994310</v>
      </c>
      <c r="H649" s="10">
        <v>39075298.685452931</v>
      </c>
      <c r="I649" s="10">
        <v>32443286.386127554</v>
      </c>
      <c r="J649" s="10">
        <v>0</v>
      </c>
      <c r="K649" s="10">
        <v>0</v>
      </c>
      <c r="L649" s="10">
        <v>276155277.06</v>
      </c>
      <c r="M649" s="11">
        <v>3140494675.8684196</v>
      </c>
      <c r="N649" s="28"/>
      <c r="O649" s="26">
        <v>6060162848</v>
      </c>
      <c r="P649" s="12">
        <f t="shared" si="18"/>
        <v>24240651</v>
      </c>
      <c r="Q649" s="12">
        <f t="shared" si="19"/>
        <v>2020054.25</v>
      </c>
    </row>
    <row r="650" spans="1:17" x14ac:dyDescent="0.2">
      <c r="A650" s="3" t="s">
        <v>1235</v>
      </c>
      <c r="B650" s="3">
        <v>891180182</v>
      </c>
      <c r="C650" s="1" t="s">
        <v>1170</v>
      </c>
      <c r="D650" s="1" t="s">
        <v>1236</v>
      </c>
      <c r="E650" s="8" t="s">
        <v>2163</v>
      </c>
      <c r="F650" s="10">
        <v>17930063253</v>
      </c>
      <c r="G650" s="10">
        <v>6675074956</v>
      </c>
      <c r="H650" s="10">
        <v>100677215.45636289</v>
      </c>
      <c r="I650" s="10">
        <v>88775553.100577816</v>
      </c>
      <c r="J650" s="10">
        <v>0</v>
      </c>
      <c r="K650" s="10">
        <v>0</v>
      </c>
      <c r="L650" s="10">
        <v>711512010.47000003</v>
      </c>
      <c r="M650" s="11">
        <v>10354023517.973061</v>
      </c>
      <c r="N650" s="28"/>
      <c r="O650" s="26">
        <v>17930063253</v>
      </c>
      <c r="P650" s="12">
        <f t="shared" si="18"/>
        <v>71720253</v>
      </c>
      <c r="Q650" s="12">
        <f t="shared" si="19"/>
        <v>5976687.75</v>
      </c>
    </row>
    <row r="651" spans="1:17" x14ac:dyDescent="0.2">
      <c r="A651" s="3" t="s">
        <v>1237</v>
      </c>
      <c r="B651" s="3">
        <v>891180187</v>
      </c>
      <c r="C651" s="1" t="s">
        <v>1170</v>
      </c>
      <c r="D651" s="1" t="s">
        <v>1238</v>
      </c>
      <c r="E651" s="8" t="s">
        <v>2162</v>
      </c>
      <c r="F651" s="10">
        <v>5483107862</v>
      </c>
      <c r="G651" s="10">
        <v>2115715576</v>
      </c>
      <c r="H651" s="10">
        <v>32228616.219889276</v>
      </c>
      <c r="I651" s="10">
        <v>37346280.301734366</v>
      </c>
      <c r="J651" s="10">
        <v>0</v>
      </c>
      <c r="K651" s="10">
        <v>0</v>
      </c>
      <c r="L651" s="10">
        <v>227767995.15000001</v>
      </c>
      <c r="M651" s="11">
        <v>3070049394.3283763</v>
      </c>
      <c r="N651" s="28"/>
      <c r="O651" s="26">
        <v>5483107862</v>
      </c>
      <c r="P651" s="12">
        <f t="shared" si="18"/>
        <v>21932431</v>
      </c>
      <c r="Q651" s="12">
        <f t="shared" si="19"/>
        <v>1827702.58</v>
      </c>
    </row>
    <row r="652" spans="1:17" x14ac:dyDescent="0.2">
      <c r="A652" s="3" t="s">
        <v>1239</v>
      </c>
      <c r="B652" s="3">
        <v>800097180</v>
      </c>
      <c r="C652" s="1" t="s">
        <v>1170</v>
      </c>
      <c r="D652" s="1" t="s">
        <v>1240</v>
      </c>
      <c r="E652" s="8" t="s">
        <v>2162</v>
      </c>
      <c r="F652" s="10">
        <v>4925920299</v>
      </c>
      <c r="G652" s="10">
        <v>1873507004</v>
      </c>
      <c r="H652" s="10">
        <v>28771861.718641963</v>
      </c>
      <c r="I652" s="10">
        <v>25168978.095953766</v>
      </c>
      <c r="J652" s="10">
        <v>0</v>
      </c>
      <c r="K652" s="10">
        <v>0</v>
      </c>
      <c r="L652" s="10">
        <v>203338213.94999999</v>
      </c>
      <c r="M652" s="11">
        <v>2795134241.235404</v>
      </c>
      <c r="N652" s="28"/>
      <c r="O652" s="26">
        <v>4925920299</v>
      </c>
      <c r="P652" s="12">
        <f t="shared" si="18"/>
        <v>19703681</v>
      </c>
      <c r="Q652" s="12">
        <f t="shared" si="19"/>
        <v>1641973.42</v>
      </c>
    </row>
    <row r="653" spans="1:17" x14ac:dyDescent="0.2">
      <c r="A653" s="3" t="s">
        <v>1241</v>
      </c>
      <c r="B653" s="3">
        <v>892115007</v>
      </c>
      <c r="C653" s="1" t="s">
        <v>1242</v>
      </c>
      <c r="D653" s="1" t="s">
        <v>1243</v>
      </c>
      <c r="E653" s="8" t="s">
        <v>2164</v>
      </c>
      <c r="F653" s="10">
        <v>186323749514</v>
      </c>
      <c r="G653" s="10">
        <v>78061172478</v>
      </c>
      <c r="H653" s="10">
        <v>772853218.28305709</v>
      </c>
      <c r="I653" s="10">
        <v>1486110342.7734191</v>
      </c>
      <c r="J653" s="10">
        <v>259652157.23930523</v>
      </c>
      <c r="K653" s="10">
        <v>517323405</v>
      </c>
      <c r="L653" s="10">
        <v>1643043052.3800001</v>
      </c>
      <c r="M653" s="11">
        <v>103583594860.32422</v>
      </c>
      <c r="N653" s="28"/>
      <c r="O653" s="26">
        <v>186323749514</v>
      </c>
      <c r="P653" s="12">
        <f t="shared" ref="P653:P716" si="20">+ROUND(O653*0.004,0)</f>
        <v>745294998</v>
      </c>
      <c r="Q653" s="12">
        <f t="shared" ref="Q653:Q716" si="21">ROUND((P653/12),2)</f>
        <v>62107916.5</v>
      </c>
    </row>
    <row r="654" spans="1:17" x14ac:dyDescent="0.2">
      <c r="A654" s="3" t="s">
        <v>1244</v>
      </c>
      <c r="B654" s="3">
        <v>839000360</v>
      </c>
      <c r="C654" s="1" t="s">
        <v>1242</v>
      </c>
      <c r="D654" s="1" t="s">
        <v>674</v>
      </c>
      <c r="E654" s="8" t="s">
        <v>2163</v>
      </c>
      <c r="F654" s="10">
        <v>16300910831</v>
      </c>
      <c r="G654" s="10">
        <v>7196886375</v>
      </c>
      <c r="H654" s="10">
        <v>71396863.241898596</v>
      </c>
      <c r="I654" s="10">
        <v>90655102.033526495</v>
      </c>
      <c r="J654" s="10">
        <v>0</v>
      </c>
      <c r="K654" s="10">
        <v>0</v>
      </c>
      <c r="L654" s="10">
        <v>151785769.06</v>
      </c>
      <c r="M654" s="11">
        <v>8790186721.6645737</v>
      </c>
      <c r="N654" s="28"/>
      <c r="O654" s="26">
        <v>16300910831</v>
      </c>
      <c r="P654" s="12">
        <f t="shared" si="20"/>
        <v>65203643</v>
      </c>
      <c r="Q654" s="12">
        <f t="shared" si="21"/>
        <v>5433636.9199999999</v>
      </c>
    </row>
    <row r="655" spans="1:17" x14ac:dyDescent="0.2">
      <c r="A655" s="3" t="s">
        <v>1245</v>
      </c>
      <c r="B655" s="3">
        <v>800099223</v>
      </c>
      <c r="C655" s="1" t="s">
        <v>1242</v>
      </c>
      <c r="D655" s="1" t="s">
        <v>1246</v>
      </c>
      <c r="E655" s="8" t="s">
        <v>2163</v>
      </c>
      <c r="F655" s="10">
        <v>19813174553</v>
      </c>
      <c r="G655" s="10">
        <v>8337840922</v>
      </c>
      <c r="H655" s="10">
        <v>82399381.585597992</v>
      </c>
      <c r="I655" s="10">
        <v>167103413.8196542</v>
      </c>
      <c r="J655" s="10">
        <v>0</v>
      </c>
      <c r="K655" s="10">
        <v>0</v>
      </c>
      <c r="L655" s="10">
        <v>175176512.47999999</v>
      </c>
      <c r="M655" s="11">
        <v>11050654323.114748</v>
      </c>
      <c r="N655" s="28"/>
      <c r="O655" s="26">
        <v>19813174553</v>
      </c>
      <c r="P655" s="12">
        <f t="shared" si="20"/>
        <v>79252698</v>
      </c>
      <c r="Q655" s="12">
        <f t="shared" si="21"/>
        <v>6604391.5</v>
      </c>
    </row>
    <row r="656" spans="1:17" x14ac:dyDescent="0.2">
      <c r="A656" s="3" t="s">
        <v>1247</v>
      </c>
      <c r="B656" s="3">
        <v>825000134</v>
      </c>
      <c r="C656" s="1" t="s">
        <v>1242</v>
      </c>
      <c r="D656" s="1" t="s">
        <v>1248</v>
      </c>
      <c r="E656" s="8" t="s">
        <v>2163</v>
      </c>
      <c r="F656" s="10">
        <v>27681155084</v>
      </c>
      <c r="G656" s="10">
        <v>12798752331</v>
      </c>
      <c r="H656" s="10">
        <v>126246130.10446079</v>
      </c>
      <c r="I656" s="10">
        <v>191810384.43468311</v>
      </c>
      <c r="J656" s="10">
        <v>0</v>
      </c>
      <c r="K656" s="10">
        <v>0</v>
      </c>
      <c r="L656" s="10">
        <v>268392266.53999999</v>
      </c>
      <c r="M656" s="11">
        <v>14295953971.920855</v>
      </c>
      <c r="N656" s="28"/>
      <c r="O656" s="26">
        <v>27681155084</v>
      </c>
      <c r="P656" s="12">
        <f t="shared" si="20"/>
        <v>110724620</v>
      </c>
      <c r="Q656" s="12">
        <f t="shared" si="21"/>
        <v>9227051.6699999999</v>
      </c>
    </row>
    <row r="657" spans="1:17" x14ac:dyDescent="0.2">
      <c r="A657" s="3" t="s">
        <v>1249</v>
      </c>
      <c r="B657" s="3">
        <v>825000166</v>
      </c>
      <c r="C657" s="1" t="s">
        <v>1242</v>
      </c>
      <c r="D657" s="1" t="s">
        <v>1250</v>
      </c>
      <c r="E657" s="8" t="s">
        <v>2163</v>
      </c>
      <c r="F657" s="10">
        <v>8102212881</v>
      </c>
      <c r="G657" s="10">
        <v>3231450913</v>
      </c>
      <c r="H657" s="10">
        <v>31820462.175767787</v>
      </c>
      <c r="I657" s="10">
        <v>42884946.693641819</v>
      </c>
      <c r="J657" s="10">
        <v>0</v>
      </c>
      <c r="K657" s="10">
        <v>0</v>
      </c>
      <c r="L657" s="10">
        <v>67648536.700000003</v>
      </c>
      <c r="M657" s="11">
        <v>4728408022.4305906</v>
      </c>
      <c r="N657" s="28"/>
      <c r="O657" s="26">
        <v>8102212881</v>
      </c>
      <c r="P657" s="12">
        <f t="shared" si="20"/>
        <v>32408852</v>
      </c>
      <c r="Q657" s="12">
        <f t="shared" si="21"/>
        <v>2700737.67</v>
      </c>
    </row>
    <row r="658" spans="1:17" x14ac:dyDescent="0.2">
      <c r="A658" s="3" t="s">
        <v>1251</v>
      </c>
      <c r="B658" s="3">
        <v>800092788</v>
      </c>
      <c r="C658" s="1" t="s">
        <v>1242</v>
      </c>
      <c r="D658" s="1" t="s">
        <v>1252</v>
      </c>
      <c r="E658" s="8" t="s">
        <v>2163</v>
      </c>
      <c r="F658" s="10">
        <v>6644949139</v>
      </c>
      <c r="G658" s="10">
        <v>2435549361</v>
      </c>
      <c r="H658" s="10">
        <v>24000786.756259505</v>
      </c>
      <c r="I658" s="10">
        <v>29729347.973410551</v>
      </c>
      <c r="J658" s="10">
        <v>0</v>
      </c>
      <c r="K658" s="10">
        <v>0</v>
      </c>
      <c r="L658" s="10">
        <v>51024340.710000001</v>
      </c>
      <c r="M658" s="11">
        <v>4104645302.5603299</v>
      </c>
      <c r="N658" s="28"/>
      <c r="O658" s="26">
        <v>6644949139</v>
      </c>
      <c r="P658" s="12">
        <f t="shared" si="20"/>
        <v>26579797</v>
      </c>
      <c r="Q658" s="12">
        <f t="shared" si="21"/>
        <v>2214983.08</v>
      </c>
    </row>
    <row r="659" spans="1:17" x14ac:dyDescent="0.2">
      <c r="A659" s="3" t="s">
        <v>1253</v>
      </c>
      <c r="B659" s="3">
        <v>892170008</v>
      </c>
      <c r="C659" s="1" t="s">
        <v>1242</v>
      </c>
      <c r="D659" s="1" t="s">
        <v>1254</v>
      </c>
      <c r="E659" s="8" t="s">
        <v>2163</v>
      </c>
      <c r="F659" s="10">
        <v>27354221819</v>
      </c>
      <c r="G659" s="10">
        <v>11353661286</v>
      </c>
      <c r="H659" s="10">
        <v>112255961.95707765</v>
      </c>
      <c r="I659" s="10">
        <v>139589608.21040505</v>
      </c>
      <c r="J659" s="10">
        <v>0</v>
      </c>
      <c r="K659" s="10">
        <v>0</v>
      </c>
      <c r="L659" s="10">
        <v>238649945.44999999</v>
      </c>
      <c r="M659" s="11">
        <v>15510065017.382517</v>
      </c>
      <c r="N659" s="28"/>
      <c r="O659" s="26">
        <v>27354221819</v>
      </c>
      <c r="P659" s="12">
        <f t="shared" si="20"/>
        <v>109416887</v>
      </c>
      <c r="Q659" s="12">
        <f t="shared" si="21"/>
        <v>9118073.9199999999</v>
      </c>
    </row>
    <row r="660" spans="1:17" x14ac:dyDescent="0.2">
      <c r="A660" s="3" t="s">
        <v>1255</v>
      </c>
      <c r="B660" s="3">
        <v>800255101</v>
      </c>
      <c r="C660" s="1" t="s">
        <v>1242</v>
      </c>
      <c r="D660" s="1" t="s">
        <v>1256</v>
      </c>
      <c r="E660" s="8" t="s">
        <v>2163</v>
      </c>
      <c r="F660" s="10">
        <v>11975108925</v>
      </c>
      <c r="G660" s="10">
        <v>5015956894</v>
      </c>
      <c r="H660" s="10">
        <v>49726443.332512438</v>
      </c>
      <c r="I660" s="10">
        <v>74923745.732947901</v>
      </c>
      <c r="J660" s="10">
        <v>0</v>
      </c>
      <c r="K660" s="10">
        <v>0</v>
      </c>
      <c r="L660" s="10">
        <v>105715658.94</v>
      </c>
      <c r="M660" s="11">
        <v>6728786182.9945393</v>
      </c>
      <c r="N660" s="28"/>
      <c r="O660" s="26">
        <v>11975108925</v>
      </c>
      <c r="P660" s="12">
        <f t="shared" si="20"/>
        <v>47900436</v>
      </c>
      <c r="Q660" s="12">
        <f t="shared" si="21"/>
        <v>3991703</v>
      </c>
    </row>
    <row r="661" spans="1:17" x14ac:dyDescent="0.2">
      <c r="A661" s="3" t="s">
        <v>1257</v>
      </c>
      <c r="B661" s="3">
        <v>825000676</v>
      </c>
      <c r="C661" s="1" t="s">
        <v>1242</v>
      </c>
      <c r="D661" s="1" t="s">
        <v>1258</v>
      </c>
      <c r="E661" s="8" t="s">
        <v>2163</v>
      </c>
      <c r="F661" s="10">
        <v>1812082749</v>
      </c>
      <c r="G661" s="10">
        <v>768172357</v>
      </c>
      <c r="H661" s="10">
        <v>7592614.034428318</v>
      </c>
      <c r="I661" s="10">
        <v>8892546.2739884779</v>
      </c>
      <c r="J661" s="10">
        <v>0</v>
      </c>
      <c r="K661" s="10">
        <v>0</v>
      </c>
      <c r="L661" s="10">
        <v>16141476.08</v>
      </c>
      <c r="M661" s="11">
        <v>1011283755.6115831</v>
      </c>
      <c r="N661" s="28"/>
      <c r="O661" s="26">
        <v>1812082749</v>
      </c>
      <c r="P661" s="12">
        <f t="shared" si="20"/>
        <v>7248331</v>
      </c>
      <c r="Q661" s="12">
        <f t="shared" si="21"/>
        <v>604027.57999999996</v>
      </c>
    </row>
    <row r="662" spans="1:17" x14ac:dyDescent="0.2">
      <c r="A662" s="3" t="s">
        <v>1259</v>
      </c>
      <c r="B662" s="3">
        <v>892120020</v>
      </c>
      <c r="C662" s="1" t="s">
        <v>1242</v>
      </c>
      <c r="D662" s="1" t="s">
        <v>1260</v>
      </c>
      <c r="E662" s="8" t="s">
        <v>2163</v>
      </c>
      <c r="F662" s="10">
        <v>182992723890</v>
      </c>
      <c r="G662" s="10">
        <v>75721167982</v>
      </c>
      <c r="H662" s="10">
        <v>746522064.67992425</v>
      </c>
      <c r="I662" s="10">
        <v>919731316.41503334</v>
      </c>
      <c r="J662" s="10">
        <v>406644459.06738794</v>
      </c>
      <c r="K662" s="10">
        <v>0</v>
      </c>
      <c r="L662" s="10">
        <v>1587064481.0799999</v>
      </c>
      <c r="M662" s="11">
        <v>103611593586.75764</v>
      </c>
      <c r="N662" s="28"/>
      <c r="O662" s="26">
        <v>182992723890</v>
      </c>
      <c r="P662" s="12">
        <f t="shared" si="20"/>
        <v>731970896</v>
      </c>
      <c r="Q662" s="12">
        <f t="shared" si="21"/>
        <v>60997574.670000002</v>
      </c>
    </row>
    <row r="663" spans="1:17" x14ac:dyDescent="0.2">
      <c r="A663" s="3" t="s">
        <v>1261</v>
      </c>
      <c r="B663" s="3">
        <v>892115024</v>
      </c>
      <c r="C663" s="1" t="s">
        <v>1242</v>
      </c>
      <c r="D663" s="1" t="s">
        <v>812</v>
      </c>
      <c r="E663" s="8" t="s">
        <v>2163</v>
      </c>
      <c r="F663" s="10">
        <v>56617202877</v>
      </c>
      <c r="G663" s="10">
        <v>25525663071</v>
      </c>
      <c r="H663" s="10">
        <v>251420689.81266701</v>
      </c>
      <c r="I663" s="10">
        <v>266774891.37919152</v>
      </c>
      <c r="J663" s="10">
        <v>0</v>
      </c>
      <c r="K663" s="10">
        <v>0</v>
      </c>
      <c r="L663" s="10">
        <v>534506433.88999999</v>
      </c>
      <c r="M663" s="11">
        <v>30038837790.91814</v>
      </c>
      <c r="N663" s="28"/>
      <c r="O663" s="26">
        <v>56617202877</v>
      </c>
      <c r="P663" s="12">
        <f t="shared" si="20"/>
        <v>226468812</v>
      </c>
      <c r="Q663" s="12">
        <f t="shared" si="21"/>
        <v>18872401</v>
      </c>
    </row>
    <row r="664" spans="1:17" x14ac:dyDescent="0.2">
      <c r="A664" s="3" t="s">
        <v>1262</v>
      </c>
      <c r="B664" s="3">
        <v>892115179</v>
      </c>
      <c r="C664" s="1" t="s">
        <v>1242</v>
      </c>
      <c r="D664" s="1" t="s">
        <v>1263</v>
      </c>
      <c r="E664" s="8" t="s">
        <v>2163</v>
      </c>
      <c r="F664" s="10">
        <v>28432949437</v>
      </c>
      <c r="G664" s="10">
        <v>13066213791</v>
      </c>
      <c r="H664" s="10">
        <v>128791607.73719935</v>
      </c>
      <c r="I664" s="10">
        <v>262340173.78959736</v>
      </c>
      <c r="J664" s="10">
        <v>0</v>
      </c>
      <c r="K664" s="10">
        <v>0</v>
      </c>
      <c r="L664" s="10">
        <v>273803810.73000002</v>
      </c>
      <c r="M664" s="11">
        <v>14701800053.743204</v>
      </c>
      <c r="N664" s="28"/>
      <c r="O664" s="26">
        <v>28432949437</v>
      </c>
      <c r="P664" s="12">
        <f t="shared" si="20"/>
        <v>113731798</v>
      </c>
      <c r="Q664" s="12">
        <f t="shared" si="21"/>
        <v>9477649.8300000001</v>
      </c>
    </row>
    <row r="665" spans="1:17" x14ac:dyDescent="0.2">
      <c r="A665" s="3" t="s">
        <v>1264</v>
      </c>
      <c r="B665" s="3">
        <v>892115155</v>
      </c>
      <c r="C665" s="1" t="s">
        <v>1242</v>
      </c>
      <c r="D665" s="1" t="s">
        <v>1265</v>
      </c>
      <c r="E665" s="8" t="s">
        <v>2163</v>
      </c>
      <c r="F665" s="10">
        <v>142384500341</v>
      </c>
      <c r="G665" s="10">
        <v>62097913154</v>
      </c>
      <c r="H665" s="10">
        <v>611926449.25743532</v>
      </c>
      <c r="I665" s="10">
        <v>673657868.86474073</v>
      </c>
      <c r="J665" s="10">
        <v>0</v>
      </c>
      <c r="K665" s="10">
        <v>0</v>
      </c>
      <c r="L665" s="10">
        <v>1300921672.1099999</v>
      </c>
      <c r="M665" s="11">
        <v>77700081196.767822</v>
      </c>
      <c r="N665" s="28"/>
      <c r="O665" s="26">
        <v>142384500341</v>
      </c>
      <c r="P665" s="12">
        <f t="shared" si="20"/>
        <v>569538001</v>
      </c>
      <c r="Q665" s="12">
        <f t="shared" si="21"/>
        <v>47461500.079999998</v>
      </c>
    </row>
    <row r="666" spans="1:17" x14ac:dyDescent="0.2">
      <c r="A666" s="3" t="s">
        <v>1266</v>
      </c>
      <c r="B666" s="3">
        <v>800059405</v>
      </c>
      <c r="C666" s="1" t="s">
        <v>1242</v>
      </c>
      <c r="D666" s="1" t="s">
        <v>1267</v>
      </c>
      <c r="E666" s="8" t="s">
        <v>2163</v>
      </c>
      <c r="F666" s="10">
        <v>7330598513</v>
      </c>
      <c r="G666" s="10">
        <v>2737712393</v>
      </c>
      <c r="H666" s="10">
        <v>27008354.22530115</v>
      </c>
      <c r="I666" s="10">
        <v>45498791.90289019</v>
      </c>
      <c r="J666" s="10">
        <v>0</v>
      </c>
      <c r="K666" s="10">
        <v>0</v>
      </c>
      <c r="L666" s="10">
        <v>57418262.25</v>
      </c>
      <c r="M666" s="11">
        <v>4462960711.621809</v>
      </c>
      <c r="N666" s="28"/>
      <c r="O666" s="26">
        <v>7330598513</v>
      </c>
      <c r="P666" s="12">
        <f t="shared" si="20"/>
        <v>29322394</v>
      </c>
      <c r="Q666" s="12">
        <f t="shared" si="21"/>
        <v>2443532.83</v>
      </c>
    </row>
    <row r="667" spans="1:17" x14ac:dyDescent="0.2">
      <c r="A667" s="3" t="s">
        <v>1268</v>
      </c>
      <c r="B667" s="3">
        <v>892115198</v>
      </c>
      <c r="C667" s="1" t="s">
        <v>1242</v>
      </c>
      <c r="D667" s="1" t="s">
        <v>371</v>
      </c>
      <c r="E667" s="8" t="s">
        <v>2163</v>
      </c>
      <c r="F667" s="10">
        <v>19730630265</v>
      </c>
      <c r="G667" s="10">
        <v>7553106548</v>
      </c>
      <c r="H667" s="10">
        <v>74372562.446367636</v>
      </c>
      <c r="I667" s="10">
        <v>160932587.9028908</v>
      </c>
      <c r="J667" s="10">
        <v>0</v>
      </c>
      <c r="K667" s="10">
        <v>0</v>
      </c>
      <c r="L667" s="10">
        <v>158111940.44</v>
      </c>
      <c r="M667" s="11">
        <v>11784106626.210743</v>
      </c>
      <c r="N667" s="28"/>
      <c r="O667" s="26">
        <v>19730630265</v>
      </c>
      <c r="P667" s="12">
        <f t="shared" si="20"/>
        <v>78922521</v>
      </c>
      <c r="Q667" s="12">
        <f t="shared" si="21"/>
        <v>6576876.75</v>
      </c>
    </row>
    <row r="668" spans="1:17" x14ac:dyDescent="0.2">
      <c r="A668" s="3" t="s">
        <v>1269</v>
      </c>
      <c r="B668" s="3">
        <v>891780009</v>
      </c>
      <c r="C668" s="1" t="s">
        <v>1270</v>
      </c>
      <c r="D668" s="1" t="s">
        <v>1271</v>
      </c>
      <c r="E668" s="8" t="s">
        <v>2164</v>
      </c>
      <c r="F668" s="10">
        <v>306239219808</v>
      </c>
      <c r="G668" s="10">
        <v>120363978356</v>
      </c>
      <c r="H668" s="10">
        <v>0</v>
      </c>
      <c r="I668" s="10">
        <v>2815481735.510994</v>
      </c>
      <c r="J668" s="10">
        <v>1946181246.3333752</v>
      </c>
      <c r="K668" s="10">
        <v>0</v>
      </c>
      <c r="L668" s="10">
        <v>0</v>
      </c>
      <c r="M668" s="11">
        <v>181113578470.15564</v>
      </c>
      <c r="N668" s="28"/>
      <c r="O668" s="26">
        <v>306239219808</v>
      </c>
      <c r="P668" s="12">
        <f t="shared" si="20"/>
        <v>1224956879</v>
      </c>
      <c r="Q668" s="12">
        <f t="shared" si="21"/>
        <v>102079739.92</v>
      </c>
    </row>
    <row r="669" spans="1:17" x14ac:dyDescent="0.2">
      <c r="A669" s="3" t="s">
        <v>1272</v>
      </c>
      <c r="B669" s="3">
        <v>819003219</v>
      </c>
      <c r="C669" s="1" t="s">
        <v>1270</v>
      </c>
      <c r="D669" s="1" t="s">
        <v>1273</v>
      </c>
      <c r="E669" s="8" t="s">
        <v>2162</v>
      </c>
      <c r="F669" s="10">
        <v>8210567530</v>
      </c>
      <c r="G669" s="10">
        <v>3708218597</v>
      </c>
      <c r="H669" s="10">
        <v>0</v>
      </c>
      <c r="I669" s="10">
        <v>41604508.917918921</v>
      </c>
      <c r="J669" s="10">
        <v>0</v>
      </c>
      <c r="K669" s="10">
        <v>0</v>
      </c>
      <c r="L669" s="10">
        <v>294276340.60000002</v>
      </c>
      <c r="M669" s="11">
        <v>4166468083.4820809</v>
      </c>
      <c r="N669" s="28"/>
      <c r="O669" s="26">
        <v>8210567530</v>
      </c>
      <c r="P669" s="12">
        <f t="shared" si="20"/>
        <v>32842270</v>
      </c>
      <c r="Q669" s="12">
        <f t="shared" si="21"/>
        <v>2736855.83</v>
      </c>
    </row>
    <row r="670" spans="1:17" x14ac:dyDescent="0.2">
      <c r="A670" s="3" t="s">
        <v>1274</v>
      </c>
      <c r="B670" s="3">
        <v>891780041</v>
      </c>
      <c r="C670" s="1" t="s">
        <v>1270</v>
      </c>
      <c r="D670" s="1" t="s">
        <v>1275</v>
      </c>
      <c r="E670" s="8" t="s">
        <v>2162</v>
      </c>
      <c r="F670" s="10">
        <v>22203243675</v>
      </c>
      <c r="G670" s="10">
        <v>10305732861</v>
      </c>
      <c r="H670" s="10">
        <v>0</v>
      </c>
      <c r="I670" s="10">
        <v>185501601.24624223</v>
      </c>
      <c r="J670" s="10">
        <v>0</v>
      </c>
      <c r="K670" s="10">
        <v>0</v>
      </c>
      <c r="L670" s="10">
        <v>815923428.09000003</v>
      </c>
      <c r="M670" s="11">
        <v>10896085784.663757</v>
      </c>
      <c r="N670" s="28"/>
      <c r="O670" s="26">
        <v>22203243675</v>
      </c>
      <c r="P670" s="12">
        <f t="shared" si="20"/>
        <v>88812975</v>
      </c>
      <c r="Q670" s="12">
        <f t="shared" si="21"/>
        <v>7401081.25</v>
      </c>
    </row>
    <row r="671" spans="1:17" x14ac:dyDescent="0.2">
      <c r="A671" s="3" t="s">
        <v>1276</v>
      </c>
      <c r="B671" s="3">
        <v>891702186</v>
      </c>
      <c r="C671" s="1" t="s">
        <v>1270</v>
      </c>
      <c r="D671" s="1" t="s">
        <v>1277</v>
      </c>
      <c r="E671" s="8" t="s">
        <v>2162</v>
      </c>
      <c r="F671" s="10">
        <v>23563629558</v>
      </c>
      <c r="G671" s="10">
        <v>10881052990</v>
      </c>
      <c r="H671" s="10">
        <v>0</v>
      </c>
      <c r="I671" s="10">
        <v>163628649.58959478</v>
      </c>
      <c r="J671" s="10">
        <v>0</v>
      </c>
      <c r="K671" s="10">
        <v>0</v>
      </c>
      <c r="L671" s="10">
        <v>858372336.42999995</v>
      </c>
      <c r="M671" s="11">
        <v>11660575581.980406</v>
      </c>
      <c r="N671" s="28"/>
      <c r="O671" s="26">
        <v>23563629558</v>
      </c>
      <c r="P671" s="12">
        <f t="shared" si="20"/>
        <v>94254518</v>
      </c>
      <c r="Q671" s="12">
        <f t="shared" si="21"/>
        <v>7854543.1699999999</v>
      </c>
    </row>
    <row r="672" spans="1:17" x14ac:dyDescent="0.2">
      <c r="A672" s="3" t="s">
        <v>1278</v>
      </c>
      <c r="B672" s="3">
        <v>891780042</v>
      </c>
      <c r="C672" s="1" t="s">
        <v>1270</v>
      </c>
      <c r="D672" s="1" t="s">
        <v>1279</v>
      </c>
      <c r="E672" s="8" t="s">
        <v>2162</v>
      </c>
      <c r="F672" s="10">
        <v>8062272297</v>
      </c>
      <c r="G672" s="10">
        <v>3435828700</v>
      </c>
      <c r="H672" s="10">
        <v>0</v>
      </c>
      <c r="I672" s="10">
        <v>40140550.168786451</v>
      </c>
      <c r="J672" s="10">
        <v>0</v>
      </c>
      <c r="K672" s="10">
        <v>0</v>
      </c>
      <c r="L672" s="10">
        <v>271602955.19999999</v>
      </c>
      <c r="M672" s="11">
        <v>4314700091.6312141</v>
      </c>
      <c r="N672" s="28"/>
      <c r="O672" s="26">
        <v>8062272297</v>
      </c>
      <c r="P672" s="12">
        <f t="shared" si="20"/>
        <v>32249089</v>
      </c>
      <c r="Q672" s="12">
        <f t="shared" si="21"/>
        <v>2687424.08</v>
      </c>
    </row>
    <row r="673" spans="1:17" x14ac:dyDescent="0.2">
      <c r="A673" s="3" t="s">
        <v>1280</v>
      </c>
      <c r="B673" s="3">
        <v>800071934</v>
      </c>
      <c r="C673" s="1" t="s">
        <v>1270</v>
      </c>
      <c r="D673" s="1" t="s">
        <v>1281</v>
      </c>
      <c r="E673" s="8" t="s">
        <v>2162</v>
      </c>
      <c r="F673" s="10">
        <v>15458835634</v>
      </c>
      <c r="G673" s="10">
        <v>7436504626</v>
      </c>
      <c r="H673" s="10">
        <v>0</v>
      </c>
      <c r="I673" s="10">
        <v>95906028.537572324</v>
      </c>
      <c r="J673" s="10">
        <v>0</v>
      </c>
      <c r="K673" s="10">
        <v>0</v>
      </c>
      <c r="L673" s="10">
        <v>584795013.39999998</v>
      </c>
      <c r="M673" s="11">
        <v>7341629966.0624285</v>
      </c>
      <c r="N673" s="28"/>
      <c r="O673" s="26">
        <v>15458835634</v>
      </c>
      <c r="P673" s="12">
        <f t="shared" si="20"/>
        <v>61835343</v>
      </c>
      <c r="Q673" s="12">
        <f t="shared" si="21"/>
        <v>5152945.25</v>
      </c>
    </row>
    <row r="674" spans="1:17" x14ac:dyDescent="0.2">
      <c r="A674" s="3" t="s">
        <v>1282</v>
      </c>
      <c r="B674" s="3">
        <v>891780043</v>
      </c>
      <c r="C674" s="1" t="s">
        <v>1270</v>
      </c>
      <c r="D674" s="1" t="s">
        <v>2115</v>
      </c>
      <c r="E674" s="8" t="s">
        <v>2162</v>
      </c>
      <c r="F674" s="10">
        <v>70425374343</v>
      </c>
      <c r="G674" s="10">
        <v>31733731497</v>
      </c>
      <c r="H674" s="10">
        <v>0</v>
      </c>
      <c r="I674" s="10">
        <v>600388820.81619167</v>
      </c>
      <c r="J674" s="10">
        <v>0</v>
      </c>
      <c r="K674" s="10">
        <v>836562977</v>
      </c>
      <c r="L674" s="10">
        <v>2526012570.6799998</v>
      </c>
      <c r="M674" s="11">
        <v>34728678477.503807</v>
      </c>
      <c r="N674" s="28"/>
      <c r="O674" s="26">
        <v>70425374343</v>
      </c>
      <c r="P674" s="12">
        <f t="shared" si="20"/>
        <v>281701497</v>
      </c>
      <c r="Q674" s="12">
        <f t="shared" si="21"/>
        <v>23475124.75</v>
      </c>
    </row>
    <row r="675" spans="1:17" x14ac:dyDescent="0.2">
      <c r="A675" s="3" t="s">
        <v>1283</v>
      </c>
      <c r="B675" s="3">
        <v>819003225</v>
      </c>
      <c r="C675" s="1" t="s">
        <v>1270</v>
      </c>
      <c r="D675" s="1" t="s">
        <v>73</v>
      </c>
      <c r="E675" s="8" t="s">
        <v>2162</v>
      </c>
      <c r="F675" s="10">
        <v>9701867691</v>
      </c>
      <c r="G675" s="10">
        <v>3886887982</v>
      </c>
      <c r="H675" s="10">
        <v>0</v>
      </c>
      <c r="I675" s="10">
        <v>45066493.605780184</v>
      </c>
      <c r="J675" s="10">
        <v>0</v>
      </c>
      <c r="K675" s="10">
        <v>0</v>
      </c>
      <c r="L675" s="10">
        <v>306695751.14999998</v>
      </c>
      <c r="M675" s="11">
        <v>5463217464.2442198</v>
      </c>
      <c r="N675" s="28"/>
      <c r="O675" s="26">
        <v>9701867691</v>
      </c>
      <c r="P675" s="12">
        <f t="shared" si="20"/>
        <v>38807471</v>
      </c>
      <c r="Q675" s="12">
        <f t="shared" si="21"/>
        <v>3233955.92</v>
      </c>
    </row>
    <row r="676" spans="1:17" x14ac:dyDescent="0.2">
      <c r="A676" s="3" t="s">
        <v>1284</v>
      </c>
      <c r="B676" s="3">
        <v>891780044</v>
      </c>
      <c r="C676" s="1" t="s">
        <v>1270</v>
      </c>
      <c r="D676" s="1" t="s">
        <v>1285</v>
      </c>
      <c r="E676" s="8" t="s">
        <v>2162</v>
      </c>
      <c r="F676" s="10">
        <v>52397705187</v>
      </c>
      <c r="G676" s="10">
        <v>23223549306</v>
      </c>
      <c r="H676" s="10">
        <v>0</v>
      </c>
      <c r="I676" s="10">
        <v>405425789.57687902</v>
      </c>
      <c r="J676" s="10">
        <v>0</v>
      </c>
      <c r="K676" s="10">
        <v>0</v>
      </c>
      <c r="L676" s="10">
        <v>1839887905.0999999</v>
      </c>
      <c r="M676" s="11">
        <v>26928842186.323124</v>
      </c>
      <c r="N676" s="28"/>
      <c r="O676" s="26">
        <v>52397705187</v>
      </c>
      <c r="P676" s="12">
        <f t="shared" si="20"/>
        <v>209590821</v>
      </c>
      <c r="Q676" s="12">
        <f t="shared" si="21"/>
        <v>17465901.75</v>
      </c>
    </row>
    <row r="677" spans="1:17" x14ac:dyDescent="0.2">
      <c r="A677" s="3" t="s">
        <v>1286</v>
      </c>
      <c r="B677" s="3">
        <v>891780049</v>
      </c>
      <c r="C677" s="1" t="s">
        <v>1270</v>
      </c>
      <c r="D677" s="1" t="s">
        <v>1287</v>
      </c>
      <c r="E677" s="8" t="s">
        <v>2163</v>
      </c>
      <c r="F677" s="10">
        <v>16537592425</v>
      </c>
      <c r="G677" s="10">
        <v>6380829643</v>
      </c>
      <c r="H677" s="10">
        <v>0</v>
      </c>
      <c r="I677" s="10">
        <v>77325617.805781201</v>
      </c>
      <c r="J677" s="10">
        <v>0</v>
      </c>
      <c r="K677" s="10">
        <v>0</v>
      </c>
      <c r="L677" s="10">
        <v>502221855.61000001</v>
      </c>
      <c r="M677" s="11">
        <v>9577215308.584219</v>
      </c>
      <c r="N677" s="28"/>
      <c r="O677" s="26">
        <v>16537592425</v>
      </c>
      <c r="P677" s="12">
        <f t="shared" si="20"/>
        <v>66150370</v>
      </c>
      <c r="Q677" s="12">
        <f t="shared" si="21"/>
        <v>5512530.8300000001</v>
      </c>
    </row>
    <row r="678" spans="1:17" x14ac:dyDescent="0.2">
      <c r="A678" s="3" t="s">
        <v>1288</v>
      </c>
      <c r="B678" s="3">
        <v>819000925</v>
      </c>
      <c r="C678" s="1" t="s">
        <v>1270</v>
      </c>
      <c r="D678" s="1" t="s">
        <v>2116</v>
      </c>
      <c r="E678" s="8" t="s">
        <v>2162</v>
      </c>
      <c r="F678" s="10">
        <v>12799189194</v>
      </c>
      <c r="G678" s="10">
        <v>6119698500</v>
      </c>
      <c r="H678" s="10">
        <v>0</v>
      </c>
      <c r="I678" s="10">
        <v>67114826.594220608</v>
      </c>
      <c r="J678" s="10">
        <v>0</v>
      </c>
      <c r="K678" s="10">
        <v>0</v>
      </c>
      <c r="L678" s="10">
        <v>481713905.88999999</v>
      </c>
      <c r="M678" s="11">
        <v>6130661961.5157795</v>
      </c>
      <c r="N678" s="28"/>
      <c r="O678" s="26">
        <v>12799189194</v>
      </c>
      <c r="P678" s="12">
        <f t="shared" si="20"/>
        <v>51196757</v>
      </c>
      <c r="Q678" s="12">
        <f t="shared" si="21"/>
        <v>4266396.42</v>
      </c>
    </row>
    <row r="679" spans="1:17" x14ac:dyDescent="0.2">
      <c r="A679" s="3" t="s">
        <v>1289</v>
      </c>
      <c r="B679" s="3">
        <v>891780045</v>
      </c>
      <c r="C679" s="1" t="s">
        <v>1270</v>
      </c>
      <c r="D679" s="1" t="s">
        <v>2117</v>
      </c>
      <c r="E679" s="8" t="s">
        <v>2162</v>
      </c>
      <c r="F679" s="10">
        <v>56448195286</v>
      </c>
      <c r="G679" s="10">
        <v>26187945248</v>
      </c>
      <c r="H679" s="10">
        <v>0</v>
      </c>
      <c r="I679" s="10">
        <v>366177532.12370592</v>
      </c>
      <c r="J679" s="10">
        <v>0</v>
      </c>
      <c r="K679" s="10">
        <v>0</v>
      </c>
      <c r="L679" s="10">
        <v>2067863700.1900001</v>
      </c>
      <c r="M679" s="11">
        <v>27826208805.686295</v>
      </c>
      <c r="N679" s="28"/>
      <c r="O679" s="26">
        <v>56448195286</v>
      </c>
      <c r="P679" s="12">
        <f t="shared" si="20"/>
        <v>225792781</v>
      </c>
      <c r="Q679" s="12">
        <f t="shared" si="21"/>
        <v>18816065.079999998</v>
      </c>
    </row>
    <row r="680" spans="1:17" x14ac:dyDescent="0.2">
      <c r="A680" s="3" t="s">
        <v>1290</v>
      </c>
      <c r="B680" s="3">
        <v>891780047</v>
      </c>
      <c r="C680" s="1" t="s">
        <v>1270</v>
      </c>
      <c r="D680" s="1" t="s">
        <v>1291</v>
      </c>
      <c r="E680" s="8" t="s">
        <v>2162</v>
      </c>
      <c r="F680" s="10">
        <v>23455084728</v>
      </c>
      <c r="G680" s="10">
        <v>9639255843</v>
      </c>
      <c r="H680" s="10">
        <v>0</v>
      </c>
      <c r="I680" s="10">
        <v>166012427.47283217</v>
      </c>
      <c r="J680" s="10">
        <v>0</v>
      </c>
      <c r="K680" s="10">
        <v>0</v>
      </c>
      <c r="L680" s="10">
        <v>759367343.14999998</v>
      </c>
      <c r="M680" s="11">
        <v>12890449114.377169</v>
      </c>
      <c r="N680" s="28"/>
      <c r="O680" s="26">
        <v>23455084728</v>
      </c>
      <c r="P680" s="12">
        <f t="shared" si="20"/>
        <v>93820339</v>
      </c>
      <c r="Q680" s="12">
        <f t="shared" si="21"/>
        <v>7818361.5800000001</v>
      </c>
    </row>
    <row r="681" spans="1:17" x14ac:dyDescent="0.2">
      <c r="A681" s="3" t="s">
        <v>1292</v>
      </c>
      <c r="B681" s="3">
        <v>819003849</v>
      </c>
      <c r="C681" s="1" t="s">
        <v>1270</v>
      </c>
      <c r="D681" s="1" t="s">
        <v>1293</v>
      </c>
      <c r="E681" s="8" t="s">
        <v>2162</v>
      </c>
      <c r="F681" s="10">
        <v>15746264172</v>
      </c>
      <c r="G681" s="10">
        <v>7584032987</v>
      </c>
      <c r="H681" s="10">
        <v>0</v>
      </c>
      <c r="I681" s="10">
        <v>124662266.60462579</v>
      </c>
      <c r="J681" s="10">
        <v>0</v>
      </c>
      <c r="K681" s="10">
        <v>0</v>
      </c>
      <c r="L681" s="10">
        <v>596513841.80999994</v>
      </c>
      <c r="M681" s="11">
        <v>7441055076.5853748</v>
      </c>
      <c r="N681" s="28"/>
      <c r="O681" s="26">
        <v>15746264172</v>
      </c>
      <c r="P681" s="12">
        <f t="shared" si="20"/>
        <v>62985057</v>
      </c>
      <c r="Q681" s="12">
        <f t="shared" si="21"/>
        <v>5248754.75</v>
      </c>
    </row>
    <row r="682" spans="1:17" x14ac:dyDescent="0.2">
      <c r="A682" s="3" t="s">
        <v>1294</v>
      </c>
      <c r="B682" s="3">
        <v>891780048</v>
      </c>
      <c r="C682" s="1" t="s">
        <v>1270</v>
      </c>
      <c r="D682" s="1" t="s">
        <v>1295</v>
      </c>
      <c r="E682" s="8" t="s">
        <v>2163</v>
      </c>
      <c r="F682" s="10">
        <v>8745199559</v>
      </c>
      <c r="G682" s="10">
        <v>3385598520</v>
      </c>
      <c r="H682" s="10">
        <v>0</v>
      </c>
      <c r="I682" s="10">
        <v>42696343.779190905</v>
      </c>
      <c r="J682" s="10">
        <v>0</v>
      </c>
      <c r="K682" s="10">
        <v>0</v>
      </c>
      <c r="L682" s="10">
        <v>265966453.49000001</v>
      </c>
      <c r="M682" s="11">
        <v>5050938241.7308092</v>
      </c>
      <c r="N682" s="28"/>
      <c r="O682" s="26">
        <v>8745199559</v>
      </c>
      <c r="P682" s="12">
        <f t="shared" si="20"/>
        <v>34980798</v>
      </c>
      <c r="Q682" s="12">
        <f t="shared" si="21"/>
        <v>2915066.5</v>
      </c>
    </row>
    <row r="683" spans="1:17" x14ac:dyDescent="0.2">
      <c r="A683" s="3" t="s">
        <v>1296</v>
      </c>
      <c r="B683" s="3">
        <v>819000985</v>
      </c>
      <c r="C683" s="1" t="s">
        <v>1270</v>
      </c>
      <c r="D683" s="1" t="s">
        <v>1297</v>
      </c>
      <c r="E683" s="8" t="s">
        <v>2163</v>
      </c>
      <c r="F683" s="10">
        <v>9361073524</v>
      </c>
      <c r="G683" s="10">
        <v>3988791279</v>
      </c>
      <c r="H683" s="10">
        <v>0</v>
      </c>
      <c r="I683" s="10">
        <v>45586201.085549332</v>
      </c>
      <c r="J683" s="10">
        <v>0</v>
      </c>
      <c r="K683" s="10">
        <v>0</v>
      </c>
      <c r="L683" s="10">
        <v>313892640.32999998</v>
      </c>
      <c r="M683" s="11">
        <v>5012803403.5844507</v>
      </c>
      <c r="N683" s="28"/>
      <c r="O683" s="26">
        <v>9361073524</v>
      </c>
      <c r="P683" s="12">
        <f t="shared" si="20"/>
        <v>37444294</v>
      </c>
      <c r="Q683" s="12">
        <f t="shared" si="21"/>
        <v>3120357.83</v>
      </c>
    </row>
    <row r="684" spans="1:17" x14ac:dyDescent="0.2">
      <c r="A684" s="3" t="s">
        <v>1298</v>
      </c>
      <c r="B684" s="3">
        <v>891780050</v>
      </c>
      <c r="C684" s="1" t="s">
        <v>1270</v>
      </c>
      <c r="D684" s="1" t="s">
        <v>1299</v>
      </c>
      <c r="E684" s="8" t="s">
        <v>2162</v>
      </c>
      <c r="F684" s="10">
        <v>30883245624</v>
      </c>
      <c r="G684" s="10">
        <v>13503164213</v>
      </c>
      <c r="H684" s="10">
        <v>0</v>
      </c>
      <c r="I684" s="10">
        <v>196842548.6705206</v>
      </c>
      <c r="J684" s="10">
        <v>0</v>
      </c>
      <c r="K684" s="10">
        <v>0</v>
      </c>
      <c r="L684" s="10">
        <v>1061222708.65</v>
      </c>
      <c r="M684" s="11">
        <v>16122016153.67948</v>
      </c>
      <c r="N684" s="28"/>
      <c r="O684" s="26">
        <v>30883245624</v>
      </c>
      <c r="P684" s="12">
        <f t="shared" si="20"/>
        <v>123532982</v>
      </c>
      <c r="Q684" s="12">
        <f t="shared" si="21"/>
        <v>10294415.17</v>
      </c>
    </row>
    <row r="685" spans="1:17" x14ac:dyDescent="0.2">
      <c r="A685" s="3" t="s">
        <v>1300</v>
      </c>
      <c r="B685" s="3">
        <v>891780051</v>
      </c>
      <c r="C685" s="1" t="s">
        <v>1270</v>
      </c>
      <c r="D685" s="1" t="s">
        <v>1301</v>
      </c>
      <c r="E685" s="8" t="s">
        <v>2162</v>
      </c>
      <c r="F685" s="10">
        <v>47951920689</v>
      </c>
      <c r="G685" s="10">
        <v>21444621903</v>
      </c>
      <c r="H685" s="10">
        <v>0</v>
      </c>
      <c r="I685" s="10">
        <v>303613175.73295045</v>
      </c>
      <c r="J685" s="10">
        <v>0</v>
      </c>
      <c r="K685" s="10">
        <v>0</v>
      </c>
      <c r="L685" s="10">
        <v>1702924098.05</v>
      </c>
      <c r="M685" s="11">
        <v>24500761512.217049</v>
      </c>
      <c r="N685" s="28"/>
      <c r="O685" s="26">
        <v>47951920689</v>
      </c>
      <c r="P685" s="12">
        <f t="shared" si="20"/>
        <v>191807683</v>
      </c>
      <c r="Q685" s="12">
        <f t="shared" si="21"/>
        <v>15983973.58</v>
      </c>
    </row>
    <row r="686" spans="1:17" x14ac:dyDescent="0.2">
      <c r="A686" s="3" t="s">
        <v>1302</v>
      </c>
      <c r="B686" s="3">
        <v>891703045</v>
      </c>
      <c r="C686" s="1" t="s">
        <v>1270</v>
      </c>
      <c r="D686" s="1" t="s">
        <v>1303</v>
      </c>
      <c r="E686" s="8" t="s">
        <v>2162</v>
      </c>
      <c r="F686" s="10">
        <v>20410183526</v>
      </c>
      <c r="G686" s="10">
        <v>9530740319</v>
      </c>
      <c r="H686" s="10">
        <v>0</v>
      </c>
      <c r="I686" s="10">
        <v>102739922.26127227</v>
      </c>
      <c r="J686" s="10">
        <v>0</v>
      </c>
      <c r="K686" s="10">
        <v>0</v>
      </c>
      <c r="L686" s="10">
        <v>752616278.95000005</v>
      </c>
      <c r="M686" s="11">
        <v>10024087005.788727</v>
      </c>
      <c r="N686" s="28"/>
      <c r="O686" s="26">
        <v>20410183526</v>
      </c>
      <c r="P686" s="12">
        <f t="shared" si="20"/>
        <v>81640734</v>
      </c>
      <c r="Q686" s="12">
        <f t="shared" si="21"/>
        <v>6803394.5</v>
      </c>
    </row>
    <row r="687" spans="1:17" x14ac:dyDescent="0.2">
      <c r="A687" s="3" t="s">
        <v>1304</v>
      </c>
      <c r="B687" s="3">
        <v>891780052</v>
      </c>
      <c r="C687" s="1" t="s">
        <v>1270</v>
      </c>
      <c r="D687" s="1" t="s">
        <v>1305</v>
      </c>
      <c r="E687" s="8" t="s">
        <v>2162</v>
      </c>
      <c r="F687" s="10">
        <v>6682888821</v>
      </c>
      <c r="G687" s="10">
        <v>2853639996</v>
      </c>
      <c r="H687" s="10">
        <v>0</v>
      </c>
      <c r="I687" s="10">
        <v>31708177.161849752</v>
      </c>
      <c r="J687" s="10">
        <v>0</v>
      </c>
      <c r="K687" s="10">
        <v>0</v>
      </c>
      <c r="L687" s="10">
        <v>224313661.21000001</v>
      </c>
      <c r="M687" s="11">
        <v>3573226986.62815</v>
      </c>
      <c r="N687" s="28"/>
      <c r="O687" s="26">
        <v>6682888821</v>
      </c>
      <c r="P687" s="12">
        <f t="shared" si="20"/>
        <v>26731555</v>
      </c>
      <c r="Q687" s="12">
        <f t="shared" si="21"/>
        <v>2227629.58</v>
      </c>
    </row>
    <row r="688" spans="1:17" x14ac:dyDescent="0.2">
      <c r="A688" s="3" t="s">
        <v>1306</v>
      </c>
      <c r="B688" s="3">
        <v>819003224</v>
      </c>
      <c r="C688" s="1" t="s">
        <v>1270</v>
      </c>
      <c r="D688" s="1" t="s">
        <v>1307</v>
      </c>
      <c r="E688" s="8" t="s">
        <v>2163</v>
      </c>
      <c r="F688" s="10">
        <v>11993835052</v>
      </c>
      <c r="G688" s="10">
        <v>4968225067</v>
      </c>
      <c r="H688" s="10">
        <v>0</v>
      </c>
      <c r="I688" s="10">
        <v>79801225.276300788</v>
      </c>
      <c r="J688" s="10">
        <v>0</v>
      </c>
      <c r="K688" s="10">
        <v>0</v>
      </c>
      <c r="L688" s="10">
        <v>390192403.56999999</v>
      </c>
      <c r="M688" s="11">
        <v>6555616356.1536999</v>
      </c>
      <c r="N688" s="28"/>
      <c r="O688" s="26">
        <v>11993835052</v>
      </c>
      <c r="P688" s="12">
        <f t="shared" si="20"/>
        <v>47975340</v>
      </c>
      <c r="Q688" s="12">
        <f t="shared" si="21"/>
        <v>3997945</v>
      </c>
    </row>
    <row r="689" spans="1:17" x14ac:dyDescent="0.2">
      <c r="A689" s="3" t="s">
        <v>1308</v>
      </c>
      <c r="B689" s="3">
        <v>891780053</v>
      </c>
      <c r="C689" s="1" t="s">
        <v>1270</v>
      </c>
      <c r="D689" s="1" t="s">
        <v>657</v>
      </c>
      <c r="E689" s="8" t="s">
        <v>2162</v>
      </c>
      <c r="F689" s="10">
        <v>7933348045</v>
      </c>
      <c r="G689" s="10">
        <v>3444068317</v>
      </c>
      <c r="H689" s="10">
        <v>0</v>
      </c>
      <c r="I689" s="10">
        <v>40686206.947976999</v>
      </c>
      <c r="J689" s="10">
        <v>0</v>
      </c>
      <c r="K689" s="10">
        <v>0</v>
      </c>
      <c r="L689" s="10">
        <v>271443731.99000001</v>
      </c>
      <c r="M689" s="11">
        <v>4177149789.0620232</v>
      </c>
      <c r="N689" s="28"/>
      <c r="O689" s="26">
        <v>7933348045</v>
      </c>
      <c r="P689" s="12">
        <f t="shared" si="20"/>
        <v>31733392</v>
      </c>
      <c r="Q689" s="12">
        <f t="shared" si="21"/>
        <v>2644449.33</v>
      </c>
    </row>
    <row r="690" spans="1:17" x14ac:dyDescent="0.2">
      <c r="A690" s="3" t="s">
        <v>1309</v>
      </c>
      <c r="B690" s="3">
        <v>891780054</v>
      </c>
      <c r="C690" s="1" t="s">
        <v>1270</v>
      </c>
      <c r="D690" s="1" t="s">
        <v>1310</v>
      </c>
      <c r="E690" s="8" t="s">
        <v>2163</v>
      </c>
      <c r="F690" s="10">
        <v>20325990337</v>
      </c>
      <c r="G690" s="10">
        <v>7562109183</v>
      </c>
      <c r="H690" s="10">
        <v>0</v>
      </c>
      <c r="I690" s="10">
        <v>117112167.74566498</v>
      </c>
      <c r="J690" s="10">
        <v>0</v>
      </c>
      <c r="K690" s="10">
        <v>0</v>
      </c>
      <c r="L690" s="10">
        <v>595781415.03999996</v>
      </c>
      <c r="M690" s="11">
        <v>12050987571.214336</v>
      </c>
      <c r="N690" s="28"/>
      <c r="O690" s="26">
        <v>20325990337</v>
      </c>
      <c r="P690" s="12">
        <f t="shared" si="20"/>
        <v>81303961</v>
      </c>
      <c r="Q690" s="12">
        <f t="shared" si="21"/>
        <v>6775330.0800000001</v>
      </c>
    </row>
    <row r="691" spans="1:17" x14ac:dyDescent="0.2">
      <c r="A691" s="3" t="s">
        <v>1311</v>
      </c>
      <c r="B691" s="3">
        <v>891780055</v>
      </c>
      <c r="C691" s="1" t="s">
        <v>1270</v>
      </c>
      <c r="D691" s="1" t="s">
        <v>1312</v>
      </c>
      <c r="E691" s="8" t="s">
        <v>2163</v>
      </c>
      <c r="F691" s="10">
        <v>9235868594</v>
      </c>
      <c r="G691" s="10">
        <v>3574814832</v>
      </c>
      <c r="H691" s="10">
        <v>0</v>
      </c>
      <c r="I691" s="10">
        <v>38529119.608092733</v>
      </c>
      <c r="J691" s="10">
        <v>0</v>
      </c>
      <c r="K691" s="10">
        <v>0</v>
      </c>
      <c r="L691" s="10">
        <v>282430133.62</v>
      </c>
      <c r="M691" s="11">
        <v>5340094508.7719078</v>
      </c>
      <c r="N691" s="28"/>
      <c r="O691" s="26">
        <v>9235868594</v>
      </c>
      <c r="P691" s="12">
        <f t="shared" si="20"/>
        <v>36943474</v>
      </c>
      <c r="Q691" s="12">
        <f t="shared" si="21"/>
        <v>3078622.83</v>
      </c>
    </row>
    <row r="692" spans="1:17" x14ac:dyDescent="0.2">
      <c r="A692" s="3" t="s">
        <v>1313</v>
      </c>
      <c r="B692" s="3">
        <v>891780056</v>
      </c>
      <c r="C692" s="1" t="s">
        <v>1270</v>
      </c>
      <c r="D692" s="1" t="s">
        <v>1314</v>
      </c>
      <c r="E692" s="8" t="s">
        <v>2162</v>
      </c>
      <c r="F692" s="10">
        <v>17502725899</v>
      </c>
      <c r="G692" s="10">
        <v>8072065697</v>
      </c>
      <c r="H692" s="10">
        <v>0</v>
      </c>
      <c r="I692" s="10">
        <v>109293750.32601154</v>
      </c>
      <c r="J692" s="10">
        <v>0</v>
      </c>
      <c r="K692" s="10">
        <v>0</v>
      </c>
      <c r="L692" s="10">
        <v>637115760.89999998</v>
      </c>
      <c r="M692" s="11">
        <v>8684250690.7739887</v>
      </c>
      <c r="N692" s="28"/>
      <c r="O692" s="26">
        <v>17502725899</v>
      </c>
      <c r="P692" s="12">
        <f t="shared" si="20"/>
        <v>70010904</v>
      </c>
      <c r="Q692" s="12">
        <f t="shared" si="21"/>
        <v>5834242</v>
      </c>
    </row>
    <row r="693" spans="1:17" x14ac:dyDescent="0.2">
      <c r="A693" s="3" t="s">
        <v>1315</v>
      </c>
      <c r="B693" s="3">
        <v>819003762</v>
      </c>
      <c r="C693" s="1" t="s">
        <v>1270</v>
      </c>
      <c r="D693" s="1" t="s">
        <v>1316</v>
      </c>
      <c r="E693" s="8" t="s">
        <v>2162</v>
      </c>
      <c r="F693" s="10">
        <v>8324897260</v>
      </c>
      <c r="G693" s="10">
        <v>3794123734</v>
      </c>
      <c r="H693" s="10">
        <v>0</v>
      </c>
      <c r="I693" s="10">
        <v>57186070.408091977</v>
      </c>
      <c r="J693" s="10">
        <v>0</v>
      </c>
      <c r="K693" s="10">
        <v>0</v>
      </c>
      <c r="L693" s="10">
        <v>299594395.88999999</v>
      </c>
      <c r="M693" s="11">
        <v>4173993059.7019081</v>
      </c>
      <c r="N693" s="28"/>
      <c r="O693" s="26">
        <v>8324897260</v>
      </c>
      <c r="P693" s="12">
        <f t="shared" si="20"/>
        <v>33299589</v>
      </c>
      <c r="Q693" s="12">
        <f t="shared" si="21"/>
        <v>2774965.75</v>
      </c>
    </row>
    <row r="694" spans="1:17" x14ac:dyDescent="0.2">
      <c r="A694" s="3" t="s">
        <v>1317</v>
      </c>
      <c r="B694" s="3">
        <v>891780103</v>
      </c>
      <c r="C694" s="1" t="s">
        <v>1270</v>
      </c>
      <c r="D694" s="1" t="s">
        <v>1318</v>
      </c>
      <c r="E694" s="8" t="s">
        <v>2162</v>
      </c>
      <c r="F694" s="10">
        <v>15234260309</v>
      </c>
      <c r="G694" s="10">
        <v>7019644076</v>
      </c>
      <c r="H694" s="10">
        <v>0</v>
      </c>
      <c r="I694" s="10">
        <v>81251818.144509122</v>
      </c>
      <c r="J694" s="10">
        <v>0</v>
      </c>
      <c r="K694" s="10">
        <v>0</v>
      </c>
      <c r="L694" s="10">
        <v>552600079.90999997</v>
      </c>
      <c r="M694" s="11">
        <v>7580764334.9454908</v>
      </c>
      <c r="N694" s="28"/>
      <c r="O694" s="26">
        <v>15234260309</v>
      </c>
      <c r="P694" s="12">
        <f t="shared" si="20"/>
        <v>60937041</v>
      </c>
      <c r="Q694" s="12">
        <f t="shared" si="21"/>
        <v>5078086.75</v>
      </c>
    </row>
    <row r="695" spans="1:17" x14ac:dyDescent="0.2">
      <c r="A695" s="3" t="s">
        <v>1319</v>
      </c>
      <c r="B695" s="3">
        <v>891780057</v>
      </c>
      <c r="C695" s="1" t="s">
        <v>1270</v>
      </c>
      <c r="D695" s="1" t="s">
        <v>1320</v>
      </c>
      <c r="E695" s="8" t="s">
        <v>2162</v>
      </c>
      <c r="F695" s="10">
        <v>9482417912</v>
      </c>
      <c r="G695" s="10">
        <v>4079491590</v>
      </c>
      <c r="H695" s="10">
        <v>0</v>
      </c>
      <c r="I695" s="10">
        <v>47317840.23121421</v>
      </c>
      <c r="J695" s="10">
        <v>0</v>
      </c>
      <c r="K695" s="10">
        <v>0</v>
      </c>
      <c r="L695" s="10">
        <v>320675549.17000002</v>
      </c>
      <c r="M695" s="11">
        <v>5034932932.5987864</v>
      </c>
      <c r="N695" s="28"/>
      <c r="O695" s="26">
        <v>9482417912</v>
      </c>
      <c r="P695" s="12">
        <f t="shared" si="20"/>
        <v>37929672</v>
      </c>
      <c r="Q695" s="12">
        <f t="shared" si="21"/>
        <v>3160806</v>
      </c>
    </row>
    <row r="696" spans="1:17" x14ac:dyDescent="0.2">
      <c r="A696" s="3" t="s">
        <v>1321</v>
      </c>
      <c r="B696" s="3">
        <v>819003760</v>
      </c>
      <c r="C696" s="1" t="s">
        <v>1270</v>
      </c>
      <c r="D696" s="1" t="s">
        <v>1322</v>
      </c>
      <c r="E696" s="8" t="s">
        <v>2163</v>
      </c>
      <c r="F696" s="10">
        <v>7940284879</v>
      </c>
      <c r="G696" s="10">
        <v>3302822594</v>
      </c>
      <c r="H696" s="10">
        <v>0</v>
      </c>
      <c r="I696" s="10">
        <v>38362320.974566847</v>
      </c>
      <c r="J696" s="10">
        <v>0</v>
      </c>
      <c r="K696" s="10">
        <v>0</v>
      </c>
      <c r="L696" s="10">
        <v>259915971.43000001</v>
      </c>
      <c r="M696" s="11">
        <v>4339183992.5954332</v>
      </c>
      <c r="N696" s="28"/>
      <c r="O696" s="26">
        <v>7940284879</v>
      </c>
      <c r="P696" s="12">
        <f t="shared" si="20"/>
        <v>31761140</v>
      </c>
      <c r="Q696" s="12">
        <f t="shared" si="21"/>
        <v>2646761.67</v>
      </c>
    </row>
    <row r="697" spans="1:17" x14ac:dyDescent="0.2">
      <c r="A697" s="3" t="s">
        <v>1323</v>
      </c>
      <c r="B697" s="3">
        <v>819003297</v>
      </c>
      <c r="C697" s="1" t="s">
        <v>1270</v>
      </c>
      <c r="D697" s="1" t="s">
        <v>1324</v>
      </c>
      <c r="E697" s="8" t="s">
        <v>2162</v>
      </c>
      <c r="F697" s="10">
        <v>32038009956</v>
      </c>
      <c r="G697" s="10">
        <v>15104116191</v>
      </c>
      <c r="H697" s="10">
        <v>0</v>
      </c>
      <c r="I697" s="10">
        <v>186860576.90982533</v>
      </c>
      <c r="J697" s="10">
        <v>0</v>
      </c>
      <c r="K697" s="10">
        <v>0</v>
      </c>
      <c r="L697" s="10">
        <v>1205606317.3800001</v>
      </c>
      <c r="M697" s="11">
        <v>15541426870.710175</v>
      </c>
      <c r="N697" s="28"/>
      <c r="O697" s="26">
        <v>32038009956</v>
      </c>
      <c r="P697" s="12">
        <f t="shared" si="20"/>
        <v>128152040</v>
      </c>
      <c r="Q697" s="12">
        <f t="shared" si="21"/>
        <v>10679336.67</v>
      </c>
    </row>
    <row r="698" spans="1:17" x14ac:dyDescent="0.2">
      <c r="A698" s="3" t="s">
        <v>1325</v>
      </c>
      <c r="B698" s="3">
        <v>892099324</v>
      </c>
      <c r="C698" s="1" t="s">
        <v>1326</v>
      </c>
      <c r="D698" s="1" t="s">
        <v>1327</v>
      </c>
      <c r="E698" s="8" t="s">
        <v>2164</v>
      </c>
      <c r="F698" s="10">
        <v>251883774807</v>
      </c>
      <c r="G698" s="10">
        <v>94065979307</v>
      </c>
      <c r="H698" s="10">
        <v>0</v>
      </c>
      <c r="I698" s="10">
        <v>2433860194.7271538</v>
      </c>
      <c r="J698" s="10">
        <v>99919639.064972162</v>
      </c>
      <c r="K698" s="10">
        <v>1172324510</v>
      </c>
      <c r="L698" s="10">
        <v>14427124478.6</v>
      </c>
      <c r="M698" s="11">
        <v>139684566677.60785</v>
      </c>
      <c r="N698" s="28"/>
      <c r="O698" s="26">
        <v>251883774807</v>
      </c>
      <c r="P698" s="12">
        <f t="shared" si="20"/>
        <v>1007535099</v>
      </c>
      <c r="Q698" s="12">
        <f t="shared" si="21"/>
        <v>83961258.25</v>
      </c>
    </row>
    <row r="699" spans="1:17" x14ac:dyDescent="0.2">
      <c r="A699" s="3" t="s">
        <v>1328</v>
      </c>
      <c r="B699" s="3">
        <v>892001457</v>
      </c>
      <c r="C699" s="1" t="s">
        <v>1326</v>
      </c>
      <c r="D699" s="1" t="s">
        <v>1329</v>
      </c>
      <c r="E699" s="8" t="s">
        <v>2163</v>
      </c>
      <c r="F699" s="10">
        <v>41684976073</v>
      </c>
      <c r="G699" s="10">
        <v>15332696810</v>
      </c>
      <c r="H699" s="10">
        <v>0</v>
      </c>
      <c r="I699" s="10">
        <v>429973863.41271806</v>
      </c>
      <c r="J699" s="10">
        <v>0</v>
      </c>
      <c r="K699" s="10">
        <v>0</v>
      </c>
      <c r="L699" s="10">
        <v>2387529133.1100001</v>
      </c>
      <c r="M699" s="11">
        <v>23534776266.477283</v>
      </c>
      <c r="N699" s="28"/>
      <c r="O699" s="26">
        <v>41684976073</v>
      </c>
      <c r="P699" s="12">
        <f t="shared" si="20"/>
        <v>166739904</v>
      </c>
      <c r="Q699" s="12">
        <f t="shared" si="21"/>
        <v>13894992</v>
      </c>
    </row>
    <row r="700" spans="1:17" x14ac:dyDescent="0.2">
      <c r="A700" s="3" t="s">
        <v>1330</v>
      </c>
      <c r="B700" s="3">
        <v>800152577</v>
      </c>
      <c r="C700" s="1" t="s">
        <v>1326</v>
      </c>
      <c r="D700" s="1" t="s">
        <v>1331</v>
      </c>
      <c r="E700" s="8" t="s">
        <v>2163</v>
      </c>
      <c r="F700" s="10">
        <v>3456189211</v>
      </c>
      <c r="G700" s="10">
        <v>1271390757</v>
      </c>
      <c r="H700" s="10">
        <v>0</v>
      </c>
      <c r="I700" s="10">
        <v>30736873.016185131</v>
      </c>
      <c r="J700" s="10">
        <v>0</v>
      </c>
      <c r="K700" s="10">
        <v>0</v>
      </c>
      <c r="L700" s="10">
        <v>193455437.90000001</v>
      </c>
      <c r="M700" s="11">
        <v>1960606143.0838149</v>
      </c>
      <c r="N700" s="28"/>
      <c r="O700" s="26">
        <v>3456189211</v>
      </c>
      <c r="P700" s="12">
        <f t="shared" si="20"/>
        <v>13824757</v>
      </c>
      <c r="Q700" s="12">
        <f t="shared" si="21"/>
        <v>1152063.08</v>
      </c>
    </row>
    <row r="701" spans="1:17" x14ac:dyDescent="0.2">
      <c r="A701" s="3" t="s">
        <v>1332</v>
      </c>
      <c r="B701" s="3">
        <v>892099232</v>
      </c>
      <c r="C701" s="1" t="s">
        <v>1326</v>
      </c>
      <c r="D701" s="1" t="s">
        <v>1333</v>
      </c>
      <c r="E701" s="8" t="s">
        <v>2163</v>
      </c>
      <c r="F701" s="10">
        <v>3916054306</v>
      </c>
      <c r="G701" s="10">
        <v>1442443653</v>
      </c>
      <c r="H701" s="10">
        <v>0</v>
      </c>
      <c r="I701" s="10">
        <v>18729557.216185294</v>
      </c>
      <c r="J701" s="10">
        <v>0</v>
      </c>
      <c r="K701" s="10">
        <v>0</v>
      </c>
      <c r="L701" s="10">
        <v>228551873.27000001</v>
      </c>
      <c r="M701" s="11">
        <v>2226329222.5138149</v>
      </c>
      <c r="N701" s="28"/>
      <c r="O701" s="26">
        <v>3916054306</v>
      </c>
      <c r="P701" s="12">
        <f t="shared" si="20"/>
        <v>15664217</v>
      </c>
      <c r="Q701" s="12">
        <f t="shared" si="21"/>
        <v>1305351.42</v>
      </c>
    </row>
    <row r="702" spans="1:17" x14ac:dyDescent="0.2">
      <c r="A702" s="3" t="s">
        <v>1334</v>
      </c>
      <c r="B702" s="3">
        <v>800098190</v>
      </c>
      <c r="C702" s="1" t="s">
        <v>1326</v>
      </c>
      <c r="D702" s="1" t="s">
        <v>1335</v>
      </c>
      <c r="E702" s="8" t="s">
        <v>2163</v>
      </c>
      <c r="F702" s="10">
        <v>7948325466</v>
      </c>
      <c r="G702" s="10">
        <v>3251442660</v>
      </c>
      <c r="H702" s="10">
        <v>0</v>
      </c>
      <c r="I702" s="10">
        <v>62659444.883237258</v>
      </c>
      <c r="J702" s="10">
        <v>0</v>
      </c>
      <c r="K702" s="10">
        <v>0</v>
      </c>
      <c r="L702" s="10">
        <v>524928518.70999998</v>
      </c>
      <c r="M702" s="11">
        <v>4109294842.4067626</v>
      </c>
      <c r="N702" s="28"/>
      <c r="O702" s="26">
        <v>7948325466</v>
      </c>
      <c r="P702" s="12">
        <f t="shared" si="20"/>
        <v>31793302</v>
      </c>
      <c r="Q702" s="12">
        <f t="shared" si="21"/>
        <v>2649441.83</v>
      </c>
    </row>
    <row r="703" spans="1:17" x14ac:dyDescent="0.2">
      <c r="A703" s="3" t="s">
        <v>1336</v>
      </c>
      <c r="B703" s="3">
        <v>892000812</v>
      </c>
      <c r="C703" s="1" t="s">
        <v>1326</v>
      </c>
      <c r="D703" s="1" t="s">
        <v>1337</v>
      </c>
      <c r="E703" s="8" t="s">
        <v>2163</v>
      </c>
      <c r="F703" s="10">
        <v>4395514887</v>
      </c>
      <c r="G703" s="10">
        <v>1646170981</v>
      </c>
      <c r="H703" s="10">
        <v>0</v>
      </c>
      <c r="I703" s="10">
        <v>20581588.876301132</v>
      </c>
      <c r="J703" s="10">
        <v>0</v>
      </c>
      <c r="K703" s="10">
        <v>0</v>
      </c>
      <c r="L703" s="10">
        <v>248528910.02000001</v>
      </c>
      <c r="M703" s="11">
        <v>2480233407.1036987</v>
      </c>
      <c r="N703" s="28"/>
      <c r="O703" s="26">
        <v>4395514887</v>
      </c>
      <c r="P703" s="12">
        <f t="shared" si="20"/>
        <v>17582060</v>
      </c>
      <c r="Q703" s="12">
        <f t="shared" si="21"/>
        <v>1465171.67</v>
      </c>
    </row>
    <row r="704" spans="1:17" x14ac:dyDescent="0.2">
      <c r="A704" s="3" t="s">
        <v>1338</v>
      </c>
      <c r="B704" s="3">
        <v>892099184</v>
      </c>
      <c r="C704" s="1" t="s">
        <v>1326</v>
      </c>
      <c r="D704" s="1" t="s">
        <v>1339</v>
      </c>
      <c r="E704" s="8" t="s">
        <v>2163</v>
      </c>
      <c r="F704" s="10">
        <v>11850916725</v>
      </c>
      <c r="G704" s="10">
        <v>4431155468</v>
      </c>
      <c r="H704" s="10">
        <v>0</v>
      </c>
      <c r="I704" s="10">
        <v>118648836.56185088</v>
      </c>
      <c r="J704" s="10">
        <v>0</v>
      </c>
      <c r="K704" s="10">
        <v>0</v>
      </c>
      <c r="L704" s="10">
        <v>690452537.45000005</v>
      </c>
      <c r="M704" s="11">
        <v>6610659882.9881496</v>
      </c>
      <c r="N704" s="28"/>
      <c r="O704" s="26">
        <v>11850916725</v>
      </c>
      <c r="P704" s="12">
        <f t="shared" si="20"/>
        <v>47403667</v>
      </c>
      <c r="Q704" s="12">
        <f t="shared" si="21"/>
        <v>3950305.58</v>
      </c>
    </row>
    <row r="705" spans="1:17" x14ac:dyDescent="0.2">
      <c r="A705" s="3" t="s">
        <v>1340</v>
      </c>
      <c r="B705" s="3">
        <v>892099001</v>
      </c>
      <c r="C705" s="1" t="s">
        <v>1326</v>
      </c>
      <c r="D705" s="1" t="s">
        <v>1341</v>
      </c>
      <c r="E705" s="8" t="s">
        <v>2163</v>
      </c>
      <c r="F705" s="10">
        <v>1324838845</v>
      </c>
      <c r="G705" s="10">
        <v>459257172</v>
      </c>
      <c r="H705" s="10">
        <v>0</v>
      </c>
      <c r="I705" s="10">
        <v>5446842.9017340904</v>
      </c>
      <c r="J705" s="10">
        <v>0</v>
      </c>
      <c r="K705" s="10">
        <v>0</v>
      </c>
      <c r="L705" s="10">
        <v>69889268.370000005</v>
      </c>
      <c r="M705" s="11">
        <v>790245561.72826588</v>
      </c>
      <c r="N705" s="28"/>
      <c r="O705" s="26">
        <v>1324838845</v>
      </c>
      <c r="P705" s="12">
        <f t="shared" si="20"/>
        <v>5299355</v>
      </c>
      <c r="Q705" s="12">
        <f t="shared" si="21"/>
        <v>441612.92</v>
      </c>
    </row>
    <row r="706" spans="1:17" x14ac:dyDescent="0.2">
      <c r="A706" s="3" t="s">
        <v>1342</v>
      </c>
      <c r="B706" s="3">
        <v>892099278</v>
      </c>
      <c r="C706" s="1" t="s">
        <v>1326</v>
      </c>
      <c r="D706" s="1" t="s">
        <v>1343</v>
      </c>
      <c r="E706" s="8" t="s">
        <v>2163</v>
      </c>
      <c r="F706" s="10">
        <v>6984811780</v>
      </c>
      <c r="G706" s="10">
        <v>2579091511</v>
      </c>
      <c r="H706" s="10">
        <v>0</v>
      </c>
      <c r="I706" s="10">
        <v>35083728.204624958</v>
      </c>
      <c r="J706" s="10">
        <v>0</v>
      </c>
      <c r="K706" s="10">
        <v>0</v>
      </c>
      <c r="L706" s="10">
        <v>387578801.02999997</v>
      </c>
      <c r="M706" s="11">
        <v>3983057739.7653751</v>
      </c>
      <c r="N706" s="28"/>
      <c r="O706" s="26">
        <v>6984811780</v>
      </c>
      <c r="P706" s="12">
        <f t="shared" si="20"/>
        <v>27939247</v>
      </c>
      <c r="Q706" s="12">
        <f t="shared" si="21"/>
        <v>2328270.58</v>
      </c>
    </row>
    <row r="707" spans="1:17" x14ac:dyDescent="0.2">
      <c r="A707" s="3" t="s">
        <v>1344</v>
      </c>
      <c r="B707" s="3">
        <v>800255443</v>
      </c>
      <c r="C707" s="1" t="s">
        <v>1326</v>
      </c>
      <c r="D707" s="1" t="s">
        <v>1345</v>
      </c>
      <c r="E707" s="8" t="s">
        <v>2163</v>
      </c>
      <c r="F707" s="10">
        <v>3774654350</v>
      </c>
      <c r="G707" s="10">
        <v>1389292891</v>
      </c>
      <c r="H707" s="10">
        <v>0</v>
      </c>
      <c r="I707" s="10">
        <v>16029591.346820531</v>
      </c>
      <c r="J707" s="10">
        <v>0</v>
      </c>
      <c r="K707" s="10">
        <v>0</v>
      </c>
      <c r="L707" s="10">
        <v>210214289.38999999</v>
      </c>
      <c r="M707" s="11">
        <v>2159117578.2631793</v>
      </c>
      <c r="N707" s="28"/>
      <c r="O707" s="26">
        <v>3774654350</v>
      </c>
      <c r="P707" s="12">
        <f t="shared" si="20"/>
        <v>15098617</v>
      </c>
      <c r="Q707" s="12">
        <f t="shared" si="21"/>
        <v>1258218.08</v>
      </c>
    </row>
    <row r="708" spans="1:17" x14ac:dyDescent="0.2">
      <c r="A708" s="3" t="s">
        <v>1346</v>
      </c>
      <c r="B708" s="3">
        <v>892099183</v>
      </c>
      <c r="C708" s="1" t="s">
        <v>1326</v>
      </c>
      <c r="D708" s="1" t="s">
        <v>1347</v>
      </c>
      <c r="E708" s="8" t="s">
        <v>2163</v>
      </c>
      <c r="F708" s="10">
        <v>10546863329</v>
      </c>
      <c r="G708" s="10">
        <v>4055365697</v>
      </c>
      <c r="H708" s="10">
        <v>0</v>
      </c>
      <c r="I708" s="10">
        <v>52555787.004624225</v>
      </c>
      <c r="J708" s="10">
        <v>0</v>
      </c>
      <c r="K708" s="10">
        <v>0</v>
      </c>
      <c r="L708" s="10">
        <v>609026378.55999994</v>
      </c>
      <c r="M708" s="11">
        <v>5829915466.4353752</v>
      </c>
      <c r="N708" s="28"/>
      <c r="O708" s="26">
        <v>10546863329</v>
      </c>
      <c r="P708" s="12">
        <f t="shared" si="20"/>
        <v>42187453</v>
      </c>
      <c r="Q708" s="12">
        <f t="shared" si="21"/>
        <v>3515621.08</v>
      </c>
    </row>
    <row r="709" spans="1:17" x14ac:dyDescent="0.2">
      <c r="A709" s="3" t="s">
        <v>1348</v>
      </c>
      <c r="B709" s="3">
        <v>892099243</v>
      </c>
      <c r="C709" s="1" t="s">
        <v>1326</v>
      </c>
      <c r="D709" s="1" t="s">
        <v>99</v>
      </c>
      <c r="E709" s="8" t="s">
        <v>2163</v>
      </c>
      <c r="F709" s="10">
        <v>56741829823</v>
      </c>
      <c r="G709" s="10">
        <v>22153585698</v>
      </c>
      <c r="H709" s="10">
        <v>0</v>
      </c>
      <c r="I709" s="10">
        <v>456202673.65665078</v>
      </c>
      <c r="J709" s="10">
        <v>0</v>
      </c>
      <c r="K709" s="10">
        <v>0</v>
      </c>
      <c r="L709" s="10">
        <v>3363367909.77</v>
      </c>
      <c r="M709" s="11">
        <v>30768673541.573349</v>
      </c>
      <c r="N709" s="28"/>
      <c r="O709" s="26">
        <v>56741829823</v>
      </c>
      <c r="P709" s="12">
        <f t="shared" si="20"/>
        <v>226967319</v>
      </c>
      <c r="Q709" s="12">
        <f t="shared" si="21"/>
        <v>18913943.25</v>
      </c>
    </row>
    <row r="710" spans="1:17" x14ac:dyDescent="0.2">
      <c r="A710" s="3" t="s">
        <v>1349</v>
      </c>
      <c r="B710" s="3">
        <v>800098193</v>
      </c>
      <c r="C710" s="1" t="s">
        <v>1326</v>
      </c>
      <c r="D710" s="1" t="s">
        <v>1291</v>
      </c>
      <c r="E710" s="8" t="s">
        <v>2163</v>
      </c>
      <c r="F710" s="10">
        <v>7786075484</v>
      </c>
      <c r="G710" s="10">
        <v>2786967771</v>
      </c>
      <c r="H710" s="10">
        <v>0</v>
      </c>
      <c r="I710" s="10">
        <v>62815671.128324099</v>
      </c>
      <c r="J710" s="10">
        <v>0</v>
      </c>
      <c r="K710" s="10">
        <v>0</v>
      </c>
      <c r="L710" s="10">
        <v>426682787.85000002</v>
      </c>
      <c r="M710" s="11">
        <v>4509609254.0216761</v>
      </c>
      <c r="N710" s="28"/>
      <c r="O710" s="26">
        <v>7786075484</v>
      </c>
      <c r="P710" s="12">
        <f t="shared" si="20"/>
        <v>31144302</v>
      </c>
      <c r="Q710" s="12">
        <f t="shared" si="21"/>
        <v>2595358.5</v>
      </c>
    </row>
    <row r="711" spans="1:17" x14ac:dyDescent="0.2">
      <c r="A711" s="3" t="s">
        <v>1350</v>
      </c>
      <c r="B711" s="3">
        <v>800136458</v>
      </c>
      <c r="C711" s="1" t="s">
        <v>1326</v>
      </c>
      <c r="D711" s="1" t="s">
        <v>1351</v>
      </c>
      <c r="E711" s="8" t="s">
        <v>2163</v>
      </c>
      <c r="F711" s="10">
        <v>5546450851</v>
      </c>
      <c r="G711" s="10">
        <v>2213317077</v>
      </c>
      <c r="H711" s="10">
        <v>0</v>
      </c>
      <c r="I711" s="10">
        <v>33031073.178034849</v>
      </c>
      <c r="J711" s="10">
        <v>0</v>
      </c>
      <c r="K711" s="10">
        <v>0</v>
      </c>
      <c r="L711" s="10">
        <v>336573600.83999997</v>
      </c>
      <c r="M711" s="11">
        <v>2963529099.9819651</v>
      </c>
      <c r="N711" s="28"/>
      <c r="O711" s="26">
        <v>5546450851</v>
      </c>
      <c r="P711" s="12">
        <f t="shared" si="20"/>
        <v>22185803</v>
      </c>
      <c r="Q711" s="12">
        <f t="shared" si="21"/>
        <v>1848816.92</v>
      </c>
    </row>
    <row r="712" spans="1:17" x14ac:dyDescent="0.2">
      <c r="A712" s="3" t="s">
        <v>1352</v>
      </c>
      <c r="B712" s="3">
        <v>892099317</v>
      </c>
      <c r="C712" s="1" t="s">
        <v>1326</v>
      </c>
      <c r="D712" s="1" t="s">
        <v>1353</v>
      </c>
      <c r="E712" s="8" t="s">
        <v>2163</v>
      </c>
      <c r="F712" s="10">
        <v>9633492084</v>
      </c>
      <c r="G712" s="10">
        <v>3788768927</v>
      </c>
      <c r="H712" s="10">
        <v>0</v>
      </c>
      <c r="I712" s="10">
        <v>47853562.786128134</v>
      </c>
      <c r="J712" s="10">
        <v>0</v>
      </c>
      <c r="K712" s="10">
        <v>0</v>
      </c>
      <c r="L712" s="10">
        <v>569800950.78999996</v>
      </c>
      <c r="M712" s="11">
        <v>5227068643.423872</v>
      </c>
      <c r="N712" s="28"/>
      <c r="O712" s="26">
        <v>9633492084</v>
      </c>
      <c r="P712" s="12">
        <f t="shared" si="20"/>
        <v>38533968</v>
      </c>
      <c r="Q712" s="12">
        <f t="shared" si="21"/>
        <v>3211164</v>
      </c>
    </row>
    <row r="713" spans="1:17" x14ac:dyDescent="0.2">
      <c r="A713" s="3" t="s">
        <v>1354</v>
      </c>
      <c r="B713" s="3">
        <v>892099234</v>
      </c>
      <c r="C713" s="1" t="s">
        <v>1326</v>
      </c>
      <c r="D713" s="1" t="s">
        <v>1355</v>
      </c>
      <c r="E713" s="8" t="s">
        <v>2163</v>
      </c>
      <c r="F713" s="10">
        <v>9186240893</v>
      </c>
      <c r="G713" s="10">
        <v>3881882797</v>
      </c>
      <c r="H713" s="10">
        <v>0</v>
      </c>
      <c r="I713" s="10">
        <v>60365711.150288865</v>
      </c>
      <c r="J713" s="10">
        <v>0</v>
      </c>
      <c r="K713" s="10">
        <v>0</v>
      </c>
      <c r="L713" s="10">
        <v>584434585.61000001</v>
      </c>
      <c r="M713" s="11">
        <v>4659557799.2397108</v>
      </c>
      <c r="N713" s="28"/>
      <c r="O713" s="26">
        <v>9186240893</v>
      </c>
      <c r="P713" s="12">
        <f t="shared" si="20"/>
        <v>36744964</v>
      </c>
      <c r="Q713" s="12">
        <f t="shared" si="21"/>
        <v>3062080.33</v>
      </c>
    </row>
    <row r="714" spans="1:17" x14ac:dyDescent="0.2">
      <c r="A714" s="3" t="s">
        <v>1356</v>
      </c>
      <c r="B714" s="3">
        <v>800128428</v>
      </c>
      <c r="C714" s="1" t="s">
        <v>1326</v>
      </c>
      <c r="D714" s="1" t="s">
        <v>1357</v>
      </c>
      <c r="E714" s="8" t="s">
        <v>2163</v>
      </c>
      <c r="F714" s="10">
        <v>8344807016</v>
      </c>
      <c r="G714" s="10">
        <v>3304507486</v>
      </c>
      <c r="H714" s="10">
        <v>0</v>
      </c>
      <c r="I714" s="10">
        <v>38306106.638149627</v>
      </c>
      <c r="J714" s="10">
        <v>0</v>
      </c>
      <c r="K714" s="10">
        <v>0</v>
      </c>
      <c r="L714" s="10">
        <v>498332950.04000002</v>
      </c>
      <c r="M714" s="11">
        <v>4503660473.3218498</v>
      </c>
      <c r="N714" s="28"/>
      <c r="O714" s="26">
        <v>8344807016</v>
      </c>
      <c r="P714" s="12">
        <f t="shared" si="20"/>
        <v>33379228</v>
      </c>
      <c r="Q714" s="12">
        <f t="shared" si="21"/>
        <v>2781602.33</v>
      </c>
    </row>
    <row r="715" spans="1:17" x14ac:dyDescent="0.2">
      <c r="A715" s="3" t="s">
        <v>1358</v>
      </c>
      <c r="B715" s="3">
        <v>892099242</v>
      </c>
      <c r="C715" s="1" t="s">
        <v>1326</v>
      </c>
      <c r="D715" s="1" t="s">
        <v>1359</v>
      </c>
      <c r="E715" s="8" t="s">
        <v>2163</v>
      </c>
      <c r="F715" s="10">
        <v>10148312977</v>
      </c>
      <c r="G715" s="10">
        <v>3795290009</v>
      </c>
      <c r="H715" s="10">
        <v>0</v>
      </c>
      <c r="I715" s="10">
        <v>52074255.561848767</v>
      </c>
      <c r="J715" s="10">
        <v>0</v>
      </c>
      <c r="K715" s="10">
        <v>0</v>
      </c>
      <c r="L715" s="10">
        <v>570165273.64999998</v>
      </c>
      <c r="M715" s="11">
        <v>5730783438.7881517</v>
      </c>
      <c r="N715" s="28"/>
      <c r="O715" s="26">
        <v>10148312977</v>
      </c>
      <c r="P715" s="12">
        <f t="shared" si="20"/>
        <v>40593252</v>
      </c>
      <c r="Q715" s="12">
        <f t="shared" si="21"/>
        <v>3382771</v>
      </c>
    </row>
    <row r="716" spans="1:17" x14ac:dyDescent="0.2">
      <c r="A716" s="3" t="s">
        <v>1360</v>
      </c>
      <c r="B716" s="3">
        <v>800172206</v>
      </c>
      <c r="C716" s="1" t="s">
        <v>1326</v>
      </c>
      <c r="D716" s="1" t="s">
        <v>1361</v>
      </c>
      <c r="E716" s="8" t="s">
        <v>2163</v>
      </c>
      <c r="F716" s="10">
        <v>7233793263</v>
      </c>
      <c r="G716" s="10">
        <v>3013355615</v>
      </c>
      <c r="H716" s="10">
        <v>0</v>
      </c>
      <c r="I716" s="10">
        <v>42997156.886705339</v>
      </c>
      <c r="J716" s="10">
        <v>0</v>
      </c>
      <c r="K716" s="10">
        <v>0</v>
      </c>
      <c r="L716" s="10">
        <v>454796368.44</v>
      </c>
      <c r="M716" s="11">
        <v>3722644122.6732945</v>
      </c>
      <c r="N716" s="28"/>
      <c r="O716" s="26">
        <v>7233793263</v>
      </c>
      <c r="P716" s="12">
        <f t="shared" si="20"/>
        <v>28935173</v>
      </c>
      <c r="Q716" s="12">
        <f t="shared" si="21"/>
        <v>2411264.42</v>
      </c>
    </row>
    <row r="717" spans="1:17" x14ac:dyDescent="0.2">
      <c r="A717" s="3" t="s">
        <v>1362</v>
      </c>
      <c r="B717" s="3">
        <v>800079035</v>
      </c>
      <c r="C717" s="1" t="s">
        <v>1326</v>
      </c>
      <c r="D717" s="1" t="s">
        <v>2114</v>
      </c>
      <c r="E717" s="8" t="s">
        <v>2163</v>
      </c>
      <c r="F717" s="10">
        <v>30774857222</v>
      </c>
      <c r="G717" s="10">
        <v>13138180597</v>
      </c>
      <c r="H717" s="10">
        <v>0</v>
      </c>
      <c r="I717" s="10">
        <v>232808901.60693717</v>
      </c>
      <c r="J717" s="10">
        <v>0</v>
      </c>
      <c r="K717" s="10">
        <v>0</v>
      </c>
      <c r="L717" s="10">
        <v>2123030737.8</v>
      </c>
      <c r="M717" s="11">
        <v>15280836985.593063</v>
      </c>
      <c r="N717" s="28"/>
      <c r="O717" s="26">
        <v>30774857222</v>
      </c>
      <c r="P717" s="12">
        <f t="shared" ref="P717:P780" si="22">+ROUND(O717*0.004,0)</f>
        <v>123099429</v>
      </c>
      <c r="Q717" s="12">
        <f t="shared" ref="Q717:Q780" si="23">ROUND((P717/12),2)</f>
        <v>10258285.75</v>
      </c>
    </row>
    <row r="718" spans="1:17" x14ac:dyDescent="0.2">
      <c r="A718" s="3" t="s">
        <v>1363</v>
      </c>
      <c r="B718" s="3">
        <v>892099325</v>
      </c>
      <c r="C718" s="1" t="s">
        <v>1326</v>
      </c>
      <c r="D718" s="1" t="s">
        <v>2113</v>
      </c>
      <c r="E718" s="8" t="s">
        <v>2163</v>
      </c>
      <c r="F718" s="10">
        <v>22278199959</v>
      </c>
      <c r="G718" s="10">
        <v>8609389240</v>
      </c>
      <c r="H718" s="10">
        <v>0</v>
      </c>
      <c r="I718" s="10">
        <v>228068780.80231392</v>
      </c>
      <c r="J718" s="10">
        <v>0</v>
      </c>
      <c r="K718" s="10">
        <v>0</v>
      </c>
      <c r="L718" s="10">
        <v>1310347881.3</v>
      </c>
      <c r="M718" s="11">
        <v>12130394056.897686</v>
      </c>
      <c r="N718" s="28"/>
      <c r="O718" s="26">
        <v>22278199959</v>
      </c>
      <c r="P718" s="12">
        <f t="shared" si="22"/>
        <v>89112800</v>
      </c>
      <c r="Q718" s="12">
        <f t="shared" si="23"/>
        <v>7426066.6699999999</v>
      </c>
    </row>
    <row r="719" spans="1:17" x14ac:dyDescent="0.2">
      <c r="A719" s="3" t="s">
        <v>1364</v>
      </c>
      <c r="B719" s="3">
        <v>892099309</v>
      </c>
      <c r="C719" s="1" t="s">
        <v>1326</v>
      </c>
      <c r="D719" s="1" t="s">
        <v>1365</v>
      </c>
      <c r="E719" s="8" t="s">
        <v>2163</v>
      </c>
      <c r="F719" s="10">
        <v>7678188755</v>
      </c>
      <c r="G719" s="10">
        <v>2922265730</v>
      </c>
      <c r="H719" s="10">
        <v>0</v>
      </c>
      <c r="I719" s="10">
        <v>46102671.000000328</v>
      </c>
      <c r="J719" s="10">
        <v>0</v>
      </c>
      <c r="K719" s="10">
        <v>0</v>
      </c>
      <c r="L719" s="10">
        <v>439676969.81</v>
      </c>
      <c r="M719" s="11">
        <v>4270143384.1899996</v>
      </c>
      <c r="N719" s="28"/>
      <c r="O719" s="26">
        <v>7678188755</v>
      </c>
      <c r="P719" s="12">
        <f t="shared" si="22"/>
        <v>30712755</v>
      </c>
      <c r="Q719" s="12">
        <f t="shared" si="23"/>
        <v>2559396.25</v>
      </c>
    </row>
    <row r="720" spans="1:17" x14ac:dyDescent="0.2">
      <c r="A720" s="3" t="s">
        <v>1366</v>
      </c>
      <c r="B720" s="3">
        <v>800098195</v>
      </c>
      <c r="C720" s="1" t="s">
        <v>1326</v>
      </c>
      <c r="D720" s="1" t="s">
        <v>690</v>
      </c>
      <c r="E720" s="8" t="s">
        <v>2163</v>
      </c>
      <c r="F720" s="10">
        <v>10317244553</v>
      </c>
      <c r="G720" s="10">
        <v>3914554429</v>
      </c>
      <c r="H720" s="10">
        <v>0</v>
      </c>
      <c r="I720" s="10">
        <v>61636666.904047392</v>
      </c>
      <c r="J720" s="10">
        <v>0</v>
      </c>
      <c r="K720" s="10">
        <v>0</v>
      </c>
      <c r="L720" s="10">
        <v>588685018.96000004</v>
      </c>
      <c r="M720" s="11">
        <v>5752368438.135952</v>
      </c>
      <c r="N720" s="28"/>
      <c r="O720" s="26">
        <v>10317244553</v>
      </c>
      <c r="P720" s="12">
        <f t="shared" si="22"/>
        <v>41268978</v>
      </c>
      <c r="Q720" s="12">
        <f t="shared" si="23"/>
        <v>3439081.5</v>
      </c>
    </row>
    <row r="721" spans="1:17" x14ac:dyDescent="0.2">
      <c r="A721" s="3" t="s">
        <v>1367</v>
      </c>
      <c r="B721" s="3">
        <v>800098199</v>
      </c>
      <c r="C721" s="1" t="s">
        <v>1326</v>
      </c>
      <c r="D721" s="1" t="s">
        <v>1368</v>
      </c>
      <c r="E721" s="8" t="s">
        <v>2163</v>
      </c>
      <c r="F721" s="10">
        <v>8685290687</v>
      </c>
      <c r="G721" s="10">
        <v>3241578452</v>
      </c>
      <c r="H721" s="10">
        <v>0</v>
      </c>
      <c r="I721" s="10">
        <v>73462626.204624504</v>
      </c>
      <c r="J721" s="10">
        <v>0</v>
      </c>
      <c r="K721" s="10">
        <v>0</v>
      </c>
      <c r="L721" s="10">
        <v>502947706.25</v>
      </c>
      <c r="M721" s="11">
        <v>4867301902.5453758</v>
      </c>
      <c r="N721" s="28"/>
      <c r="O721" s="26">
        <v>8685290687</v>
      </c>
      <c r="P721" s="12">
        <f t="shared" si="22"/>
        <v>34741163</v>
      </c>
      <c r="Q721" s="12">
        <f t="shared" si="23"/>
        <v>2895096.92</v>
      </c>
    </row>
    <row r="722" spans="1:17" x14ac:dyDescent="0.2">
      <c r="A722" s="3" t="s">
        <v>1369</v>
      </c>
      <c r="B722" s="3">
        <v>800098203</v>
      </c>
      <c r="C722" s="1" t="s">
        <v>1326</v>
      </c>
      <c r="D722" s="1" t="s">
        <v>1370</v>
      </c>
      <c r="E722" s="8" t="s">
        <v>2163</v>
      </c>
      <c r="F722" s="10">
        <v>6353381569</v>
      </c>
      <c r="G722" s="10">
        <v>2449269672</v>
      </c>
      <c r="H722" s="10">
        <v>0</v>
      </c>
      <c r="I722" s="10">
        <v>32309659.078613035</v>
      </c>
      <c r="J722" s="10">
        <v>0</v>
      </c>
      <c r="K722" s="10">
        <v>0</v>
      </c>
      <c r="L722" s="10">
        <v>374038134.79000002</v>
      </c>
      <c r="M722" s="11">
        <v>3497764103.1313872</v>
      </c>
      <c r="N722" s="28"/>
      <c r="O722" s="26">
        <v>6353381569</v>
      </c>
      <c r="P722" s="12">
        <f t="shared" si="22"/>
        <v>25413526</v>
      </c>
      <c r="Q722" s="12">
        <f t="shared" si="23"/>
        <v>2117793.83</v>
      </c>
    </row>
    <row r="723" spans="1:17" x14ac:dyDescent="0.2">
      <c r="A723" s="3" t="s">
        <v>1371</v>
      </c>
      <c r="B723" s="3">
        <v>800098205</v>
      </c>
      <c r="C723" s="1" t="s">
        <v>1326</v>
      </c>
      <c r="D723" s="1" t="s">
        <v>1372</v>
      </c>
      <c r="E723" s="8" t="s">
        <v>2163</v>
      </c>
      <c r="F723" s="10">
        <v>6530502729</v>
      </c>
      <c r="G723" s="10">
        <v>2435443113</v>
      </c>
      <c r="H723" s="10">
        <v>0</v>
      </c>
      <c r="I723" s="10">
        <v>31404389.680924457</v>
      </c>
      <c r="J723" s="10">
        <v>0</v>
      </c>
      <c r="K723" s="10">
        <v>0</v>
      </c>
      <c r="L723" s="10">
        <v>365962311.43000001</v>
      </c>
      <c r="M723" s="11">
        <v>3697692914.8890758</v>
      </c>
      <c r="N723" s="28"/>
      <c r="O723" s="26">
        <v>6530502729</v>
      </c>
      <c r="P723" s="12">
        <f t="shared" si="22"/>
        <v>26122011</v>
      </c>
      <c r="Q723" s="12">
        <f t="shared" si="23"/>
        <v>2176834.25</v>
      </c>
    </row>
    <row r="724" spans="1:17" x14ac:dyDescent="0.2">
      <c r="A724" s="3" t="s">
        <v>1373</v>
      </c>
      <c r="B724" s="3">
        <v>892099246</v>
      </c>
      <c r="C724" s="1" t="s">
        <v>1326</v>
      </c>
      <c r="D724" s="1" t="s">
        <v>1374</v>
      </c>
      <c r="E724" s="8" t="s">
        <v>2163</v>
      </c>
      <c r="F724" s="10">
        <v>1457142936</v>
      </c>
      <c r="G724" s="10">
        <v>554114816</v>
      </c>
      <c r="H724" s="10">
        <v>0</v>
      </c>
      <c r="I724" s="10">
        <v>6111370.9664739389</v>
      </c>
      <c r="J724" s="10">
        <v>0</v>
      </c>
      <c r="K724" s="10">
        <v>0</v>
      </c>
      <c r="L724" s="10">
        <v>83187052.709999993</v>
      </c>
      <c r="M724" s="11">
        <v>813729696.32352602</v>
      </c>
      <c r="N724" s="28"/>
      <c r="O724" s="26">
        <v>1457142936</v>
      </c>
      <c r="P724" s="12">
        <f t="shared" si="22"/>
        <v>5828572</v>
      </c>
      <c r="Q724" s="12">
        <f t="shared" si="23"/>
        <v>485714.33</v>
      </c>
    </row>
    <row r="725" spans="1:17" x14ac:dyDescent="0.2">
      <c r="A725" s="3" t="s">
        <v>1375</v>
      </c>
      <c r="B725" s="3">
        <v>892099548</v>
      </c>
      <c r="C725" s="1" t="s">
        <v>1326</v>
      </c>
      <c r="D725" s="1" t="s">
        <v>828</v>
      </c>
      <c r="E725" s="8" t="s">
        <v>2163</v>
      </c>
      <c r="F725" s="10">
        <v>15443708449</v>
      </c>
      <c r="G725" s="10">
        <v>5623519800</v>
      </c>
      <c r="H725" s="10">
        <v>0</v>
      </c>
      <c r="I725" s="10">
        <v>142588560.08670309</v>
      </c>
      <c r="J725" s="10">
        <v>0</v>
      </c>
      <c r="K725" s="10">
        <v>0</v>
      </c>
      <c r="L725" s="10">
        <v>857798170.49000001</v>
      </c>
      <c r="M725" s="11">
        <v>8819801918.4232979</v>
      </c>
      <c r="N725" s="28"/>
      <c r="O725" s="26">
        <v>15443708449</v>
      </c>
      <c r="P725" s="12">
        <f t="shared" si="22"/>
        <v>61774834</v>
      </c>
      <c r="Q725" s="12">
        <f t="shared" si="23"/>
        <v>5147902.83</v>
      </c>
    </row>
    <row r="726" spans="1:17" x14ac:dyDescent="0.2">
      <c r="A726" s="3" t="s">
        <v>1376</v>
      </c>
      <c r="B726" s="3">
        <v>892099173</v>
      </c>
      <c r="C726" s="1" t="s">
        <v>1326</v>
      </c>
      <c r="D726" s="1" t="s">
        <v>1377</v>
      </c>
      <c r="E726" s="8" t="s">
        <v>2163</v>
      </c>
      <c r="F726" s="10">
        <v>16643551837</v>
      </c>
      <c r="G726" s="10">
        <v>6203446467</v>
      </c>
      <c r="H726" s="10">
        <v>0</v>
      </c>
      <c r="I726" s="10">
        <v>77384249.646243051</v>
      </c>
      <c r="J726" s="10">
        <v>0</v>
      </c>
      <c r="K726" s="10">
        <v>0</v>
      </c>
      <c r="L726" s="10">
        <v>935277498.40999997</v>
      </c>
      <c r="M726" s="11">
        <v>9427443621.9437561</v>
      </c>
      <c r="N726" s="28"/>
      <c r="O726" s="26">
        <v>16643551837</v>
      </c>
      <c r="P726" s="12">
        <f t="shared" si="22"/>
        <v>66574207</v>
      </c>
      <c r="Q726" s="12">
        <f t="shared" si="23"/>
        <v>5547850.5800000001</v>
      </c>
    </row>
    <row r="727" spans="1:17" x14ac:dyDescent="0.2">
      <c r="A727" s="3" t="s">
        <v>1378</v>
      </c>
      <c r="B727" s="3">
        <v>891280000</v>
      </c>
      <c r="C727" s="1" t="s">
        <v>1379</v>
      </c>
      <c r="D727" s="1" t="s">
        <v>1380</v>
      </c>
      <c r="E727" s="8" t="s">
        <v>2164</v>
      </c>
      <c r="F727" s="10">
        <v>257907542413</v>
      </c>
      <c r="G727" s="10">
        <v>93809817161</v>
      </c>
      <c r="H727" s="10">
        <v>978919138.13420582</v>
      </c>
      <c r="I727" s="10">
        <v>1924611385.1861274</v>
      </c>
      <c r="J727" s="10">
        <v>0</v>
      </c>
      <c r="K727" s="10">
        <v>815685377</v>
      </c>
      <c r="L727" s="10">
        <v>8801682896.1299992</v>
      </c>
      <c r="M727" s="11">
        <v>151576826455.54968</v>
      </c>
      <c r="N727" s="28"/>
      <c r="O727" s="26">
        <v>257907542413</v>
      </c>
      <c r="P727" s="12">
        <f t="shared" si="22"/>
        <v>1031630170</v>
      </c>
      <c r="Q727" s="12">
        <f t="shared" si="23"/>
        <v>85969180.829999998</v>
      </c>
    </row>
    <row r="728" spans="1:17" x14ac:dyDescent="0.2">
      <c r="A728" s="3" t="s">
        <v>1381</v>
      </c>
      <c r="B728" s="3">
        <v>800099054</v>
      </c>
      <c r="C728" s="1" t="s">
        <v>1379</v>
      </c>
      <c r="D728" s="1" t="s">
        <v>890</v>
      </c>
      <c r="E728" s="8" t="s">
        <v>2162</v>
      </c>
      <c r="F728" s="10">
        <v>7376425659</v>
      </c>
      <c r="G728" s="10">
        <v>2862021277</v>
      </c>
      <c r="H728" s="10">
        <v>29477881.703050748</v>
      </c>
      <c r="I728" s="10">
        <v>55638739.779191226</v>
      </c>
      <c r="J728" s="10">
        <v>0</v>
      </c>
      <c r="K728" s="10">
        <v>0</v>
      </c>
      <c r="L728" s="10">
        <v>265042287.03999999</v>
      </c>
      <c r="M728" s="11">
        <v>4164245473.4777584</v>
      </c>
      <c r="N728" s="28"/>
      <c r="O728" s="26">
        <v>7376425659</v>
      </c>
      <c r="P728" s="12">
        <f t="shared" si="22"/>
        <v>29505703</v>
      </c>
      <c r="Q728" s="12">
        <f t="shared" si="23"/>
        <v>2458808.58</v>
      </c>
    </row>
    <row r="729" spans="1:17" x14ac:dyDescent="0.2">
      <c r="A729" s="3" t="s">
        <v>1382</v>
      </c>
      <c r="B729" s="3">
        <v>800099052</v>
      </c>
      <c r="C729" s="1" t="s">
        <v>1379</v>
      </c>
      <c r="D729" s="1" t="s">
        <v>1383</v>
      </c>
      <c r="E729" s="8" t="s">
        <v>2162</v>
      </c>
      <c r="F729" s="10">
        <v>7077381720</v>
      </c>
      <c r="G729" s="10">
        <v>2820568261</v>
      </c>
      <c r="H729" s="10">
        <v>29369491.81134104</v>
      </c>
      <c r="I729" s="10">
        <v>32331714.357225835</v>
      </c>
      <c r="J729" s="10">
        <v>0</v>
      </c>
      <c r="K729" s="10">
        <v>0</v>
      </c>
      <c r="L729" s="10">
        <v>264067729.06</v>
      </c>
      <c r="M729" s="11">
        <v>3931044523.7714334</v>
      </c>
      <c r="N729" s="28"/>
      <c r="O729" s="26">
        <v>7077381720</v>
      </c>
      <c r="P729" s="12">
        <f t="shared" si="22"/>
        <v>28309527</v>
      </c>
      <c r="Q729" s="12">
        <f t="shared" si="23"/>
        <v>2359127.25</v>
      </c>
    </row>
    <row r="730" spans="1:17" x14ac:dyDescent="0.2">
      <c r="A730" s="3" t="s">
        <v>1384</v>
      </c>
      <c r="B730" s="3">
        <v>800099055</v>
      </c>
      <c r="C730" s="1" t="s">
        <v>1379</v>
      </c>
      <c r="D730" s="1" t="s">
        <v>1385</v>
      </c>
      <c r="E730" s="8" t="s">
        <v>2162</v>
      </c>
      <c r="F730" s="10">
        <v>7274781661</v>
      </c>
      <c r="G730" s="10">
        <v>2594842079</v>
      </c>
      <c r="H730" s="10">
        <v>26951563.457816865</v>
      </c>
      <c r="I730" s="10">
        <v>46176873.8427746</v>
      </c>
      <c r="J730" s="10">
        <v>0</v>
      </c>
      <c r="K730" s="10">
        <v>0</v>
      </c>
      <c r="L730" s="10">
        <v>242327589.55000001</v>
      </c>
      <c r="M730" s="11">
        <v>4364483555.1494083</v>
      </c>
      <c r="N730" s="28"/>
      <c r="O730" s="26">
        <v>7274781661</v>
      </c>
      <c r="P730" s="12">
        <f t="shared" si="22"/>
        <v>29099127</v>
      </c>
      <c r="Q730" s="12">
        <f t="shared" si="23"/>
        <v>2424927.25</v>
      </c>
    </row>
    <row r="731" spans="1:17" x14ac:dyDescent="0.2">
      <c r="A731" s="3" t="s">
        <v>1386</v>
      </c>
      <c r="B731" s="3">
        <v>800099058</v>
      </c>
      <c r="C731" s="1" t="s">
        <v>1379</v>
      </c>
      <c r="D731" s="1" t="s">
        <v>1387</v>
      </c>
      <c r="E731" s="8" t="s">
        <v>2162</v>
      </c>
      <c r="F731" s="10">
        <v>6223969463</v>
      </c>
      <c r="G731" s="10">
        <v>2455547380</v>
      </c>
      <c r="H731" s="10">
        <v>25279857.820294116</v>
      </c>
      <c r="I731" s="10">
        <v>32791060.449710976</v>
      </c>
      <c r="J731" s="10">
        <v>0</v>
      </c>
      <c r="K731" s="10">
        <v>0</v>
      </c>
      <c r="L731" s="10">
        <v>227296906.88999999</v>
      </c>
      <c r="M731" s="11">
        <v>3483054257.8399954</v>
      </c>
      <c r="N731" s="28"/>
      <c r="O731" s="26">
        <v>6223969463</v>
      </c>
      <c r="P731" s="12">
        <f t="shared" si="22"/>
        <v>24895878</v>
      </c>
      <c r="Q731" s="12">
        <f t="shared" si="23"/>
        <v>2074656.5</v>
      </c>
    </row>
    <row r="732" spans="1:17" x14ac:dyDescent="0.2">
      <c r="A732" s="3" t="s">
        <v>1388</v>
      </c>
      <c r="B732" s="3">
        <v>800099061</v>
      </c>
      <c r="C732" s="1" t="s">
        <v>1379</v>
      </c>
      <c r="D732" s="1" t="s">
        <v>1389</v>
      </c>
      <c r="E732" s="8" t="s">
        <v>2163</v>
      </c>
      <c r="F732" s="10">
        <v>30482880618</v>
      </c>
      <c r="G732" s="10">
        <v>13911697828</v>
      </c>
      <c r="H732" s="10">
        <v>143249748.42034078</v>
      </c>
      <c r="I732" s="10">
        <v>236723742.01387316</v>
      </c>
      <c r="J732" s="10">
        <v>0</v>
      </c>
      <c r="K732" s="10">
        <v>0</v>
      </c>
      <c r="L732" s="10">
        <v>1287990817.04</v>
      </c>
      <c r="M732" s="11">
        <v>14903218482.525784</v>
      </c>
      <c r="N732" s="28"/>
      <c r="O732" s="26">
        <v>30482880618</v>
      </c>
      <c r="P732" s="12">
        <f t="shared" si="22"/>
        <v>121931522</v>
      </c>
      <c r="Q732" s="12">
        <f t="shared" si="23"/>
        <v>10160960.17</v>
      </c>
    </row>
    <row r="733" spans="1:17" x14ac:dyDescent="0.2">
      <c r="A733" s="3" t="s">
        <v>1390</v>
      </c>
      <c r="B733" s="3">
        <v>800035482</v>
      </c>
      <c r="C733" s="1" t="s">
        <v>1379</v>
      </c>
      <c r="D733" s="1" t="s">
        <v>384</v>
      </c>
      <c r="E733" s="8" t="s">
        <v>2162</v>
      </c>
      <c r="F733" s="10">
        <v>5173202914</v>
      </c>
      <c r="G733" s="10">
        <v>1955490807</v>
      </c>
      <c r="H733" s="10">
        <v>20602417.108821493</v>
      </c>
      <c r="I733" s="10">
        <v>34294969.494797803</v>
      </c>
      <c r="J733" s="10">
        <v>0</v>
      </c>
      <c r="K733" s="10">
        <v>0</v>
      </c>
      <c r="L733" s="10">
        <v>185240981.84</v>
      </c>
      <c r="M733" s="11">
        <v>2977573738.5563807</v>
      </c>
      <c r="N733" s="28"/>
      <c r="O733" s="26">
        <v>5173202914</v>
      </c>
      <c r="P733" s="12">
        <f t="shared" si="22"/>
        <v>20692812</v>
      </c>
      <c r="Q733" s="12">
        <f t="shared" si="23"/>
        <v>1724401</v>
      </c>
    </row>
    <row r="734" spans="1:17" x14ac:dyDescent="0.2">
      <c r="A734" s="3" t="s">
        <v>1391</v>
      </c>
      <c r="B734" s="3">
        <v>800099062</v>
      </c>
      <c r="C734" s="1" t="s">
        <v>1379</v>
      </c>
      <c r="D734" s="1" t="s">
        <v>1392</v>
      </c>
      <c r="E734" s="8" t="s">
        <v>2162</v>
      </c>
      <c r="F734" s="10">
        <v>19040339894</v>
      </c>
      <c r="G734" s="10">
        <v>7391035584</v>
      </c>
      <c r="H734" s="10">
        <v>76348172.183520198</v>
      </c>
      <c r="I734" s="10">
        <v>87546971.243930399</v>
      </c>
      <c r="J734" s="10">
        <v>0</v>
      </c>
      <c r="K734" s="10">
        <v>0</v>
      </c>
      <c r="L734" s="10">
        <v>686463646.57000005</v>
      </c>
      <c r="M734" s="11">
        <v>10798945520.002548</v>
      </c>
      <c r="N734" s="28"/>
      <c r="O734" s="26">
        <v>19040339894</v>
      </c>
      <c r="P734" s="12">
        <f t="shared" si="22"/>
        <v>76161360</v>
      </c>
      <c r="Q734" s="12">
        <f t="shared" si="23"/>
        <v>6346780</v>
      </c>
    </row>
    <row r="735" spans="1:17" x14ac:dyDescent="0.2">
      <c r="A735" s="3" t="s">
        <v>1393</v>
      </c>
      <c r="B735" s="3">
        <v>800019816</v>
      </c>
      <c r="C735" s="1" t="s">
        <v>1379</v>
      </c>
      <c r="D735" s="1" t="s">
        <v>1394</v>
      </c>
      <c r="E735" s="8" t="s">
        <v>2162</v>
      </c>
      <c r="F735" s="10">
        <v>8040208712</v>
      </c>
      <c r="G735" s="10">
        <v>3021263514</v>
      </c>
      <c r="H735" s="10">
        <v>31157925.024551161</v>
      </c>
      <c r="I735" s="10">
        <v>35442421.175723553</v>
      </c>
      <c r="J735" s="10">
        <v>0</v>
      </c>
      <c r="K735" s="10">
        <v>0</v>
      </c>
      <c r="L735" s="10">
        <v>280147935.69999999</v>
      </c>
      <c r="M735" s="11">
        <v>4672196916.0997257</v>
      </c>
      <c r="N735" s="28"/>
      <c r="O735" s="26">
        <v>8040208712</v>
      </c>
      <c r="P735" s="12">
        <f t="shared" si="22"/>
        <v>32160835</v>
      </c>
      <c r="Q735" s="12">
        <f t="shared" si="23"/>
        <v>2680069.58</v>
      </c>
    </row>
    <row r="736" spans="1:17" x14ac:dyDescent="0.2">
      <c r="A736" s="3" t="s">
        <v>1395</v>
      </c>
      <c r="B736" s="3">
        <v>800019000</v>
      </c>
      <c r="C736" s="1" t="s">
        <v>1379</v>
      </c>
      <c r="D736" s="1" t="s">
        <v>1396</v>
      </c>
      <c r="E736" s="8" t="s">
        <v>2162</v>
      </c>
      <c r="F736" s="10">
        <v>9074720330</v>
      </c>
      <c r="G736" s="10">
        <v>3331465935</v>
      </c>
      <c r="H736" s="10">
        <v>34284556.516177252</v>
      </c>
      <c r="I736" s="10">
        <v>39111399.693642296</v>
      </c>
      <c r="J736" s="10">
        <v>0</v>
      </c>
      <c r="K736" s="10">
        <v>0</v>
      </c>
      <c r="L736" s="10">
        <v>308260185.06999999</v>
      </c>
      <c r="M736" s="11">
        <v>5361598253.7201805</v>
      </c>
      <c r="N736" s="28"/>
      <c r="O736" s="26">
        <v>9074720330</v>
      </c>
      <c r="P736" s="12">
        <f t="shared" si="22"/>
        <v>36298881</v>
      </c>
      <c r="Q736" s="12">
        <f t="shared" si="23"/>
        <v>3024906.75</v>
      </c>
    </row>
    <row r="737" spans="1:17" x14ac:dyDescent="0.2">
      <c r="A737" s="3" t="s">
        <v>1397</v>
      </c>
      <c r="B737" s="3">
        <v>800099064</v>
      </c>
      <c r="C737" s="1" t="s">
        <v>1379</v>
      </c>
      <c r="D737" s="1" t="s">
        <v>1398</v>
      </c>
      <c r="E737" s="8" t="s">
        <v>2162</v>
      </c>
      <c r="F737" s="10">
        <v>6283968738</v>
      </c>
      <c r="G737" s="10">
        <v>2370944898</v>
      </c>
      <c r="H737" s="10">
        <v>24762921.413678605</v>
      </c>
      <c r="I737" s="10">
        <v>27956234.254335117</v>
      </c>
      <c r="J737" s="10">
        <v>0</v>
      </c>
      <c r="K737" s="10">
        <v>0</v>
      </c>
      <c r="L737" s="10">
        <v>222649014.99000001</v>
      </c>
      <c r="M737" s="11">
        <v>3637655669.3419867</v>
      </c>
      <c r="N737" s="28"/>
      <c r="O737" s="26">
        <v>6283968738</v>
      </c>
      <c r="P737" s="12">
        <f t="shared" si="22"/>
        <v>25135875</v>
      </c>
      <c r="Q737" s="12">
        <f t="shared" si="23"/>
        <v>2094656.25</v>
      </c>
    </row>
    <row r="738" spans="1:17" x14ac:dyDescent="0.2">
      <c r="A738" s="3" t="s">
        <v>1399</v>
      </c>
      <c r="B738" s="3">
        <v>800035024</v>
      </c>
      <c r="C738" s="1" t="s">
        <v>1379</v>
      </c>
      <c r="D738" s="1" t="s">
        <v>832</v>
      </c>
      <c r="E738" s="8" t="s">
        <v>2162</v>
      </c>
      <c r="F738" s="10">
        <v>13636619052</v>
      </c>
      <c r="G738" s="10">
        <v>5519654593</v>
      </c>
      <c r="H738" s="10">
        <v>56775459.045940898</v>
      </c>
      <c r="I738" s="10">
        <v>74816756.698265389</v>
      </c>
      <c r="J738" s="10">
        <v>0</v>
      </c>
      <c r="K738" s="10">
        <v>0</v>
      </c>
      <c r="L738" s="10">
        <v>510480965.51999998</v>
      </c>
      <c r="M738" s="11">
        <v>7474891277.7357941</v>
      </c>
      <c r="N738" s="28"/>
      <c r="O738" s="26">
        <v>13636619052</v>
      </c>
      <c r="P738" s="12">
        <f t="shared" si="22"/>
        <v>54546476</v>
      </c>
      <c r="Q738" s="12">
        <f t="shared" si="23"/>
        <v>4545539.67</v>
      </c>
    </row>
    <row r="739" spans="1:17" x14ac:dyDescent="0.2">
      <c r="A739" s="3" t="s">
        <v>1400</v>
      </c>
      <c r="B739" s="3">
        <v>800099070</v>
      </c>
      <c r="C739" s="1" t="s">
        <v>1379</v>
      </c>
      <c r="D739" s="1" t="s">
        <v>1401</v>
      </c>
      <c r="E739" s="8" t="s">
        <v>2162</v>
      </c>
      <c r="F739" s="10">
        <v>8883064271</v>
      </c>
      <c r="G739" s="10">
        <v>3643729493</v>
      </c>
      <c r="H739" s="10">
        <v>37502902.531557702</v>
      </c>
      <c r="I739" s="10">
        <v>47964350.320231922</v>
      </c>
      <c r="J739" s="10">
        <v>0</v>
      </c>
      <c r="K739" s="10">
        <v>0</v>
      </c>
      <c r="L739" s="10">
        <v>337197060.42000002</v>
      </c>
      <c r="M739" s="11">
        <v>4816670464.7282104</v>
      </c>
      <c r="N739" s="28"/>
      <c r="O739" s="26">
        <v>8883064271</v>
      </c>
      <c r="P739" s="12">
        <f t="shared" si="22"/>
        <v>35532257</v>
      </c>
      <c r="Q739" s="12">
        <f t="shared" si="23"/>
        <v>2961021.42</v>
      </c>
    </row>
    <row r="740" spans="1:17" x14ac:dyDescent="0.2">
      <c r="A740" s="3" t="s">
        <v>1402</v>
      </c>
      <c r="B740" s="3">
        <v>800099066</v>
      </c>
      <c r="C740" s="1" t="s">
        <v>1379</v>
      </c>
      <c r="D740" s="1" t="s">
        <v>1403</v>
      </c>
      <c r="E740" s="8" t="s">
        <v>2163</v>
      </c>
      <c r="F740" s="10">
        <v>34492888305</v>
      </c>
      <c r="G740" s="10">
        <v>12518593005</v>
      </c>
      <c r="H740" s="10">
        <v>129017321.87045884</v>
      </c>
      <c r="I740" s="10">
        <v>139091299.55375826</v>
      </c>
      <c r="J740" s="10">
        <v>0</v>
      </c>
      <c r="K740" s="10">
        <v>0</v>
      </c>
      <c r="L740" s="10">
        <v>1160023857.9200001</v>
      </c>
      <c r="M740" s="11">
        <v>20546162820.655785</v>
      </c>
      <c r="N740" s="28"/>
      <c r="O740" s="26">
        <v>34492888305</v>
      </c>
      <c r="P740" s="12">
        <f t="shared" si="22"/>
        <v>137971553</v>
      </c>
      <c r="Q740" s="12">
        <f t="shared" si="23"/>
        <v>11497629.42</v>
      </c>
    </row>
    <row r="741" spans="1:17" x14ac:dyDescent="0.2">
      <c r="A741" s="3" t="s">
        <v>1404</v>
      </c>
      <c r="B741" s="3">
        <v>800099072</v>
      </c>
      <c r="C741" s="1" t="s">
        <v>1379</v>
      </c>
      <c r="D741" s="1" t="s">
        <v>1405</v>
      </c>
      <c r="E741" s="8" t="s">
        <v>2163</v>
      </c>
      <c r="F741" s="10">
        <v>7434484843</v>
      </c>
      <c r="G741" s="10">
        <v>2872933566</v>
      </c>
      <c r="H741" s="10">
        <v>29661310.750559475</v>
      </c>
      <c r="I741" s="10">
        <v>35267681.056647293</v>
      </c>
      <c r="J741" s="10">
        <v>0</v>
      </c>
      <c r="K741" s="10">
        <v>0</v>
      </c>
      <c r="L741" s="10">
        <v>266691539</v>
      </c>
      <c r="M741" s="11">
        <v>4229930746.1927934</v>
      </c>
      <c r="N741" s="28"/>
      <c r="O741" s="26">
        <v>7434484843</v>
      </c>
      <c r="P741" s="12">
        <f t="shared" si="22"/>
        <v>29737939</v>
      </c>
      <c r="Q741" s="12">
        <f t="shared" si="23"/>
        <v>2478161.58</v>
      </c>
    </row>
    <row r="742" spans="1:17" x14ac:dyDescent="0.2">
      <c r="A742" s="3" t="s">
        <v>1406</v>
      </c>
      <c r="B742" s="3">
        <v>800199959</v>
      </c>
      <c r="C742" s="1" t="s">
        <v>1379</v>
      </c>
      <c r="D742" s="1" t="s">
        <v>1407</v>
      </c>
      <c r="E742" s="8" t="s">
        <v>2162</v>
      </c>
      <c r="F742" s="10">
        <v>9251155058</v>
      </c>
      <c r="G742" s="10">
        <v>3870817960</v>
      </c>
      <c r="H742" s="10">
        <v>39904155.517126538</v>
      </c>
      <c r="I742" s="10">
        <v>52558146.586127006</v>
      </c>
      <c r="J742" s="10">
        <v>0</v>
      </c>
      <c r="K742" s="10">
        <v>0</v>
      </c>
      <c r="L742" s="10">
        <v>358787267.93000001</v>
      </c>
      <c r="M742" s="11">
        <v>4929087527.9667463</v>
      </c>
      <c r="N742" s="28"/>
      <c r="O742" s="26">
        <v>9251155058</v>
      </c>
      <c r="P742" s="12">
        <f t="shared" si="22"/>
        <v>37004620</v>
      </c>
      <c r="Q742" s="12">
        <f t="shared" si="23"/>
        <v>3083718.33</v>
      </c>
    </row>
    <row r="743" spans="1:17" x14ac:dyDescent="0.2">
      <c r="A743" s="3" t="s">
        <v>1408</v>
      </c>
      <c r="B743" s="3">
        <v>800099076</v>
      </c>
      <c r="C743" s="1" t="s">
        <v>1379</v>
      </c>
      <c r="D743" s="1" t="s">
        <v>1409</v>
      </c>
      <c r="E743" s="8" t="s">
        <v>2163</v>
      </c>
      <c r="F743" s="10">
        <v>18560339838</v>
      </c>
      <c r="G743" s="10">
        <v>8271594003</v>
      </c>
      <c r="H743" s="10">
        <v>85394559.299291685</v>
      </c>
      <c r="I743" s="10">
        <v>97273033.078614324</v>
      </c>
      <c r="J743" s="10">
        <v>0</v>
      </c>
      <c r="K743" s="10">
        <v>0</v>
      </c>
      <c r="L743" s="10">
        <v>767801754.74000001</v>
      </c>
      <c r="M743" s="11">
        <v>9338276487.8820934</v>
      </c>
      <c r="N743" s="28"/>
      <c r="O743" s="26">
        <v>18560339838</v>
      </c>
      <c r="P743" s="12">
        <f t="shared" si="22"/>
        <v>74241359</v>
      </c>
      <c r="Q743" s="12">
        <f t="shared" si="23"/>
        <v>6186779.9199999999</v>
      </c>
    </row>
    <row r="744" spans="1:17" x14ac:dyDescent="0.2">
      <c r="A744" s="3" t="s">
        <v>1410</v>
      </c>
      <c r="B744" s="3">
        <v>814002243</v>
      </c>
      <c r="C744" s="1" t="s">
        <v>1379</v>
      </c>
      <c r="D744" s="1" t="s">
        <v>1411</v>
      </c>
      <c r="E744" s="8" t="s">
        <v>2162</v>
      </c>
      <c r="F744" s="10">
        <v>5999516773</v>
      </c>
      <c r="G744" s="10">
        <v>2225016913</v>
      </c>
      <c r="H744" s="10">
        <v>23216281.035820901</v>
      </c>
      <c r="I744" s="10">
        <v>35378556.998844244</v>
      </c>
      <c r="J744" s="10">
        <v>0</v>
      </c>
      <c r="K744" s="10">
        <v>0</v>
      </c>
      <c r="L744" s="10">
        <v>208742822.31</v>
      </c>
      <c r="M744" s="11">
        <v>3507162199.6553349</v>
      </c>
      <c r="N744" s="28"/>
      <c r="O744" s="26">
        <v>5999516773</v>
      </c>
      <c r="P744" s="12">
        <f t="shared" si="22"/>
        <v>23998067</v>
      </c>
      <c r="Q744" s="12">
        <f t="shared" si="23"/>
        <v>1999838.92</v>
      </c>
    </row>
    <row r="745" spans="1:17" x14ac:dyDescent="0.2">
      <c r="A745" s="3" t="s">
        <v>1412</v>
      </c>
      <c r="B745" s="3">
        <v>800099079</v>
      </c>
      <c r="C745" s="1" t="s">
        <v>1379</v>
      </c>
      <c r="D745" s="1" t="s">
        <v>1413</v>
      </c>
      <c r="E745" s="8" t="s">
        <v>2163</v>
      </c>
      <c r="F745" s="10">
        <v>7804564521</v>
      </c>
      <c r="G745" s="10">
        <v>2792069384</v>
      </c>
      <c r="H745" s="10">
        <v>28827542.352792516</v>
      </c>
      <c r="I745" s="10">
        <v>33577508.354913712</v>
      </c>
      <c r="J745" s="10">
        <v>0</v>
      </c>
      <c r="K745" s="10">
        <v>0</v>
      </c>
      <c r="L745" s="10">
        <v>259194939.16999999</v>
      </c>
      <c r="M745" s="11">
        <v>4690895147.1222935</v>
      </c>
      <c r="N745" s="28"/>
      <c r="O745" s="26">
        <v>7804564521</v>
      </c>
      <c r="P745" s="12">
        <f t="shared" si="22"/>
        <v>31218258</v>
      </c>
      <c r="Q745" s="12">
        <f t="shared" si="23"/>
        <v>2601521.5</v>
      </c>
    </row>
    <row r="746" spans="1:17" x14ac:dyDescent="0.2">
      <c r="A746" s="3" t="s">
        <v>1414</v>
      </c>
      <c r="B746" s="3">
        <v>800099080</v>
      </c>
      <c r="C746" s="1" t="s">
        <v>1379</v>
      </c>
      <c r="D746" s="1" t="s">
        <v>1415</v>
      </c>
      <c r="E746" s="8" t="s">
        <v>2162</v>
      </c>
      <c r="F746" s="10">
        <v>12536542027</v>
      </c>
      <c r="G746" s="10">
        <v>5084285223</v>
      </c>
      <c r="H746" s="10">
        <v>52439863.377552725</v>
      </c>
      <c r="I746" s="10">
        <v>60317713.685549468</v>
      </c>
      <c r="J746" s="10">
        <v>0</v>
      </c>
      <c r="K746" s="10">
        <v>0</v>
      </c>
      <c r="L746" s="10">
        <v>471498646.39999998</v>
      </c>
      <c r="M746" s="11">
        <v>6868000580.5368977</v>
      </c>
      <c r="N746" s="28"/>
      <c r="O746" s="26">
        <v>12536542027</v>
      </c>
      <c r="P746" s="12">
        <f t="shared" si="22"/>
        <v>50146168</v>
      </c>
      <c r="Q746" s="12">
        <f t="shared" si="23"/>
        <v>4178847.33</v>
      </c>
    </row>
    <row r="747" spans="1:17" x14ac:dyDescent="0.2">
      <c r="A747" s="3" t="s">
        <v>1416</v>
      </c>
      <c r="B747" s="3">
        <v>800099084</v>
      </c>
      <c r="C747" s="1" t="s">
        <v>1379</v>
      </c>
      <c r="D747" s="1" t="s">
        <v>720</v>
      </c>
      <c r="E747" s="8" t="s">
        <v>2162</v>
      </c>
      <c r="F747" s="10">
        <v>12431860807</v>
      </c>
      <c r="G747" s="10">
        <v>4713948461</v>
      </c>
      <c r="H747" s="10">
        <v>48500307.698103853</v>
      </c>
      <c r="I747" s="10">
        <v>79065969.721386358</v>
      </c>
      <c r="J747" s="10">
        <v>0</v>
      </c>
      <c r="K747" s="10">
        <v>0</v>
      </c>
      <c r="L747" s="10">
        <v>436077212.19999999</v>
      </c>
      <c r="M747" s="11">
        <v>7154268856.3805103</v>
      </c>
      <c r="N747" s="28"/>
      <c r="O747" s="26">
        <v>12431860807</v>
      </c>
      <c r="P747" s="12">
        <f t="shared" si="22"/>
        <v>49727443</v>
      </c>
      <c r="Q747" s="12">
        <f t="shared" si="23"/>
        <v>4143953.58</v>
      </c>
    </row>
    <row r="748" spans="1:17" x14ac:dyDescent="0.2">
      <c r="A748" s="3" t="s">
        <v>1417</v>
      </c>
      <c r="B748" s="3">
        <v>800099089</v>
      </c>
      <c r="C748" s="1" t="s">
        <v>1379</v>
      </c>
      <c r="D748" s="1" t="s">
        <v>1418</v>
      </c>
      <c r="E748" s="8" t="s">
        <v>2162</v>
      </c>
      <c r="F748" s="10">
        <v>6200281953</v>
      </c>
      <c r="G748" s="10">
        <v>2209973597</v>
      </c>
      <c r="H748" s="10">
        <v>23137073.038033042</v>
      </c>
      <c r="I748" s="10">
        <v>26662312.720230877</v>
      </c>
      <c r="J748" s="10">
        <v>0</v>
      </c>
      <c r="K748" s="10">
        <v>0</v>
      </c>
      <c r="L748" s="10">
        <v>208030645.31999999</v>
      </c>
      <c r="M748" s="11">
        <v>3732478324.9217358</v>
      </c>
      <c r="N748" s="28"/>
      <c r="O748" s="26">
        <v>6200281953</v>
      </c>
      <c r="P748" s="12">
        <f t="shared" si="22"/>
        <v>24801128</v>
      </c>
      <c r="Q748" s="12">
        <f t="shared" si="23"/>
        <v>2066760.67</v>
      </c>
    </row>
    <row r="749" spans="1:17" x14ac:dyDescent="0.2">
      <c r="A749" s="3" t="s">
        <v>1419</v>
      </c>
      <c r="B749" s="3">
        <v>800015689</v>
      </c>
      <c r="C749" s="1" t="s">
        <v>1379</v>
      </c>
      <c r="D749" s="1" t="s">
        <v>1420</v>
      </c>
      <c r="E749" s="8" t="s">
        <v>2162</v>
      </c>
      <c r="F749" s="10">
        <v>17451924223</v>
      </c>
      <c r="G749" s="10">
        <v>6566541881</v>
      </c>
      <c r="H749" s="10">
        <v>68118878.097560346</v>
      </c>
      <c r="I749" s="10">
        <v>80921791.751444146</v>
      </c>
      <c r="J749" s="10">
        <v>0</v>
      </c>
      <c r="K749" s="10">
        <v>0</v>
      </c>
      <c r="L749" s="10">
        <v>612472206.23000002</v>
      </c>
      <c r="M749" s="11">
        <v>10123869465.920996</v>
      </c>
      <c r="N749" s="28"/>
      <c r="O749" s="26">
        <v>17451924223</v>
      </c>
      <c r="P749" s="12">
        <f t="shared" si="22"/>
        <v>69807697</v>
      </c>
      <c r="Q749" s="12">
        <f t="shared" si="23"/>
        <v>5817308.0800000001</v>
      </c>
    </row>
    <row r="750" spans="1:17" x14ac:dyDescent="0.2">
      <c r="A750" s="3" t="s">
        <v>1421</v>
      </c>
      <c r="B750" s="3">
        <v>800099090</v>
      </c>
      <c r="C750" s="1" t="s">
        <v>1379</v>
      </c>
      <c r="D750" s="1" t="s">
        <v>1422</v>
      </c>
      <c r="E750" s="8" t="s">
        <v>2162</v>
      </c>
      <c r="F750" s="10">
        <v>10801799161</v>
      </c>
      <c r="G750" s="10">
        <v>4067564510</v>
      </c>
      <c r="H750" s="10">
        <v>42209525.136952169</v>
      </c>
      <c r="I750" s="10">
        <v>70771245.065895736</v>
      </c>
      <c r="J750" s="10">
        <v>0</v>
      </c>
      <c r="K750" s="10">
        <v>0</v>
      </c>
      <c r="L750" s="10">
        <v>379515366.47000003</v>
      </c>
      <c r="M750" s="11">
        <v>6241738514.3271523</v>
      </c>
      <c r="N750" s="28"/>
      <c r="O750" s="26">
        <v>10801799161</v>
      </c>
      <c r="P750" s="12">
        <f t="shared" si="22"/>
        <v>43207197</v>
      </c>
      <c r="Q750" s="12">
        <f t="shared" si="23"/>
        <v>3600599.75</v>
      </c>
    </row>
    <row r="751" spans="1:17" x14ac:dyDescent="0.2">
      <c r="A751" s="3" t="s">
        <v>1423</v>
      </c>
      <c r="B751" s="3">
        <v>800083672</v>
      </c>
      <c r="C751" s="1" t="s">
        <v>1379</v>
      </c>
      <c r="D751" s="1" t="s">
        <v>1424</v>
      </c>
      <c r="E751" s="8" t="s">
        <v>2162</v>
      </c>
      <c r="F751" s="10">
        <v>5635435849</v>
      </c>
      <c r="G751" s="10">
        <v>2139671055</v>
      </c>
      <c r="H751" s="10">
        <v>22349161.902143266</v>
      </c>
      <c r="I751" s="10">
        <v>25077581.403468635</v>
      </c>
      <c r="J751" s="10">
        <v>0</v>
      </c>
      <c r="K751" s="10">
        <v>0</v>
      </c>
      <c r="L751" s="10">
        <v>200946358.47999999</v>
      </c>
      <c r="M751" s="11">
        <v>3247391692.2143879</v>
      </c>
      <c r="N751" s="28"/>
      <c r="O751" s="26">
        <v>5635435849</v>
      </c>
      <c r="P751" s="12">
        <f t="shared" si="22"/>
        <v>22541743</v>
      </c>
      <c r="Q751" s="12">
        <f t="shared" si="23"/>
        <v>1878478.58</v>
      </c>
    </row>
    <row r="752" spans="1:17" x14ac:dyDescent="0.2">
      <c r="A752" s="3" t="s">
        <v>1425</v>
      </c>
      <c r="B752" s="3">
        <v>800099092</v>
      </c>
      <c r="C752" s="1" t="s">
        <v>1379</v>
      </c>
      <c r="D752" s="1" t="s">
        <v>1426</v>
      </c>
      <c r="E752" s="8" t="s">
        <v>2162</v>
      </c>
      <c r="F752" s="10">
        <v>6716190069</v>
      </c>
      <c r="G752" s="10">
        <v>2656376922</v>
      </c>
      <c r="H752" s="10">
        <v>27835357.959449839</v>
      </c>
      <c r="I752" s="10">
        <v>30431801.077456854</v>
      </c>
      <c r="J752" s="10">
        <v>0</v>
      </c>
      <c r="K752" s="10">
        <v>0</v>
      </c>
      <c r="L752" s="10">
        <v>250273985.37</v>
      </c>
      <c r="M752" s="11">
        <v>3751272002.5930934</v>
      </c>
      <c r="N752" s="28"/>
      <c r="O752" s="26">
        <v>6716190069</v>
      </c>
      <c r="P752" s="12">
        <f t="shared" si="22"/>
        <v>26864760</v>
      </c>
      <c r="Q752" s="12">
        <f t="shared" si="23"/>
        <v>2238730</v>
      </c>
    </row>
    <row r="753" spans="1:17" x14ac:dyDescent="0.2">
      <c r="A753" s="3" t="s">
        <v>1427</v>
      </c>
      <c r="B753" s="3">
        <v>800019005</v>
      </c>
      <c r="C753" s="1" t="s">
        <v>1379</v>
      </c>
      <c r="D753" s="1" t="s">
        <v>1428</v>
      </c>
      <c r="E753" s="8" t="s">
        <v>2162</v>
      </c>
      <c r="F753" s="10">
        <v>5562559795</v>
      </c>
      <c r="G753" s="10">
        <v>2015995436</v>
      </c>
      <c r="H753" s="10">
        <v>21327795.614878744</v>
      </c>
      <c r="I753" s="10">
        <v>24179784.013873059</v>
      </c>
      <c r="J753" s="10">
        <v>0</v>
      </c>
      <c r="K753" s="10">
        <v>0</v>
      </c>
      <c r="L753" s="10">
        <v>191763023.69</v>
      </c>
      <c r="M753" s="11">
        <v>3309293755.6812482</v>
      </c>
      <c r="N753" s="28"/>
      <c r="O753" s="26">
        <v>5562559795</v>
      </c>
      <c r="P753" s="12">
        <f t="shared" si="22"/>
        <v>22250239</v>
      </c>
      <c r="Q753" s="12">
        <f t="shared" si="23"/>
        <v>1854186.58</v>
      </c>
    </row>
    <row r="754" spans="1:17" x14ac:dyDescent="0.2">
      <c r="A754" s="3" t="s">
        <v>1429</v>
      </c>
      <c r="B754" s="3">
        <v>800099095</v>
      </c>
      <c r="C754" s="1" t="s">
        <v>1379</v>
      </c>
      <c r="D754" s="1" t="s">
        <v>1430</v>
      </c>
      <c r="E754" s="8" t="s">
        <v>2162</v>
      </c>
      <c r="F754" s="10">
        <v>92979347312</v>
      </c>
      <c r="G754" s="10">
        <v>39173906316</v>
      </c>
      <c r="H754" s="10">
        <v>404861258.58767867</v>
      </c>
      <c r="I754" s="10">
        <v>745189455.02773821</v>
      </c>
      <c r="J754" s="10">
        <v>0</v>
      </c>
      <c r="K754" s="10">
        <v>0</v>
      </c>
      <c r="L754" s="10">
        <v>3640198946.1599998</v>
      </c>
      <c r="M754" s="11">
        <v>49015191336.224579</v>
      </c>
      <c r="N754" s="28"/>
      <c r="O754" s="26">
        <v>92979347312</v>
      </c>
      <c r="P754" s="12">
        <f t="shared" si="22"/>
        <v>371917389</v>
      </c>
      <c r="Q754" s="12">
        <f t="shared" si="23"/>
        <v>30993115.75</v>
      </c>
    </row>
    <row r="755" spans="1:17" x14ac:dyDescent="0.2">
      <c r="A755" s="3" t="s">
        <v>1431</v>
      </c>
      <c r="B755" s="3">
        <v>800099098</v>
      </c>
      <c r="C755" s="1" t="s">
        <v>1379</v>
      </c>
      <c r="D755" s="1" t="s">
        <v>1432</v>
      </c>
      <c r="E755" s="8" t="s">
        <v>2162</v>
      </c>
      <c r="F755" s="10">
        <v>15018804892</v>
      </c>
      <c r="G755" s="10">
        <v>5812881958</v>
      </c>
      <c r="H755" s="10">
        <v>60252273.264629111</v>
      </c>
      <c r="I755" s="10">
        <v>80331280.567631036</v>
      </c>
      <c r="J755" s="10">
        <v>0</v>
      </c>
      <c r="K755" s="10">
        <v>0</v>
      </c>
      <c r="L755" s="10">
        <v>541741786.82000005</v>
      </c>
      <c r="M755" s="11">
        <v>8523597593.3477402</v>
      </c>
      <c r="N755" s="28"/>
      <c r="O755" s="26">
        <v>15018804892</v>
      </c>
      <c r="P755" s="12">
        <f t="shared" si="22"/>
        <v>60075220</v>
      </c>
      <c r="Q755" s="12">
        <f t="shared" si="23"/>
        <v>5006268.33</v>
      </c>
    </row>
    <row r="756" spans="1:17" x14ac:dyDescent="0.2">
      <c r="A756" s="3" t="s">
        <v>1433</v>
      </c>
      <c r="B756" s="3">
        <v>800099100</v>
      </c>
      <c r="C756" s="1" t="s">
        <v>1379</v>
      </c>
      <c r="D756" s="1" t="s">
        <v>1434</v>
      </c>
      <c r="E756" s="8" t="s">
        <v>2162</v>
      </c>
      <c r="F756" s="10">
        <v>8592901653</v>
      </c>
      <c r="G756" s="10">
        <v>3173202366</v>
      </c>
      <c r="H756" s="10">
        <v>32950527.079750117</v>
      </c>
      <c r="I756" s="10">
        <v>38575282.858960755</v>
      </c>
      <c r="J756" s="10">
        <v>0</v>
      </c>
      <c r="K756" s="10">
        <v>0</v>
      </c>
      <c r="L756" s="10">
        <v>296265625.33999997</v>
      </c>
      <c r="M756" s="11">
        <v>5051907851.7212887</v>
      </c>
      <c r="N756" s="28"/>
      <c r="O756" s="26">
        <v>8592901653</v>
      </c>
      <c r="P756" s="12">
        <f t="shared" si="22"/>
        <v>34371607</v>
      </c>
      <c r="Q756" s="12">
        <f t="shared" si="23"/>
        <v>2864300.58</v>
      </c>
    </row>
    <row r="757" spans="1:17" x14ac:dyDescent="0.2">
      <c r="A757" s="3" t="s">
        <v>1435</v>
      </c>
      <c r="B757" s="3">
        <v>800149894</v>
      </c>
      <c r="C757" s="1" t="s">
        <v>1379</v>
      </c>
      <c r="D757" s="1" t="s">
        <v>1436</v>
      </c>
      <c r="E757" s="8" t="s">
        <v>2163</v>
      </c>
      <c r="F757" s="10">
        <v>4103570270</v>
      </c>
      <c r="G757" s="10">
        <v>1618685831</v>
      </c>
      <c r="H757" s="10">
        <v>16687874.481305635</v>
      </c>
      <c r="I757" s="10">
        <v>26889962.54219662</v>
      </c>
      <c r="J757" s="10">
        <v>0</v>
      </c>
      <c r="K757" s="10">
        <v>0</v>
      </c>
      <c r="L757" s="10">
        <v>150044445.63</v>
      </c>
      <c r="M757" s="11">
        <v>2291262156.346498</v>
      </c>
      <c r="N757" s="28"/>
      <c r="O757" s="26">
        <v>4103570270</v>
      </c>
      <c r="P757" s="12">
        <f t="shared" si="22"/>
        <v>16414281</v>
      </c>
      <c r="Q757" s="12">
        <f t="shared" si="23"/>
        <v>1367856.75</v>
      </c>
    </row>
    <row r="758" spans="1:17" x14ac:dyDescent="0.2">
      <c r="A758" s="3" t="s">
        <v>1437</v>
      </c>
      <c r="B758" s="3">
        <v>800222502</v>
      </c>
      <c r="C758" s="1" t="s">
        <v>1379</v>
      </c>
      <c r="D758" s="1" t="s">
        <v>1438</v>
      </c>
      <c r="E758" s="8" t="s">
        <v>2163</v>
      </c>
      <c r="F758" s="10">
        <v>5092532566</v>
      </c>
      <c r="G758" s="10">
        <v>2191932912</v>
      </c>
      <c r="H758" s="10">
        <v>22766046.101026747</v>
      </c>
      <c r="I758" s="10">
        <v>36633911.264739312</v>
      </c>
      <c r="J758" s="10">
        <v>0</v>
      </c>
      <c r="K758" s="10">
        <v>0</v>
      </c>
      <c r="L758" s="10">
        <v>204694658.40000001</v>
      </c>
      <c r="M758" s="11">
        <v>2636505038.2342339</v>
      </c>
      <c r="N758" s="28"/>
      <c r="O758" s="26">
        <v>5092532566</v>
      </c>
      <c r="P758" s="12">
        <f t="shared" si="22"/>
        <v>20370130</v>
      </c>
      <c r="Q758" s="12">
        <f t="shared" si="23"/>
        <v>1697510.83</v>
      </c>
    </row>
    <row r="759" spans="1:17" x14ac:dyDescent="0.2">
      <c r="A759" s="3" t="s">
        <v>1439</v>
      </c>
      <c r="B759" s="3">
        <v>800099102</v>
      </c>
      <c r="C759" s="1" t="s">
        <v>1379</v>
      </c>
      <c r="D759" s="1" t="s">
        <v>124</v>
      </c>
      <c r="E759" s="8" t="s">
        <v>2162</v>
      </c>
      <c r="F759" s="10">
        <v>26689034096</v>
      </c>
      <c r="G759" s="10">
        <v>10625175652</v>
      </c>
      <c r="H759" s="10">
        <v>109569673.99254458</v>
      </c>
      <c r="I759" s="10">
        <v>167846561.06705117</v>
      </c>
      <c r="J759" s="10">
        <v>0</v>
      </c>
      <c r="K759" s="10">
        <v>0</v>
      </c>
      <c r="L759" s="10">
        <v>985165666.85000002</v>
      </c>
      <c r="M759" s="11">
        <v>14801276542.090405</v>
      </c>
      <c r="N759" s="28"/>
      <c r="O759" s="26">
        <v>26689034096</v>
      </c>
      <c r="P759" s="12">
        <f t="shared" si="22"/>
        <v>106756136</v>
      </c>
      <c r="Q759" s="12">
        <f t="shared" si="23"/>
        <v>8896344.6699999999</v>
      </c>
    </row>
    <row r="760" spans="1:17" x14ac:dyDescent="0.2">
      <c r="A760" s="3" t="s">
        <v>1440</v>
      </c>
      <c r="B760" s="3">
        <v>800019111</v>
      </c>
      <c r="C760" s="1" t="s">
        <v>1379</v>
      </c>
      <c r="D760" s="1" t="s">
        <v>1441</v>
      </c>
      <c r="E760" s="8" t="s">
        <v>2163</v>
      </c>
      <c r="F760" s="10">
        <v>9078036782</v>
      </c>
      <c r="G760" s="10">
        <v>3394344133</v>
      </c>
      <c r="H760" s="10">
        <v>34943233.550413147</v>
      </c>
      <c r="I760" s="10">
        <v>38882984.684393317</v>
      </c>
      <c r="J760" s="10">
        <v>0</v>
      </c>
      <c r="K760" s="10">
        <v>0</v>
      </c>
      <c r="L760" s="10">
        <v>314182498.94</v>
      </c>
      <c r="M760" s="11">
        <v>5295683931.8251934</v>
      </c>
      <c r="N760" s="28"/>
      <c r="O760" s="26">
        <v>9078036782</v>
      </c>
      <c r="P760" s="12">
        <f t="shared" si="22"/>
        <v>36312147</v>
      </c>
      <c r="Q760" s="12">
        <f t="shared" si="23"/>
        <v>3026012.25</v>
      </c>
    </row>
    <row r="761" spans="1:17" x14ac:dyDescent="0.2">
      <c r="A761" s="3" t="s">
        <v>1442</v>
      </c>
      <c r="B761" s="3">
        <v>800099105</v>
      </c>
      <c r="C761" s="1" t="s">
        <v>1379</v>
      </c>
      <c r="D761" s="1" t="s">
        <v>1443</v>
      </c>
      <c r="E761" s="8" t="s">
        <v>2162</v>
      </c>
      <c r="F761" s="10">
        <v>9263240322</v>
      </c>
      <c r="G761" s="10">
        <v>3400387261</v>
      </c>
      <c r="H761" s="10">
        <v>35147506.807866052</v>
      </c>
      <c r="I761" s="10">
        <v>41768202.090173662</v>
      </c>
      <c r="J761" s="10">
        <v>0</v>
      </c>
      <c r="K761" s="10">
        <v>0</v>
      </c>
      <c r="L761" s="10">
        <v>316019165.89999998</v>
      </c>
      <c r="M761" s="11">
        <v>5469918186.2019596</v>
      </c>
      <c r="N761" s="28"/>
      <c r="O761" s="26">
        <v>9263240322</v>
      </c>
      <c r="P761" s="12">
        <f t="shared" si="22"/>
        <v>37052961</v>
      </c>
      <c r="Q761" s="12">
        <f t="shared" si="23"/>
        <v>3087746.75</v>
      </c>
    </row>
    <row r="762" spans="1:17" x14ac:dyDescent="0.2">
      <c r="A762" s="3" t="s">
        <v>1444</v>
      </c>
      <c r="B762" s="3">
        <v>800019112</v>
      </c>
      <c r="C762" s="1" t="s">
        <v>1379</v>
      </c>
      <c r="D762" s="1" t="s">
        <v>1445</v>
      </c>
      <c r="E762" s="8" t="s">
        <v>2162</v>
      </c>
      <c r="F762" s="10">
        <v>8320951455</v>
      </c>
      <c r="G762" s="10">
        <v>3412375352</v>
      </c>
      <c r="H762" s="10">
        <v>35122493.755933039</v>
      </c>
      <c r="I762" s="10">
        <v>45962005.595376655</v>
      </c>
      <c r="J762" s="10">
        <v>0</v>
      </c>
      <c r="K762" s="10">
        <v>0</v>
      </c>
      <c r="L762" s="10">
        <v>315794267.89999998</v>
      </c>
      <c r="M762" s="11">
        <v>4511697335.7486906</v>
      </c>
      <c r="N762" s="28"/>
      <c r="O762" s="26">
        <v>8320951455</v>
      </c>
      <c r="P762" s="12">
        <f t="shared" si="22"/>
        <v>33283806</v>
      </c>
      <c r="Q762" s="12">
        <f t="shared" si="23"/>
        <v>2773650.5</v>
      </c>
    </row>
    <row r="763" spans="1:17" x14ac:dyDescent="0.2">
      <c r="A763" s="3" t="s">
        <v>1446</v>
      </c>
      <c r="B763" s="3">
        <v>800099106</v>
      </c>
      <c r="C763" s="1" t="s">
        <v>1379</v>
      </c>
      <c r="D763" s="1" t="s">
        <v>1447</v>
      </c>
      <c r="E763" s="8" t="s">
        <v>2163</v>
      </c>
      <c r="F763" s="10">
        <v>7072995262</v>
      </c>
      <c r="G763" s="10">
        <v>3067490644</v>
      </c>
      <c r="H763" s="10">
        <v>32175122.469826847</v>
      </c>
      <c r="I763" s="10">
        <v>60517980.371098913</v>
      </c>
      <c r="J763" s="10">
        <v>0</v>
      </c>
      <c r="K763" s="10">
        <v>0</v>
      </c>
      <c r="L763" s="10">
        <v>289293787.5</v>
      </c>
      <c r="M763" s="11">
        <v>3623517727.6590743</v>
      </c>
      <c r="N763" s="28"/>
      <c r="O763" s="26">
        <v>7072995262</v>
      </c>
      <c r="P763" s="12">
        <f t="shared" si="22"/>
        <v>28291981</v>
      </c>
      <c r="Q763" s="12">
        <f t="shared" si="23"/>
        <v>2357665.08</v>
      </c>
    </row>
    <row r="764" spans="1:17" x14ac:dyDescent="0.2">
      <c r="A764" s="3" t="s">
        <v>1448</v>
      </c>
      <c r="B764" s="3">
        <v>800099108</v>
      </c>
      <c r="C764" s="1" t="s">
        <v>1379</v>
      </c>
      <c r="D764" s="1" t="s">
        <v>1449</v>
      </c>
      <c r="E764" s="8" t="s">
        <v>2162</v>
      </c>
      <c r="F764" s="10">
        <v>6748067709</v>
      </c>
      <c r="G764" s="10">
        <v>2715983890</v>
      </c>
      <c r="H764" s="10">
        <v>27939579.009170707</v>
      </c>
      <c r="I764" s="10">
        <v>30886708.473988555</v>
      </c>
      <c r="J764" s="10">
        <v>0</v>
      </c>
      <c r="K764" s="10">
        <v>0</v>
      </c>
      <c r="L764" s="10">
        <v>251211060.34999999</v>
      </c>
      <c r="M764" s="11">
        <v>3722046471.166841</v>
      </c>
      <c r="N764" s="28"/>
      <c r="O764" s="26">
        <v>6748067709</v>
      </c>
      <c r="P764" s="12">
        <f t="shared" si="22"/>
        <v>26992271</v>
      </c>
      <c r="Q764" s="12">
        <f t="shared" si="23"/>
        <v>2249355.92</v>
      </c>
    </row>
    <row r="765" spans="1:17" x14ac:dyDescent="0.2">
      <c r="A765" s="3" t="s">
        <v>1450</v>
      </c>
      <c r="B765" s="3">
        <v>800099111</v>
      </c>
      <c r="C765" s="1" t="s">
        <v>1379</v>
      </c>
      <c r="D765" s="1" t="s">
        <v>998</v>
      </c>
      <c r="E765" s="8" t="s">
        <v>2163</v>
      </c>
      <c r="F765" s="10">
        <v>6303223457</v>
      </c>
      <c r="G765" s="10">
        <v>2600912930</v>
      </c>
      <c r="H765" s="10">
        <v>26876524.302017838</v>
      </c>
      <c r="I765" s="10">
        <v>32363393.923699982</v>
      </c>
      <c r="J765" s="10">
        <v>0</v>
      </c>
      <c r="K765" s="10">
        <v>0</v>
      </c>
      <c r="L765" s="10">
        <v>241652895.56999999</v>
      </c>
      <c r="M765" s="11">
        <v>3401417713.2042823</v>
      </c>
      <c r="N765" s="28"/>
      <c r="O765" s="26">
        <v>6303223457</v>
      </c>
      <c r="P765" s="12">
        <f t="shared" si="22"/>
        <v>25212894</v>
      </c>
      <c r="Q765" s="12">
        <f t="shared" si="23"/>
        <v>2101074.5</v>
      </c>
    </row>
    <row r="766" spans="1:17" x14ac:dyDescent="0.2">
      <c r="A766" s="3" t="s">
        <v>1451</v>
      </c>
      <c r="B766" s="3">
        <v>814003734</v>
      </c>
      <c r="C766" s="1" t="s">
        <v>1379</v>
      </c>
      <c r="D766" s="1" t="s">
        <v>136</v>
      </c>
      <c r="E766" s="8" t="s">
        <v>2162</v>
      </c>
      <c r="F766" s="10">
        <v>3059224435</v>
      </c>
      <c r="G766" s="10">
        <v>1205170144</v>
      </c>
      <c r="H766" s="10">
        <v>12393967.232805807</v>
      </c>
      <c r="I766" s="10">
        <v>20164159.397687871</v>
      </c>
      <c r="J766" s="10">
        <v>0</v>
      </c>
      <c r="K766" s="10">
        <v>0</v>
      </c>
      <c r="L766" s="10">
        <v>111436956.48999999</v>
      </c>
      <c r="M766" s="11">
        <v>1710059207.8795063</v>
      </c>
      <c r="N766" s="28"/>
      <c r="O766" s="26">
        <v>3059224435</v>
      </c>
      <c r="P766" s="12">
        <f t="shared" si="22"/>
        <v>12236898</v>
      </c>
      <c r="Q766" s="12">
        <f t="shared" si="23"/>
        <v>1019741.5</v>
      </c>
    </row>
    <row r="767" spans="1:17" x14ac:dyDescent="0.2">
      <c r="A767" s="3" t="s">
        <v>1452</v>
      </c>
      <c r="B767" s="3">
        <v>800099113</v>
      </c>
      <c r="C767" s="1" t="s">
        <v>1379</v>
      </c>
      <c r="D767" s="1" t="s">
        <v>1453</v>
      </c>
      <c r="E767" s="8" t="s">
        <v>2163</v>
      </c>
      <c r="F767" s="10">
        <v>17167420074</v>
      </c>
      <c r="G767" s="10">
        <v>7683244684</v>
      </c>
      <c r="H767" s="10">
        <v>79424777.571280271</v>
      </c>
      <c r="I767" s="10">
        <v>117652954.96647461</v>
      </c>
      <c r="J767" s="10">
        <v>0</v>
      </c>
      <c r="K767" s="10">
        <v>0</v>
      </c>
      <c r="L767" s="10">
        <v>714126099.95000005</v>
      </c>
      <c r="M767" s="11">
        <v>8572971557.5122452</v>
      </c>
      <c r="N767" s="28"/>
      <c r="O767" s="26">
        <v>17167420074</v>
      </c>
      <c r="P767" s="12">
        <f t="shared" si="22"/>
        <v>68669680</v>
      </c>
      <c r="Q767" s="12">
        <f t="shared" si="23"/>
        <v>5722473.3300000001</v>
      </c>
    </row>
    <row r="768" spans="1:17" x14ac:dyDescent="0.2">
      <c r="A768" s="3" t="s">
        <v>1454</v>
      </c>
      <c r="B768" s="3">
        <v>800099115</v>
      </c>
      <c r="C768" s="1" t="s">
        <v>1379</v>
      </c>
      <c r="D768" s="1" t="s">
        <v>1455</v>
      </c>
      <c r="E768" s="8" t="s">
        <v>2162</v>
      </c>
      <c r="F768" s="10">
        <v>6012026266</v>
      </c>
      <c r="G768" s="10">
        <v>2303672340</v>
      </c>
      <c r="H768" s="10">
        <v>23937490.699889317</v>
      </c>
      <c r="I768" s="10">
        <v>26545099.848554902</v>
      </c>
      <c r="J768" s="10">
        <v>0</v>
      </c>
      <c r="K768" s="10">
        <v>0</v>
      </c>
      <c r="L768" s="10">
        <v>215227381.16</v>
      </c>
      <c r="M768" s="11">
        <v>3442643954.2915559</v>
      </c>
      <c r="N768" s="28"/>
      <c r="O768" s="26">
        <v>6012026266</v>
      </c>
      <c r="P768" s="12">
        <f t="shared" si="22"/>
        <v>24048105</v>
      </c>
      <c r="Q768" s="12">
        <f t="shared" si="23"/>
        <v>2004008.75</v>
      </c>
    </row>
    <row r="769" spans="1:17" x14ac:dyDescent="0.2">
      <c r="A769" s="3" t="s">
        <v>1456</v>
      </c>
      <c r="B769" s="3">
        <v>800099085</v>
      </c>
      <c r="C769" s="1" t="s">
        <v>1379</v>
      </c>
      <c r="D769" s="1" t="s">
        <v>1457</v>
      </c>
      <c r="E769" s="8" t="s">
        <v>2163</v>
      </c>
      <c r="F769" s="10">
        <v>5639488497</v>
      </c>
      <c r="G769" s="10">
        <v>2470942055</v>
      </c>
      <c r="H769" s="10">
        <v>25459118.025814012</v>
      </c>
      <c r="I769" s="10">
        <v>39888365.576878898</v>
      </c>
      <c r="J769" s="10">
        <v>0</v>
      </c>
      <c r="K769" s="10">
        <v>0</v>
      </c>
      <c r="L769" s="10">
        <v>228908675.84999999</v>
      </c>
      <c r="M769" s="11">
        <v>2874290282.547307</v>
      </c>
      <c r="N769" s="28"/>
      <c r="O769" s="26">
        <v>5639488497</v>
      </c>
      <c r="P769" s="12">
        <f t="shared" si="22"/>
        <v>22557954</v>
      </c>
      <c r="Q769" s="12">
        <f t="shared" si="23"/>
        <v>1879829.5</v>
      </c>
    </row>
    <row r="770" spans="1:17" x14ac:dyDescent="0.2">
      <c r="A770" s="3" t="s">
        <v>1458</v>
      </c>
      <c r="B770" s="3">
        <v>800020324</v>
      </c>
      <c r="C770" s="1" t="s">
        <v>1379</v>
      </c>
      <c r="D770" s="1" t="s">
        <v>1459</v>
      </c>
      <c r="E770" s="8" t="s">
        <v>2163</v>
      </c>
      <c r="F770" s="10">
        <v>11746241666</v>
      </c>
      <c r="G770" s="10">
        <v>4777232363</v>
      </c>
      <c r="H770" s="10">
        <v>49196504.310239263</v>
      </c>
      <c r="I770" s="10">
        <v>55018856.784971468</v>
      </c>
      <c r="J770" s="10">
        <v>0</v>
      </c>
      <c r="K770" s="10">
        <v>0</v>
      </c>
      <c r="L770" s="10">
        <v>442336873.06</v>
      </c>
      <c r="M770" s="11">
        <v>6422457068.8447895</v>
      </c>
      <c r="N770" s="28"/>
      <c r="O770" s="26">
        <v>11746241666</v>
      </c>
      <c r="P770" s="12">
        <f t="shared" si="22"/>
        <v>46984967</v>
      </c>
      <c r="Q770" s="12">
        <f t="shared" si="23"/>
        <v>3915413.92</v>
      </c>
    </row>
    <row r="771" spans="1:17" x14ac:dyDescent="0.2">
      <c r="A771" s="3" t="s">
        <v>1460</v>
      </c>
      <c r="B771" s="3">
        <v>800037232</v>
      </c>
      <c r="C771" s="1" t="s">
        <v>1379</v>
      </c>
      <c r="D771" s="1" t="s">
        <v>1461</v>
      </c>
      <c r="E771" s="8" t="s">
        <v>2162</v>
      </c>
      <c r="F771" s="10">
        <v>11552349953</v>
      </c>
      <c r="G771" s="10">
        <v>4568155475</v>
      </c>
      <c r="H771" s="10">
        <v>47007862.26610101</v>
      </c>
      <c r="I771" s="10">
        <v>69690476.458960488</v>
      </c>
      <c r="J771" s="10">
        <v>0</v>
      </c>
      <c r="K771" s="10">
        <v>0</v>
      </c>
      <c r="L771" s="10">
        <v>422658298.5</v>
      </c>
      <c r="M771" s="11">
        <v>6444837840.7749386</v>
      </c>
      <c r="N771" s="28"/>
      <c r="O771" s="26">
        <v>11552349953</v>
      </c>
      <c r="P771" s="12">
        <f t="shared" si="22"/>
        <v>46209400</v>
      </c>
      <c r="Q771" s="12">
        <f t="shared" si="23"/>
        <v>3850783.33</v>
      </c>
    </row>
    <row r="772" spans="1:17" x14ac:dyDescent="0.2">
      <c r="A772" s="3" t="s">
        <v>1462</v>
      </c>
      <c r="B772" s="3">
        <v>800222498</v>
      </c>
      <c r="C772" s="1" t="s">
        <v>1379</v>
      </c>
      <c r="D772" s="1" t="s">
        <v>1463</v>
      </c>
      <c r="E772" s="8" t="s">
        <v>2162</v>
      </c>
      <c r="F772" s="10">
        <v>4985280191</v>
      </c>
      <c r="G772" s="10">
        <v>1918111672</v>
      </c>
      <c r="H772" s="10">
        <v>19843687.866853561</v>
      </c>
      <c r="I772" s="10">
        <v>25879011.939884257</v>
      </c>
      <c r="J772" s="10">
        <v>0</v>
      </c>
      <c r="K772" s="10">
        <v>0</v>
      </c>
      <c r="L772" s="10">
        <v>178419075.99000001</v>
      </c>
      <c r="M772" s="11">
        <v>2843026743.2032623</v>
      </c>
      <c r="N772" s="28"/>
      <c r="O772" s="26">
        <v>4985280191</v>
      </c>
      <c r="P772" s="12">
        <f t="shared" si="22"/>
        <v>19941121</v>
      </c>
      <c r="Q772" s="12">
        <f t="shared" si="23"/>
        <v>1661760.08</v>
      </c>
    </row>
    <row r="773" spans="1:17" x14ac:dyDescent="0.2">
      <c r="A773" s="3" t="s">
        <v>1464</v>
      </c>
      <c r="B773" s="3">
        <v>800099118</v>
      </c>
      <c r="C773" s="1" t="s">
        <v>1379</v>
      </c>
      <c r="D773" s="1" t="s">
        <v>1465</v>
      </c>
      <c r="E773" s="8" t="s">
        <v>2162</v>
      </c>
      <c r="F773" s="10">
        <v>8017539281</v>
      </c>
      <c r="G773" s="10">
        <v>2950570689</v>
      </c>
      <c r="H773" s="10">
        <v>30874443.769310396</v>
      </c>
      <c r="I773" s="10">
        <v>42133704.516763523</v>
      </c>
      <c r="J773" s="10">
        <v>0</v>
      </c>
      <c r="K773" s="10">
        <v>0</v>
      </c>
      <c r="L773" s="10">
        <v>277599091.75999999</v>
      </c>
      <c r="M773" s="11">
        <v>4716361351.9539261</v>
      </c>
      <c r="N773" s="28"/>
      <c r="O773" s="26">
        <v>8017539281</v>
      </c>
      <c r="P773" s="12">
        <f t="shared" si="22"/>
        <v>32070157</v>
      </c>
      <c r="Q773" s="12">
        <f t="shared" si="23"/>
        <v>2672513.08</v>
      </c>
    </row>
    <row r="774" spans="1:17" x14ac:dyDescent="0.2">
      <c r="A774" s="3" t="s">
        <v>1466</v>
      </c>
      <c r="B774" s="3">
        <v>800099122</v>
      </c>
      <c r="C774" s="1" t="s">
        <v>1379</v>
      </c>
      <c r="D774" s="1" t="s">
        <v>1467</v>
      </c>
      <c r="E774" s="8" t="s">
        <v>2162</v>
      </c>
      <c r="F774" s="10">
        <v>16331165489</v>
      </c>
      <c r="G774" s="10">
        <v>6468544850</v>
      </c>
      <c r="H774" s="10">
        <v>66680627.611412339</v>
      </c>
      <c r="I774" s="10">
        <v>122440356.82543439</v>
      </c>
      <c r="J774" s="10">
        <v>0</v>
      </c>
      <c r="K774" s="10">
        <v>0</v>
      </c>
      <c r="L774" s="10">
        <v>599540571.51999998</v>
      </c>
      <c r="M774" s="11">
        <v>9073959083.0431538</v>
      </c>
      <c r="N774" s="28"/>
      <c r="O774" s="26">
        <v>16331165489</v>
      </c>
      <c r="P774" s="12">
        <f t="shared" si="22"/>
        <v>65324662</v>
      </c>
      <c r="Q774" s="12">
        <f t="shared" si="23"/>
        <v>5443721.8300000001</v>
      </c>
    </row>
    <row r="775" spans="1:17" x14ac:dyDescent="0.2">
      <c r="A775" s="3" t="s">
        <v>1468</v>
      </c>
      <c r="B775" s="3">
        <v>800099127</v>
      </c>
      <c r="C775" s="1" t="s">
        <v>1379</v>
      </c>
      <c r="D775" s="1" t="s">
        <v>1032</v>
      </c>
      <c r="E775" s="8" t="s">
        <v>2162</v>
      </c>
      <c r="F775" s="10">
        <v>15492168529</v>
      </c>
      <c r="G775" s="10">
        <v>7513404683</v>
      </c>
      <c r="H775" s="10">
        <v>77319512.366918698</v>
      </c>
      <c r="I775" s="10">
        <v>90252053.6046253</v>
      </c>
      <c r="J775" s="10">
        <v>0</v>
      </c>
      <c r="K775" s="10">
        <v>0</v>
      </c>
      <c r="L775" s="10">
        <v>695197185.37</v>
      </c>
      <c r="M775" s="11">
        <v>7115995094.6584558</v>
      </c>
      <c r="N775" s="28"/>
      <c r="O775" s="26">
        <v>15492168529</v>
      </c>
      <c r="P775" s="12">
        <f t="shared" si="22"/>
        <v>61968674</v>
      </c>
      <c r="Q775" s="12">
        <f t="shared" si="23"/>
        <v>5164056.17</v>
      </c>
    </row>
    <row r="776" spans="1:17" x14ac:dyDescent="0.2">
      <c r="A776" s="3" t="s">
        <v>1469</v>
      </c>
      <c r="B776" s="3">
        <v>800099132</v>
      </c>
      <c r="C776" s="1" t="s">
        <v>1379</v>
      </c>
      <c r="D776" s="1" t="s">
        <v>1470</v>
      </c>
      <c r="E776" s="8" t="s">
        <v>2163</v>
      </c>
      <c r="F776" s="10">
        <v>9855533099</v>
      </c>
      <c r="G776" s="10">
        <v>4068331037</v>
      </c>
      <c r="H776" s="10">
        <v>42659760.07174632</v>
      </c>
      <c r="I776" s="10">
        <v>69187107.201155454</v>
      </c>
      <c r="J776" s="10">
        <v>0</v>
      </c>
      <c r="K776" s="10">
        <v>0</v>
      </c>
      <c r="L776" s="10">
        <v>383563530.38</v>
      </c>
      <c r="M776" s="11">
        <v>5291791664.3470984</v>
      </c>
      <c r="N776" s="28"/>
      <c r="O776" s="26">
        <v>9855533099</v>
      </c>
      <c r="P776" s="12">
        <f t="shared" si="22"/>
        <v>39422132</v>
      </c>
      <c r="Q776" s="12">
        <f t="shared" si="23"/>
        <v>3285177.67</v>
      </c>
    </row>
    <row r="777" spans="1:17" x14ac:dyDescent="0.2">
      <c r="A777" s="3" t="s">
        <v>1471</v>
      </c>
      <c r="B777" s="3">
        <v>800099136</v>
      </c>
      <c r="C777" s="1" t="s">
        <v>1379</v>
      </c>
      <c r="D777" s="1" t="s">
        <v>1472</v>
      </c>
      <c r="E777" s="8" t="s">
        <v>2163</v>
      </c>
      <c r="F777" s="10">
        <v>28280166619</v>
      </c>
      <c r="G777" s="10">
        <v>10433956414</v>
      </c>
      <c r="H777" s="10">
        <v>107601980.57381456</v>
      </c>
      <c r="I777" s="10">
        <v>124829734.90404548</v>
      </c>
      <c r="J777" s="10">
        <v>0</v>
      </c>
      <c r="K777" s="10">
        <v>0</v>
      </c>
      <c r="L777" s="10">
        <v>967473691.25</v>
      </c>
      <c r="M777" s="11">
        <v>16646304798.272141</v>
      </c>
      <c r="N777" s="28"/>
      <c r="O777" s="26">
        <v>28280166619</v>
      </c>
      <c r="P777" s="12">
        <f t="shared" si="22"/>
        <v>113120666</v>
      </c>
      <c r="Q777" s="12">
        <f t="shared" si="23"/>
        <v>9426722.1699999999</v>
      </c>
    </row>
    <row r="778" spans="1:17" x14ac:dyDescent="0.2">
      <c r="A778" s="3" t="s">
        <v>1473</v>
      </c>
      <c r="B778" s="3">
        <v>800099138</v>
      </c>
      <c r="C778" s="1" t="s">
        <v>1379</v>
      </c>
      <c r="D778" s="1" t="s">
        <v>1474</v>
      </c>
      <c r="E778" s="8" t="s">
        <v>2162</v>
      </c>
      <c r="F778" s="10">
        <v>17678349630</v>
      </c>
      <c r="G778" s="10">
        <v>6798237914</v>
      </c>
      <c r="H778" s="10">
        <v>70157441.830100551</v>
      </c>
      <c r="I778" s="10">
        <v>123607562.12601124</v>
      </c>
      <c r="J778" s="10">
        <v>0</v>
      </c>
      <c r="K778" s="10">
        <v>0</v>
      </c>
      <c r="L778" s="10">
        <v>630801392.82000005</v>
      </c>
      <c r="M778" s="11">
        <v>10055545319.223888</v>
      </c>
      <c r="N778" s="28"/>
      <c r="O778" s="26">
        <v>17678349630</v>
      </c>
      <c r="P778" s="12">
        <f t="shared" si="22"/>
        <v>70713399</v>
      </c>
      <c r="Q778" s="12">
        <f t="shared" si="23"/>
        <v>5892783.25</v>
      </c>
    </row>
    <row r="779" spans="1:17" x14ac:dyDescent="0.2">
      <c r="A779" s="3" t="s">
        <v>1475</v>
      </c>
      <c r="B779" s="3">
        <v>800193031</v>
      </c>
      <c r="C779" s="1" t="s">
        <v>1379</v>
      </c>
      <c r="D779" s="1" t="s">
        <v>1036</v>
      </c>
      <c r="E779" s="8" t="s">
        <v>2162</v>
      </c>
      <c r="F779" s="10">
        <v>6702416699</v>
      </c>
      <c r="G779" s="10">
        <v>2682986497</v>
      </c>
      <c r="H779" s="10">
        <v>27656097.753929943</v>
      </c>
      <c r="I779" s="10">
        <v>36571497.183814801</v>
      </c>
      <c r="J779" s="10">
        <v>0</v>
      </c>
      <c r="K779" s="10">
        <v>0</v>
      </c>
      <c r="L779" s="10">
        <v>248662216.41</v>
      </c>
      <c r="M779" s="11">
        <v>3706540390.6522551</v>
      </c>
      <c r="N779" s="28"/>
      <c r="O779" s="26">
        <v>6702416699</v>
      </c>
      <c r="P779" s="12">
        <f t="shared" si="22"/>
        <v>26809667</v>
      </c>
      <c r="Q779" s="12">
        <f t="shared" si="23"/>
        <v>2234138.92</v>
      </c>
    </row>
    <row r="780" spans="1:17" x14ac:dyDescent="0.2">
      <c r="A780" s="3" t="s">
        <v>1476</v>
      </c>
      <c r="B780" s="3">
        <v>800099142</v>
      </c>
      <c r="C780" s="1" t="s">
        <v>1379</v>
      </c>
      <c r="D780" s="1" t="s">
        <v>1477</v>
      </c>
      <c r="E780" s="8" t="s">
        <v>2162</v>
      </c>
      <c r="F780" s="10">
        <v>15578252143</v>
      </c>
      <c r="G780" s="10">
        <v>5903943091</v>
      </c>
      <c r="H780" s="10">
        <v>60827573.459088311</v>
      </c>
      <c r="I780" s="10">
        <v>64435505.538727999</v>
      </c>
      <c r="J780" s="10">
        <v>0</v>
      </c>
      <c r="K780" s="10">
        <v>0</v>
      </c>
      <c r="L780" s="10">
        <v>546914440.70000005</v>
      </c>
      <c r="M780" s="11">
        <v>9002131532.3021851</v>
      </c>
      <c r="N780" s="28"/>
      <c r="O780" s="26">
        <v>15578252143</v>
      </c>
      <c r="P780" s="12">
        <f t="shared" si="22"/>
        <v>62313009</v>
      </c>
      <c r="Q780" s="12">
        <f t="shared" si="23"/>
        <v>5192750.75</v>
      </c>
    </row>
    <row r="781" spans="1:17" x14ac:dyDescent="0.2">
      <c r="A781" s="3" t="s">
        <v>1478</v>
      </c>
      <c r="B781" s="3">
        <v>800099143</v>
      </c>
      <c r="C781" s="1" t="s">
        <v>1379</v>
      </c>
      <c r="D781" s="1" t="s">
        <v>351</v>
      </c>
      <c r="E781" s="8" t="s">
        <v>2162</v>
      </c>
      <c r="F781" s="10">
        <v>12849487100</v>
      </c>
      <c r="G781" s="10">
        <v>4842015285</v>
      </c>
      <c r="H781" s="10">
        <v>50155337.96767126</v>
      </c>
      <c r="I781" s="10">
        <v>68074021.879767761</v>
      </c>
      <c r="J781" s="10">
        <v>0</v>
      </c>
      <c r="K781" s="10">
        <v>0</v>
      </c>
      <c r="L781" s="10">
        <v>450957962.86000001</v>
      </c>
      <c r="M781" s="11">
        <v>7438284492.2925615</v>
      </c>
      <c r="N781" s="28"/>
      <c r="O781" s="26">
        <v>12849487100</v>
      </c>
      <c r="P781" s="12">
        <f t="shared" ref="P781:P844" si="24">+ROUND(O781*0.004,0)</f>
        <v>51397948</v>
      </c>
      <c r="Q781" s="12">
        <f t="shared" ref="Q781:Q844" si="25">ROUND((P781/12),2)</f>
        <v>4283162.33</v>
      </c>
    </row>
    <row r="782" spans="1:17" x14ac:dyDescent="0.2">
      <c r="A782" s="3" t="s">
        <v>1479</v>
      </c>
      <c r="B782" s="3">
        <v>800148720</v>
      </c>
      <c r="C782" s="1" t="s">
        <v>1379</v>
      </c>
      <c r="D782" s="1" t="s">
        <v>1480</v>
      </c>
      <c r="E782" s="8" t="s">
        <v>2162</v>
      </c>
      <c r="F782" s="10">
        <v>5935716384</v>
      </c>
      <c r="G782" s="10">
        <v>2433326920</v>
      </c>
      <c r="H782" s="10">
        <v>25250675.926372278</v>
      </c>
      <c r="I782" s="10">
        <v>28067629.467052553</v>
      </c>
      <c r="J782" s="10">
        <v>0</v>
      </c>
      <c r="K782" s="10">
        <v>0</v>
      </c>
      <c r="L782" s="10">
        <v>227034525.90000001</v>
      </c>
      <c r="M782" s="11">
        <v>3222036632.7065754</v>
      </c>
      <c r="N782" s="28"/>
      <c r="O782" s="26">
        <v>5935716384</v>
      </c>
      <c r="P782" s="12">
        <f t="shared" si="24"/>
        <v>23742866</v>
      </c>
      <c r="Q782" s="12">
        <f t="shared" si="25"/>
        <v>1978572.17</v>
      </c>
    </row>
    <row r="783" spans="1:17" x14ac:dyDescent="0.2">
      <c r="A783" s="3" t="s">
        <v>1481</v>
      </c>
      <c r="B783" s="3">
        <v>800099147</v>
      </c>
      <c r="C783" s="1" t="s">
        <v>1379</v>
      </c>
      <c r="D783" s="1" t="s">
        <v>189</v>
      </c>
      <c r="E783" s="8" t="s">
        <v>2163</v>
      </c>
      <c r="F783" s="10">
        <v>6799271315</v>
      </c>
      <c r="G783" s="10">
        <v>3022425571</v>
      </c>
      <c r="H783" s="10">
        <v>31220457.654383685</v>
      </c>
      <c r="I783" s="10">
        <v>37144801.307513736</v>
      </c>
      <c r="J783" s="10">
        <v>0</v>
      </c>
      <c r="K783" s="10">
        <v>0</v>
      </c>
      <c r="L783" s="10">
        <v>280710180.69</v>
      </c>
      <c r="M783" s="11">
        <v>3427770304.3481026</v>
      </c>
      <c r="N783" s="28"/>
      <c r="O783" s="26">
        <v>6799271315</v>
      </c>
      <c r="P783" s="12">
        <f t="shared" si="24"/>
        <v>27197085</v>
      </c>
      <c r="Q783" s="12">
        <f t="shared" si="25"/>
        <v>2266423.75</v>
      </c>
    </row>
    <row r="784" spans="1:17" x14ac:dyDescent="0.2">
      <c r="A784" s="3" t="s">
        <v>1482</v>
      </c>
      <c r="B784" s="3">
        <v>800019685</v>
      </c>
      <c r="C784" s="1" t="s">
        <v>1379</v>
      </c>
      <c r="D784" s="1" t="s">
        <v>1483</v>
      </c>
      <c r="E784" s="8" t="s">
        <v>2163</v>
      </c>
      <c r="F784" s="10">
        <v>8662837145</v>
      </c>
      <c r="G784" s="10">
        <v>3175395346</v>
      </c>
      <c r="H784" s="10">
        <v>32917176.34383944</v>
      </c>
      <c r="I784" s="10">
        <v>64637623.713295169</v>
      </c>
      <c r="J784" s="10">
        <v>0</v>
      </c>
      <c r="K784" s="10">
        <v>0</v>
      </c>
      <c r="L784" s="10">
        <v>295965761.35000002</v>
      </c>
      <c r="M784" s="11">
        <v>5093921237.592865</v>
      </c>
      <c r="N784" s="28"/>
      <c r="O784" s="26">
        <v>8662837145</v>
      </c>
      <c r="P784" s="12">
        <f t="shared" si="24"/>
        <v>34651349</v>
      </c>
      <c r="Q784" s="12">
        <f t="shared" si="25"/>
        <v>2887612.42</v>
      </c>
    </row>
    <row r="785" spans="1:17" x14ac:dyDescent="0.2">
      <c r="A785" s="3" t="s">
        <v>1484</v>
      </c>
      <c r="B785" s="3">
        <v>800099149</v>
      </c>
      <c r="C785" s="1" t="s">
        <v>1379</v>
      </c>
      <c r="D785" s="1" t="s">
        <v>1485</v>
      </c>
      <c r="E785" s="8" t="s">
        <v>2162</v>
      </c>
      <c r="F785" s="10">
        <v>6002533557</v>
      </c>
      <c r="G785" s="10">
        <v>2232683568</v>
      </c>
      <c r="H785" s="10">
        <v>23191267.983887892</v>
      </c>
      <c r="I785" s="10">
        <v>33768221.885549217</v>
      </c>
      <c r="J785" s="10">
        <v>0</v>
      </c>
      <c r="K785" s="10">
        <v>0</v>
      </c>
      <c r="L785" s="10">
        <v>208517924.31</v>
      </c>
      <c r="M785" s="11">
        <v>3504372574.8205633</v>
      </c>
      <c r="N785" s="28"/>
      <c r="O785" s="26">
        <v>6002533557</v>
      </c>
      <c r="P785" s="12">
        <f t="shared" si="24"/>
        <v>24010134</v>
      </c>
      <c r="Q785" s="12">
        <f t="shared" si="25"/>
        <v>2000844.5</v>
      </c>
    </row>
    <row r="786" spans="1:17" x14ac:dyDescent="0.2">
      <c r="A786" s="3" t="s">
        <v>1486</v>
      </c>
      <c r="B786" s="3">
        <v>800024977</v>
      </c>
      <c r="C786" s="1" t="s">
        <v>1379</v>
      </c>
      <c r="D786" s="1" t="s">
        <v>1487</v>
      </c>
      <c r="E786" s="8" t="s">
        <v>2162</v>
      </c>
      <c r="F786" s="10">
        <v>14858124473</v>
      </c>
      <c r="G786" s="10">
        <v>5693994493</v>
      </c>
      <c r="H786" s="10">
        <v>58626424.88898354</v>
      </c>
      <c r="I786" s="10">
        <v>91711203.766474545</v>
      </c>
      <c r="J786" s="10">
        <v>0</v>
      </c>
      <c r="K786" s="10">
        <v>0</v>
      </c>
      <c r="L786" s="10">
        <v>527123417.14999998</v>
      </c>
      <c r="M786" s="11">
        <v>8486668934.1945419</v>
      </c>
      <c r="N786" s="28"/>
      <c r="O786" s="26">
        <v>14858124473</v>
      </c>
      <c r="P786" s="12">
        <f t="shared" si="24"/>
        <v>59432498</v>
      </c>
      <c r="Q786" s="12">
        <f t="shared" si="25"/>
        <v>4952708.17</v>
      </c>
    </row>
    <row r="787" spans="1:17" x14ac:dyDescent="0.2">
      <c r="A787" s="3" t="s">
        <v>1488</v>
      </c>
      <c r="B787" s="3">
        <v>800099151</v>
      </c>
      <c r="C787" s="1" t="s">
        <v>1379</v>
      </c>
      <c r="D787" s="1" t="s">
        <v>1489</v>
      </c>
      <c r="E787" s="8" t="s">
        <v>2162</v>
      </c>
      <c r="F787" s="10">
        <v>8803711073</v>
      </c>
      <c r="G787" s="10">
        <v>3232476907</v>
      </c>
      <c r="H787" s="10">
        <v>33630048.323930189</v>
      </c>
      <c r="I787" s="10">
        <v>39075517.186126575</v>
      </c>
      <c r="J787" s="10">
        <v>0</v>
      </c>
      <c r="K787" s="10">
        <v>0</v>
      </c>
      <c r="L787" s="10">
        <v>302375354.19999999</v>
      </c>
      <c r="M787" s="11">
        <v>5196153246.2899437</v>
      </c>
      <c r="N787" s="28"/>
      <c r="O787" s="26">
        <v>8803711073</v>
      </c>
      <c r="P787" s="12">
        <f t="shared" si="24"/>
        <v>35214844</v>
      </c>
      <c r="Q787" s="12">
        <f t="shared" si="25"/>
        <v>2934570.33</v>
      </c>
    </row>
    <row r="788" spans="1:17" x14ac:dyDescent="0.2">
      <c r="A788" s="3" t="s">
        <v>1490</v>
      </c>
      <c r="B788" s="3">
        <v>891200916</v>
      </c>
      <c r="C788" s="1" t="s">
        <v>1379</v>
      </c>
      <c r="D788" s="1" t="s">
        <v>1491</v>
      </c>
      <c r="E788" s="8" t="s">
        <v>2162</v>
      </c>
      <c r="F788" s="10">
        <v>125391104248</v>
      </c>
      <c r="G788" s="10">
        <v>60068867824</v>
      </c>
      <c r="H788" s="10">
        <v>619202269.44361901</v>
      </c>
      <c r="I788" s="10">
        <v>1080009153.9849863</v>
      </c>
      <c r="J788" s="10">
        <v>259652157.23930159</v>
      </c>
      <c r="K788" s="10">
        <v>0</v>
      </c>
      <c r="L788" s="10">
        <v>5567387347.8400002</v>
      </c>
      <c r="M788" s="11">
        <v>57795985495.492096</v>
      </c>
      <c r="N788" s="28"/>
      <c r="O788" s="26">
        <v>125391104248</v>
      </c>
      <c r="P788" s="12">
        <f t="shared" si="24"/>
        <v>501564417</v>
      </c>
      <c r="Q788" s="12">
        <f t="shared" si="25"/>
        <v>41797034.75</v>
      </c>
    </row>
    <row r="789" spans="1:17" x14ac:dyDescent="0.2">
      <c r="A789" s="3" t="s">
        <v>1492</v>
      </c>
      <c r="B789" s="3">
        <v>800099152</v>
      </c>
      <c r="C789" s="1" t="s">
        <v>1379</v>
      </c>
      <c r="D789" s="1" t="s">
        <v>1493</v>
      </c>
      <c r="E789" s="8" t="s">
        <v>2162</v>
      </c>
      <c r="F789" s="10">
        <v>37879228766</v>
      </c>
      <c r="G789" s="10">
        <v>15149375146</v>
      </c>
      <c r="H789" s="10">
        <v>157415473.49840137</v>
      </c>
      <c r="I789" s="10">
        <v>238559496.42312172</v>
      </c>
      <c r="J789" s="10">
        <v>0</v>
      </c>
      <c r="K789" s="10">
        <v>0</v>
      </c>
      <c r="L789" s="10">
        <v>1415358048.1800001</v>
      </c>
      <c r="M789" s="11">
        <v>20918520601.898476</v>
      </c>
      <c r="N789" s="28"/>
      <c r="O789" s="26">
        <v>37879228766</v>
      </c>
      <c r="P789" s="12">
        <f t="shared" si="24"/>
        <v>151516915</v>
      </c>
      <c r="Q789" s="12">
        <f t="shared" si="25"/>
        <v>12626409.58</v>
      </c>
    </row>
    <row r="790" spans="1:17" x14ac:dyDescent="0.2">
      <c r="A790" s="3" t="s">
        <v>1494</v>
      </c>
      <c r="B790" s="3">
        <v>800099153</v>
      </c>
      <c r="C790" s="1" t="s">
        <v>1379</v>
      </c>
      <c r="D790" s="1" t="s">
        <v>1495</v>
      </c>
      <c r="E790" s="8" t="s">
        <v>2162</v>
      </c>
      <c r="F790" s="10">
        <v>8903522979</v>
      </c>
      <c r="G790" s="10">
        <v>3376924093</v>
      </c>
      <c r="H790" s="10">
        <v>34947402.392401978</v>
      </c>
      <c r="I790" s="10">
        <v>38840839.428900845</v>
      </c>
      <c r="J790" s="10">
        <v>0</v>
      </c>
      <c r="K790" s="10">
        <v>0</v>
      </c>
      <c r="L790" s="10">
        <v>314219981.94</v>
      </c>
      <c r="M790" s="11">
        <v>5138590662.2386971</v>
      </c>
      <c r="N790" s="28"/>
      <c r="O790" s="26">
        <v>8903522979</v>
      </c>
      <c r="P790" s="12">
        <f t="shared" si="24"/>
        <v>35614092</v>
      </c>
      <c r="Q790" s="12">
        <f t="shared" si="25"/>
        <v>2967841</v>
      </c>
    </row>
    <row r="791" spans="1:17" x14ac:dyDescent="0.2">
      <c r="A791" s="3" t="s">
        <v>1496</v>
      </c>
      <c r="B791" s="3">
        <v>890501434</v>
      </c>
      <c r="C791" s="1" t="s">
        <v>1497</v>
      </c>
      <c r="D791" s="1" t="s">
        <v>2108</v>
      </c>
      <c r="E791" s="8" t="s">
        <v>2164</v>
      </c>
      <c r="F791" s="10">
        <v>568039447072</v>
      </c>
      <c r="G791" s="10">
        <v>199906775784</v>
      </c>
      <c r="H791" s="10">
        <v>1035382203.9807805</v>
      </c>
      <c r="I791" s="10">
        <v>4166167865.1121821</v>
      </c>
      <c r="J791" s="10">
        <v>5216335636.0193443</v>
      </c>
      <c r="K791" s="10">
        <v>1533346948</v>
      </c>
      <c r="L791" s="10">
        <v>13061420713.84</v>
      </c>
      <c r="M791" s="11">
        <v>343120017921.04773</v>
      </c>
      <c r="N791" s="28"/>
      <c r="O791" s="26">
        <v>568039447072</v>
      </c>
      <c r="P791" s="12">
        <f t="shared" si="24"/>
        <v>2272157788</v>
      </c>
      <c r="Q791" s="12">
        <f t="shared" si="25"/>
        <v>189346482.33000001</v>
      </c>
    </row>
    <row r="792" spans="1:17" x14ac:dyDescent="0.2">
      <c r="A792" s="3" t="s">
        <v>1498</v>
      </c>
      <c r="B792" s="3">
        <v>890504612</v>
      </c>
      <c r="C792" s="1" t="s">
        <v>1497</v>
      </c>
      <c r="D792" s="1" t="s">
        <v>1499</v>
      </c>
      <c r="E792" s="8" t="s">
        <v>2162</v>
      </c>
      <c r="F792" s="10">
        <v>25810516490</v>
      </c>
      <c r="G792" s="10">
        <v>11663486361</v>
      </c>
      <c r="H792" s="10">
        <v>59474950.178031288</v>
      </c>
      <c r="I792" s="10">
        <v>136134403.50867113</v>
      </c>
      <c r="J792" s="10">
        <v>0</v>
      </c>
      <c r="K792" s="10">
        <v>0</v>
      </c>
      <c r="L792" s="10">
        <v>750280759.34000003</v>
      </c>
      <c r="M792" s="11">
        <v>13201140015.973297</v>
      </c>
      <c r="N792" s="28"/>
      <c r="O792" s="26">
        <v>25810516490</v>
      </c>
      <c r="P792" s="12">
        <f t="shared" si="24"/>
        <v>103242066</v>
      </c>
      <c r="Q792" s="12">
        <f t="shared" si="25"/>
        <v>8603505.5</v>
      </c>
    </row>
    <row r="793" spans="1:17" x14ac:dyDescent="0.2">
      <c r="A793" s="3" t="s">
        <v>1500</v>
      </c>
      <c r="B793" s="3">
        <v>890501436</v>
      </c>
      <c r="C793" s="1" t="s">
        <v>1497</v>
      </c>
      <c r="D793" s="1" t="s">
        <v>1501</v>
      </c>
      <c r="E793" s="8" t="s">
        <v>2162</v>
      </c>
      <c r="F793" s="10">
        <v>7294986966</v>
      </c>
      <c r="G793" s="10">
        <v>2972311457</v>
      </c>
      <c r="H793" s="10">
        <v>15205690.021223549</v>
      </c>
      <c r="I793" s="10">
        <v>38160438.554913603</v>
      </c>
      <c r="J793" s="10">
        <v>0</v>
      </c>
      <c r="K793" s="10">
        <v>0</v>
      </c>
      <c r="L793" s="10">
        <v>191820869.47999999</v>
      </c>
      <c r="M793" s="11">
        <v>4077488510.9438629</v>
      </c>
      <c r="N793" s="28"/>
      <c r="O793" s="26">
        <v>7294986966</v>
      </c>
      <c r="P793" s="12">
        <f t="shared" si="24"/>
        <v>29179948</v>
      </c>
      <c r="Q793" s="12">
        <f t="shared" si="25"/>
        <v>2431662.33</v>
      </c>
    </row>
    <row r="794" spans="1:17" x14ac:dyDescent="0.2">
      <c r="A794" s="3" t="s">
        <v>1502</v>
      </c>
      <c r="B794" s="3">
        <v>890505662</v>
      </c>
      <c r="C794" s="1" t="s">
        <v>1497</v>
      </c>
      <c r="D794" s="1" t="s">
        <v>1503</v>
      </c>
      <c r="E794" s="8" t="s">
        <v>2162</v>
      </c>
      <c r="F794" s="10">
        <v>5164746543</v>
      </c>
      <c r="G794" s="10">
        <v>1996068603</v>
      </c>
      <c r="H794" s="10">
        <v>10196295.466926066</v>
      </c>
      <c r="I794" s="10">
        <v>35513280.76994247</v>
      </c>
      <c r="J794" s="10">
        <v>0</v>
      </c>
      <c r="K794" s="10">
        <v>0</v>
      </c>
      <c r="L794" s="10">
        <v>128626998.13</v>
      </c>
      <c r="M794" s="11">
        <v>2994341365.6331315</v>
      </c>
      <c r="N794" s="28"/>
      <c r="O794" s="26">
        <v>5164746543</v>
      </c>
      <c r="P794" s="12">
        <f t="shared" si="24"/>
        <v>20658986</v>
      </c>
      <c r="Q794" s="12">
        <f t="shared" si="25"/>
        <v>1721582.17</v>
      </c>
    </row>
    <row r="795" spans="1:17" x14ac:dyDescent="0.2">
      <c r="A795" s="3" t="s">
        <v>1504</v>
      </c>
      <c r="B795" s="3">
        <v>890503483</v>
      </c>
      <c r="C795" s="1" t="s">
        <v>1497</v>
      </c>
      <c r="D795" s="1" t="s">
        <v>1505</v>
      </c>
      <c r="E795" s="8" t="s">
        <v>2162</v>
      </c>
      <c r="F795" s="10">
        <v>3688237827</v>
      </c>
      <c r="G795" s="10">
        <v>1692791194</v>
      </c>
      <c r="H795" s="10">
        <v>8720515.8598709777</v>
      </c>
      <c r="I795" s="10">
        <v>20798124.683236904</v>
      </c>
      <c r="J795" s="10">
        <v>0</v>
      </c>
      <c r="K795" s="10">
        <v>0</v>
      </c>
      <c r="L795" s="10">
        <v>110009932.61</v>
      </c>
      <c r="M795" s="11">
        <v>1855918059.8468924</v>
      </c>
      <c r="N795" s="28"/>
      <c r="O795" s="26">
        <v>3688237827</v>
      </c>
      <c r="P795" s="12">
        <f t="shared" si="24"/>
        <v>14752951</v>
      </c>
      <c r="Q795" s="12">
        <f t="shared" si="25"/>
        <v>1229412.58</v>
      </c>
    </row>
    <row r="796" spans="1:17" x14ac:dyDescent="0.2">
      <c r="A796" s="3" t="s">
        <v>1506</v>
      </c>
      <c r="B796" s="3">
        <v>800099234</v>
      </c>
      <c r="C796" s="1" t="s">
        <v>1497</v>
      </c>
      <c r="D796" s="1" t="s">
        <v>1507</v>
      </c>
      <c r="E796" s="8" t="s">
        <v>2162</v>
      </c>
      <c r="F796" s="10">
        <v>2467179957</v>
      </c>
      <c r="G796" s="10">
        <v>994554955</v>
      </c>
      <c r="H796" s="10">
        <v>5139428.2819121266</v>
      </c>
      <c r="I796" s="10">
        <v>11594963.181503132</v>
      </c>
      <c r="J796" s="10">
        <v>0</v>
      </c>
      <c r="K796" s="10">
        <v>0</v>
      </c>
      <c r="L796" s="10">
        <v>64834256.140000001</v>
      </c>
      <c r="M796" s="11">
        <v>1391056354.3965847</v>
      </c>
      <c r="N796" s="28"/>
      <c r="O796" s="26">
        <v>2467179957</v>
      </c>
      <c r="P796" s="12">
        <f t="shared" si="24"/>
        <v>9868720</v>
      </c>
      <c r="Q796" s="12">
        <f t="shared" si="25"/>
        <v>822393.33</v>
      </c>
    </row>
    <row r="797" spans="1:17" x14ac:dyDescent="0.2">
      <c r="A797" s="3" t="s">
        <v>1508</v>
      </c>
      <c r="B797" s="3">
        <v>890501776</v>
      </c>
      <c r="C797" s="1" t="s">
        <v>1497</v>
      </c>
      <c r="D797" s="1" t="s">
        <v>1509</v>
      </c>
      <c r="E797" s="8" t="s">
        <v>2163</v>
      </c>
      <c r="F797" s="10">
        <v>7275204378</v>
      </c>
      <c r="G797" s="10">
        <v>2720543064</v>
      </c>
      <c r="H797" s="10">
        <v>14000298.006510019</v>
      </c>
      <c r="I797" s="10">
        <v>32108105.90289031</v>
      </c>
      <c r="J797" s="10">
        <v>0</v>
      </c>
      <c r="K797" s="10">
        <v>0</v>
      </c>
      <c r="L797" s="10">
        <v>176614762.81999999</v>
      </c>
      <c r="M797" s="11">
        <v>4331938147.2705994</v>
      </c>
      <c r="N797" s="28"/>
      <c r="O797" s="26">
        <v>7275204378</v>
      </c>
      <c r="P797" s="12">
        <f t="shared" si="24"/>
        <v>29100818</v>
      </c>
      <c r="Q797" s="12">
        <f t="shared" si="25"/>
        <v>2425068.17</v>
      </c>
    </row>
    <row r="798" spans="1:17" x14ac:dyDescent="0.2">
      <c r="A798" s="3" t="s">
        <v>1510</v>
      </c>
      <c r="B798" s="3">
        <v>890503106</v>
      </c>
      <c r="C798" s="1" t="s">
        <v>1497</v>
      </c>
      <c r="D798" s="1" t="s">
        <v>1511</v>
      </c>
      <c r="E798" s="8" t="s">
        <v>2162</v>
      </c>
      <c r="F798" s="10">
        <v>10515304150</v>
      </c>
      <c r="G798" s="10">
        <v>4212911130</v>
      </c>
      <c r="H798" s="10">
        <v>21523677.961357292</v>
      </c>
      <c r="I798" s="10">
        <v>81743836.616185889</v>
      </c>
      <c r="J798" s="10">
        <v>0</v>
      </c>
      <c r="K798" s="10">
        <v>0</v>
      </c>
      <c r="L798" s="10">
        <v>271522740.18000001</v>
      </c>
      <c r="M798" s="11">
        <v>5927602765.2424564</v>
      </c>
      <c r="N798" s="28"/>
      <c r="O798" s="26">
        <v>10515304150</v>
      </c>
      <c r="P798" s="12">
        <f t="shared" si="24"/>
        <v>42061217</v>
      </c>
      <c r="Q798" s="12">
        <f t="shared" si="25"/>
        <v>3505101.42</v>
      </c>
    </row>
    <row r="799" spans="1:17" x14ac:dyDescent="0.2">
      <c r="A799" s="3" t="s">
        <v>1512</v>
      </c>
      <c r="B799" s="3">
        <v>890501422</v>
      </c>
      <c r="C799" s="1" t="s">
        <v>1497</v>
      </c>
      <c r="D799" s="1" t="s">
        <v>1513</v>
      </c>
      <c r="E799" s="8" t="s">
        <v>2163</v>
      </c>
      <c r="F799" s="10">
        <v>10701122831</v>
      </c>
      <c r="G799" s="10">
        <v>4189672723</v>
      </c>
      <c r="H799" s="10">
        <v>21360619.794983372</v>
      </c>
      <c r="I799" s="10">
        <v>56194006.619653687</v>
      </c>
      <c r="J799" s="10">
        <v>0</v>
      </c>
      <c r="K799" s="10">
        <v>0</v>
      </c>
      <c r="L799" s="10">
        <v>269465749.73000002</v>
      </c>
      <c r="M799" s="11">
        <v>6164429731.8553629</v>
      </c>
      <c r="N799" s="28"/>
      <c r="O799" s="26">
        <v>10701122831</v>
      </c>
      <c r="P799" s="12">
        <f t="shared" si="24"/>
        <v>42804491</v>
      </c>
      <c r="Q799" s="12">
        <f t="shared" si="25"/>
        <v>3567040.92</v>
      </c>
    </row>
    <row r="800" spans="1:17" x14ac:dyDescent="0.2">
      <c r="A800" s="3" t="s">
        <v>1514</v>
      </c>
      <c r="B800" s="3">
        <v>800099236</v>
      </c>
      <c r="C800" s="1" t="s">
        <v>1497</v>
      </c>
      <c r="D800" s="1" t="s">
        <v>1515</v>
      </c>
      <c r="E800" s="8" t="s">
        <v>2163</v>
      </c>
      <c r="F800" s="10">
        <v>16245710578</v>
      </c>
      <c r="G800" s="10">
        <v>6757349813</v>
      </c>
      <c r="H800" s="10">
        <v>34479578.092105247</v>
      </c>
      <c r="I800" s="10">
        <v>84945396.468208462</v>
      </c>
      <c r="J800" s="10">
        <v>0</v>
      </c>
      <c r="K800" s="10">
        <v>0</v>
      </c>
      <c r="L800" s="10">
        <v>434962348.94</v>
      </c>
      <c r="M800" s="11">
        <v>8933973441.4996872</v>
      </c>
      <c r="N800" s="28"/>
      <c r="O800" s="26">
        <v>16245710578</v>
      </c>
      <c r="P800" s="12">
        <f t="shared" si="24"/>
        <v>64982842</v>
      </c>
      <c r="Q800" s="12">
        <f t="shared" si="25"/>
        <v>5415236.8300000001</v>
      </c>
    </row>
    <row r="801" spans="1:17" x14ac:dyDescent="0.2">
      <c r="A801" s="3" t="s">
        <v>1516</v>
      </c>
      <c r="B801" s="3">
        <v>800013237</v>
      </c>
      <c r="C801" s="1" t="s">
        <v>1497</v>
      </c>
      <c r="D801" s="1" t="s">
        <v>1517</v>
      </c>
      <c r="E801" s="8" t="s">
        <v>2162</v>
      </c>
      <c r="F801" s="10">
        <v>6621853594</v>
      </c>
      <c r="G801" s="10">
        <v>2587665291</v>
      </c>
      <c r="H801" s="10">
        <v>13191199.256907791</v>
      </c>
      <c r="I801" s="10">
        <v>32348722.245086707</v>
      </c>
      <c r="J801" s="10">
        <v>0</v>
      </c>
      <c r="K801" s="10">
        <v>0</v>
      </c>
      <c r="L801" s="10">
        <v>166407924.09999999</v>
      </c>
      <c r="M801" s="11">
        <v>3822240457.3980055</v>
      </c>
      <c r="N801" s="28"/>
      <c r="O801" s="26">
        <v>6621853594</v>
      </c>
      <c r="P801" s="12">
        <f t="shared" si="24"/>
        <v>26487414</v>
      </c>
      <c r="Q801" s="12">
        <f t="shared" si="25"/>
        <v>2207284.5</v>
      </c>
    </row>
    <row r="802" spans="1:17" x14ac:dyDescent="0.2">
      <c r="A802" s="4" t="s">
        <v>1518</v>
      </c>
      <c r="B802" s="3">
        <v>800099237</v>
      </c>
      <c r="C802" s="2" t="s">
        <v>1497</v>
      </c>
      <c r="D802" s="2" t="s">
        <v>1519</v>
      </c>
      <c r="E802" s="8" t="s">
        <v>2162</v>
      </c>
      <c r="F802" s="10">
        <v>3831306805</v>
      </c>
      <c r="G802" s="10">
        <v>1454591984</v>
      </c>
      <c r="H802" s="10">
        <v>7444946.9127939912</v>
      </c>
      <c r="I802" s="10">
        <v>22726776.690173525</v>
      </c>
      <c r="J802" s="10">
        <v>0</v>
      </c>
      <c r="K802" s="10">
        <v>0</v>
      </c>
      <c r="L802" s="10">
        <v>93918538.920000002</v>
      </c>
      <c r="M802" s="11">
        <v>2252624558.4770327</v>
      </c>
      <c r="N802" s="28"/>
      <c r="O802" s="26">
        <v>3831306805</v>
      </c>
      <c r="P802" s="12">
        <f t="shared" si="24"/>
        <v>15325227</v>
      </c>
      <c r="Q802" s="12">
        <f t="shared" si="25"/>
        <v>1277102.25</v>
      </c>
    </row>
    <row r="803" spans="1:17" x14ac:dyDescent="0.2">
      <c r="A803" s="3" t="s">
        <v>1520</v>
      </c>
      <c r="B803" s="3">
        <v>800099238</v>
      </c>
      <c r="C803" s="1" t="s">
        <v>1497</v>
      </c>
      <c r="D803" s="1" t="s">
        <v>1521</v>
      </c>
      <c r="E803" s="8" t="s">
        <v>2163</v>
      </c>
      <c r="F803" s="10">
        <v>12248120868</v>
      </c>
      <c r="G803" s="10">
        <v>4816819899</v>
      </c>
      <c r="H803" s="10">
        <v>24733240.603274301</v>
      </c>
      <c r="I803" s="10">
        <v>55596770.323699884</v>
      </c>
      <c r="J803" s="10">
        <v>0</v>
      </c>
      <c r="K803" s="10">
        <v>0</v>
      </c>
      <c r="L803" s="10">
        <v>312011602.95999998</v>
      </c>
      <c r="M803" s="11">
        <v>7038959355.1130257</v>
      </c>
      <c r="N803" s="28"/>
      <c r="O803" s="26">
        <v>12248120868</v>
      </c>
      <c r="P803" s="12">
        <f t="shared" si="24"/>
        <v>48992483</v>
      </c>
      <c r="Q803" s="12">
        <f t="shared" si="25"/>
        <v>4082706.92</v>
      </c>
    </row>
    <row r="804" spans="1:17" x14ac:dyDescent="0.2">
      <c r="A804" s="3" t="s">
        <v>1522</v>
      </c>
      <c r="B804" s="3">
        <v>800138959</v>
      </c>
      <c r="C804" s="1" t="s">
        <v>1497</v>
      </c>
      <c r="D804" s="1" t="s">
        <v>1523</v>
      </c>
      <c r="E804" s="8" t="s">
        <v>2162</v>
      </c>
      <c r="F804" s="10">
        <v>14782404141</v>
      </c>
      <c r="G804" s="10">
        <v>7673872826</v>
      </c>
      <c r="H804" s="10">
        <v>39255737.54766535</v>
      </c>
      <c r="I804" s="10">
        <v>77512416.991908222</v>
      </c>
      <c r="J804" s="10">
        <v>0</v>
      </c>
      <c r="K804" s="10">
        <v>0</v>
      </c>
      <c r="L804" s="10">
        <v>495213942.80000001</v>
      </c>
      <c r="M804" s="11">
        <v>6496549217.6604261</v>
      </c>
      <c r="N804" s="28"/>
      <c r="O804" s="26">
        <v>14782404141</v>
      </c>
      <c r="P804" s="12">
        <f t="shared" si="24"/>
        <v>59129617</v>
      </c>
      <c r="Q804" s="12">
        <f t="shared" si="25"/>
        <v>4927468.08</v>
      </c>
    </row>
    <row r="805" spans="1:17" x14ac:dyDescent="0.2">
      <c r="A805" s="3" t="s">
        <v>1524</v>
      </c>
      <c r="B805" s="3">
        <v>800039803</v>
      </c>
      <c r="C805" s="1" t="s">
        <v>1497</v>
      </c>
      <c r="D805" s="1" t="s">
        <v>1525</v>
      </c>
      <c r="E805" s="8" t="s">
        <v>2162</v>
      </c>
      <c r="F805" s="10">
        <v>19911598661</v>
      </c>
      <c r="G805" s="10">
        <v>8966299508</v>
      </c>
      <c r="H805" s="10">
        <v>45699631.160568833</v>
      </c>
      <c r="I805" s="10">
        <v>149890743.34682086</v>
      </c>
      <c r="J805" s="10">
        <v>0</v>
      </c>
      <c r="K805" s="10">
        <v>0</v>
      </c>
      <c r="L805" s="10">
        <v>576504122.59000003</v>
      </c>
      <c r="M805" s="11">
        <v>10173204655.902611</v>
      </c>
      <c r="N805" s="28"/>
      <c r="O805" s="26">
        <v>19911598661</v>
      </c>
      <c r="P805" s="12">
        <f t="shared" si="24"/>
        <v>79646395</v>
      </c>
      <c r="Q805" s="12">
        <f t="shared" si="25"/>
        <v>6637199.5800000001</v>
      </c>
    </row>
    <row r="806" spans="1:17" x14ac:dyDescent="0.2">
      <c r="A806" s="3" t="s">
        <v>1526</v>
      </c>
      <c r="B806" s="3">
        <v>890501404</v>
      </c>
      <c r="C806" s="1" t="s">
        <v>1497</v>
      </c>
      <c r="D806" s="1" t="s">
        <v>1527</v>
      </c>
      <c r="E806" s="8" t="s">
        <v>2162</v>
      </c>
      <c r="F806" s="10">
        <v>4538245657</v>
      </c>
      <c r="G806" s="10">
        <v>1787591338</v>
      </c>
      <c r="H806" s="10">
        <v>9238586.7429070976</v>
      </c>
      <c r="I806" s="10">
        <v>20877337.317919247</v>
      </c>
      <c r="J806" s="10">
        <v>0</v>
      </c>
      <c r="K806" s="10">
        <v>0</v>
      </c>
      <c r="L806" s="10">
        <v>116545433.93000001</v>
      </c>
      <c r="M806" s="11">
        <v>2603992961.0091734</v>
      </c>
      <c r="N806" s="28"/>
      <c r="O806" s="26">
        <v>4538245657</v>
      </c>
      <c r="P806" s="12">
        <f t="shared" si="24"/>
        <v>18152983</v>
      </c>
      <c r="Q806" s="12">
        <f t="shared" si="25"/>
        <v>1512748.58</v>
      </c>
    </row>
    <row r="807" spans="1:17" x14ac:dyDescent="0.2">
      <c r="A807" s="3" t="s">
        <v>1528</v>
      </c>
      <c r="B807" s="3">
        <v>800099241</v>
      </c>
      <c r="C807" s="1" t="s">
        <v>1497</v>
      </c>
      <c r="D807" s="1" t="s">
        <v>1529</v>
      </c>
      <c r="E807" s="8" t="s">
        <v>2163</v>
      </c>
      <c r="F807" s="10">
        <v>8642333139</v>
      </c>
      <c r="G807" s="10">
        <v>3891138232</v>
      </c>
      <c r="H807" s="10">
        <v>19804343.118452553</v>
      </c>
      <c r="I807" s="10">
        <v>42615513.378034584</v>
      </c>
      <c r="J807" s="10">
        <v>0</v>
      </c>
      <c r="K807" s="10">
        <v>0</v>
      </c>
      <c r="L807" s="10">
        <v>249833207.91</v>
      </c>
      <c r="M807" s="11">
        <v>4438941842.5935135</v>
      </c>
      <c r="N807" s="28"/>
      <c r="O807" s="26">
        <v>8642333139</v>
      </c>
      <c r="P807" s="12">
        <f t="shared" si="24"/>
        <v>34569333</v>
      </c>
      <c r="Q807" s="12">
        <f t="shared" si="25"/>
        <v>2880777.75</v>
      </c>
    </row>
    <row r="808" spans="1:17" x14ac:dyDescent="0.2">
      <c r="A808" s="3" t="s">
        <v>1530</v>
      </c>
      <c r="B808" s="3">
        <v>800005292</v>
      </c>
      <c r="C808" s="1" t="s">
        <v>1497</v>
      </c>
      <c r="D808" s="1" t="s">
        <v>1531</v>
      </c>
      <c r="E808" s="8" t="s">
        <v>2162</v>
      </c>
      <c r="F808" s="10">
        <v>3809771060</v>
      </c>
      <c r="G808" s="10">
        <v>1336019751</v>
      </c>
      <c r="H808" s="10">
        <v>6819546.6037902273</v>
      </c>
      <c r="I808" s="10">
        <v>15953651.84393071</v>
      </c>
      <c r="J808" s="10">
        <v>0</v>
      </c>
      <c r="K808" s="10">
        <v>0</v>
      </c>
      <c r="L808" s="10">
        <v>86029069.200000003</v>
      </c>
      <c r="M808" s="11">
        <v>2364949041.3522787</v>
      </c>
      <c r="N808" s="28"/>
      <c r="O808" s="26">
        <v>3809771060</v>
      </c>
      <c r="P808" s="12">
        <f t="shared" si="24"/>
        <v>15239084</v>
      </c>
      <c r="Q808" s="12">
        <f t="shared" si="25"/>
        <v>1269923.67</v>
      </c>
    </row>
    <row r="809" spans="1:17" x14ac:dyDescent="0.2">
      <c r="A809" s="3" t="s">
        <v>1532</v>
      </c>
      <c r="B809" s="3">
        <v>890503680</v>
      </c>
      <c r="C809" s="1" t="s">
        <v>1497</v>
      </c>
      <c r="D809" s="1" t="s">
        <v>1533</v>
      </c>
      <c r="E809" s="8" t="s">
        <v>2162</v>
      </c>
      <c r="F809" s="10">
        <v>4944178115</v>
      </c>
      <c r="G809" s="10">
        <v>1899075835</v>
      </c>
      <c r="H809" s="10">
        <v>9694736.8032695819</v>
      </c>
      <c r="I809" s="10">
        <v>21287769.346820839</v>
      </c>
      <c r="J809" s="10">
        <v>0</v>
      </c>
      <c r="K809" s="10">
        <v>0</v>
      </c>
      <c r="L809" s="10">
        <v>122299799.64</v>
      </c>
      <c r="M809" s="11">
        <v>2891819974.2099094</v>
      </c>
      <c r="N809" s="28"/>
      <c r="O809" s="26">
        <v>4944178115</v>
      </c>
      <c r="P809" s="12">
        <f t="shared" si="24"/>
        <v>19776712</v>
      </c>
      <c r="Q809" s="12">
        <f t="shared" si="25"/>
        <v>1648059.33</v>
      </c>
    </row>
    <row r="810" spans="1:17" x14ac:dyDescent="0.2">
      <c r="A810" s="3" t="s">
        <v>1534</v>
      </c>
      <c r="B810" s="3">
        <v>800245021</v>
      </c>
      <c r="C810" s="1" t="s">
        <v>1497</v>
      </c>
      <c r="D810" s="1" t="s">
        <v>1535</v>
      </c>
      <c r="E810" s="8" t="s">
        <v>2163</v>
      </c>
      <c r="F810" s="10">
        <v>8062351208</v>
      </c>
      <c r="G810" s="10">
        <v>3342445545</v>
      </c>
      <c r="H810" s="10">
        <v>17162388.017710574</v>
      </c>
      <c r="I810" s="10">
        <v>38855161.539884426</v>
      </c>
      <c r="J810" s="10">
        <v>0</v>
      </c>
      <c r="K810" s="10">
        <v>0</v>
      </c>
      <c r="L810" s="10">
        <v>216504754.94999999</v>
      </c>
      <c r="M810" s="11">
        <v>4447383358.4924049</v>
      </c>
      <c r="N810" s="28"/>
      <c r="O810" s="26">
        <v>8062351208</v>
      </c>
      <c r="P810" s="12">
        <f t="shared" si="24"/>
        <v>32249405</v>
      </c>
      <c r="Q810" s="12">
        <f t="shared" si="25"/>
        <v>2687450.42</v>
      </c>
    </row>
    <row r="811" spans="1:17" x14ac:dyDescent="0.2">
      <c r="A811" s="4" t="s">
        <v>1536</v>
      </c>
      <c r="B811" s="3">
        <v>800000681</v>
      </c>
      <c r="C811" s="2" t="s">
        <v>1497</v>
      </c>
      <c r="D811" s="2" t="s">
        <v>1537</v>
      </c>
      <c r="E811" s="8" t="s">
        <v>2163</v>
      </c>
      <c r="F811" s="10">
        <v>7552548937</v>
      </c>
      <c r="G811" s="10">
        <v>3036000709</v>
      </c>
      <c r="H811" s="10">
        <v>15455437.339340562</v>
      </c>
      <c r="I811" s="10">
        <v>35433886.238150544</v>
      </c>
      <c r="J811" s="10">
        <v>0</v>
      </c>
      <c r="K811" s="10">
        <v>0</v>
      </c>
      <c r="L811" s="10">
        <v>194971449.80000001</v>
      </c>
      <c r="M811" s="11">
        <v>4270687454.6225085</v>
      </c>
      <c r="N811" s="28"/>
      <c r="O811" s="26">
        <v>7552548937</v>
      </c>
      <c r="P811" s="12">
        <f t="shared" si="24"/>
        <v>30210196</v>
      </c>
      <c r="Q811" s="12">
        <f t="shared" si="25"/>
        <v>2517516.33</v>
      </c>
    </row>
    <row r="812" spans="1:17" x14ac:dyDescent="0.2">
      <c r="A812" s="3" t="s">
        <v>1538</v>
      </c>
      <c r="B812" s="3">
        <v>800044113</v>
      </c>
      <c r="C812" s="1" t="s">
        <v>1497</v>
      </c>
      <c r="D812" s="1" t="s">
        <v>1539</v>
      </c>
      <c r="E812" s="8" t="s">
        <v>2162</v>
      </c>
      <c r="F812" s="10">
        <v>40449957703</v>
      </c>
      <c r="G812" s="10">
        <v>16061192112</v>
      </c>
      <c r="H812" s="10">
        <v>83186497.207190543</v>
      </c>
      <c r="I812" s="10">
        <v>306396175.0924868</v>
      </c>
      <c r="J812" s="10">
        <v>0</v>
      </c>
      <c r="K812" s="10">
        <v>0</v>
      </c>
      <c r="L812" s="10">
        <v>1049403624.63</v>
      </c>
      <c r="M812" s="11">
        <v>22949779294.07032</v>
      </c>
      <c r="N812" s="28"/>
      <c r="O812" s="26">
        <v>40449957703</v>
      </c>
      <c r="P812" s="12">
        <f t="shared" si="24"/>
        <v>161799831</v>
      </c>
      <c r="Q812" s="12">
        <f t="shared" si="25"/>
        <v>13483319.25</v>
      </c>
    </row>
    <row r="813" spans="1:17" x14ac:dyDescent="0.2">
      <c r="A813" s="3" t="s">
        <v>1540</v>
      </c>
      <c r="B813" s="3">
        <v>890502611</v>
      </c>
      <c r="C813" s="1" t="s">
        <v>1497</v>
      </c>
      <c r="D813" s="1" t="s">
        <v>1541</v>
      </c>
      <c r="E813" s="8" t="s">
        <v>2162</v>
      </c>
      <c r="F813" s="10">
        <v>2809770845</v>
      </c>
      <c r="G813" s="10">
        <v>1207890851</v>
      </c>
      <c r="H813" s="10">
        <v>6305603.7755990149</v>
      </c>
      <c r="I813" s="10">
        <v>16025908.692485712</v>
      </c>
      <c r="J813" s="10">
        <v>0</v>
      </c>
      <c r="K813" s="10">
        <v>0</v>
      </c>
      <c r="L813" s="10">
        <v>79545643.579999998</v>
      </c>
      <c r="M813" s="11">
        <v>1500002837.9519153</v>
      </c>
      <c r="N813" s="28"/>
      <c r="O813" s="26">
        <v>2809770845</v>
      </c>
      <c r="P813" s="12">
        <f t="shared" si="24"/>
        <v>11239083</v>
      </c>
      <c r="Q813" s="12">
        <f t="shared" si="25"/>
        <v>936590.25</v>
      </c>
    </row>
    <row r="814" spans="1:17" x14ac:dyDescent="0.2">
      <c r="A814" s="3" t="s">
        <v>1542</v>
      </c>
      <c r="B814" s="3">
        <v>890503233</v>
      </c>
      <c r="C814" s="1" t="s">
        <v>1497</v>
      </c>
      <c r="D814" s="1" t="s">
        <v>1543</v>
      </c>
      <c r="E814" s="8" t="s">
        <v>2162</v>
      </c>
      <c r="F814" s="10">
        <v>2949556138</v>
      </c>
      <c r="G814" s="10">
        <v>1235968248</v>
      </c>
      <c r="H814" s="10">
        <v>6303539.7481765598</v>
      </c>
      <c r="I814" s="10">
        <v>13666645.255491309</v>
      </c>
      <c r="J814" s="10">
        <v>0</v>
      </c>
      <c r="K814" s="10">
        <v>0</v>
      </c>
      <c r="L814" s="10">
        <v>79519605.730000004</v>
      </c>
      <c r="M814" s="11">
        <v>1614098099.2663321</v>
      </c>
      <c r="N814" s="28"/>
      <c r="O814" s="26">
        <v>2949556138</v>
      </c>
      <c r="P814" s="12">
        <f t="shared" si="24"/>
        <v>11798225</v>
      </c>
      <c r="Q814" s="12">
        <f t="shared" si="25"/>
        <v>983185.42</v>
      </c>
    </row>
    <row r="815" spans="1:17" x14ac:dyDescent="0.2">
      <c r="A815" s="3" t="s">
        <v>1544</v>
      </c>
      <c r="B815" s="3">
        <v>890501102</v>
      </c>
      <c r="C815" s="1" t="s">
        <v>1497</v>
      </c>
      <c r="D815" s="1" t="s">
        <v>1545</v>
      </c>
      <c r="E815" s="8" t="s">
        <v>2162</v>
      </c>
      <c r="F815" s="10">
        <v>75539534746</v>
      </c>
      <c r="G815" s="10">
        <v>33086236792</v>
      </c>
      <c r="H815" s="10">
        <v>169184199.76376432</v>
      </c>
      <c r="I815" s="10">
        <v>561595807.11676073</v>
      </c>
      <c r="J815" s="10">
        <v>0</v>
      </c>
      <c r="K815" s="10">
        <v>0</v>
      </c>
      <c r="L815" s="10">
        <v>2134270806.23</v>
      </c>
      <c r="M815" s="11">
        <v>39588247140.889473</v>
      </c>
      <c r="N815" s="28"/>
      <c r="O815" s="26">
        <v>75539534746</v>
      </c>
      <c r="P815" s="12">
        <f t="shared" si="24"/>
        <v>302158139</v>
      </c>
      <c r="Q815" s="12">
        <f t="shared" si="25"/>
        <v>25179844.920000002</v>
      </c>
    </row>
    <row r="816" spans="1:17" x14ac:dyDescent="0.2">
      <c r="A816" s="3" t="s">
        <v>1546</v>
      </c>
      <c r="B816" s="3">
        <v>800007652</v>
      </c>
      <c r="C816" s="1" t="s">
        <v>1497</v>
      </c>
      <c r="D816" s="1" t="s">
        <v>1547</v>
      </c>
      <c r="E816" s="8" t="s">
        <v>2162</v>
      </c>
      <c r="F816" s="10">
        <v>28599640492</v>
      </c>
      <c r="G816" s="10">
        <v>11330194609</v>
      </c>
      <c r="H816" s="10">
        <v>59924908.15612641</v>
      </c>
      <c r="I816" s="10">
        <v>379571037.02081043</v>
      </c>
      <c r="J816" s="10">
        <v>0</v>
      </c>
      <c r="K816" s="10">
        <v>0</v>
      </c>
      <c r="L816" s="10">
        <v>755957011.48000002</v>
      </c>
      <c r="M816" s="11">
        <v>16073992926.343063</v>
      </c>
      <c r="N816" s="28"/>
      <c r="O816" s="26">
        <v>28599640492</v>
      </c>
      <c r="P816" s="12">
        <f t="shared" si="24"/>
        <v>114398562</v>
      </c>
      <c r="Q816" s="12">
        <f t="shared" si="25"/>
        <v>9533213.5</v>
      </c>
    </row>
    <row r="817" spans="1:17" x14ac:dyDescent="0.2">
      <c r="A817" s="3" t="s">
        <v>1548</v>
      </c>
      <c r="B817" s="3">
        <v>890506116</v>
      </c>
      <c r="C817" s="1" t="s">
        <v>1497</v>
      </c>
      <c r="D817" s="1" t="s">
        <v>1549</v>
      </c>
      <c r="E817" s="8" t="s">
        <v>2162</v>
      </c>
      <c r="F817" s="10">
        <v>4136181286</v>
      </c>
      <c r="G817" s="10">
        <v>1552057423</v>
      </c>
      <c r="H817" s="10">
        <v>7929993.3570708381</v>
      </c>
      <c r="I817" s="10">
        <v>18288737.191907629</v>
      </c>
      <c r="J817" s="10">
        <v>0</v>
      </c>
      <c r="K817" s="10">
        <v>0</v>
      </c>
      <c r="L817" s="10">
        <v>100037434.58</v>
      </c>
      <c r="M817" s="11">
        <v>2457867697.8710213</v>
      </c>
      <c r="N817" s="28"/>
      <c r="O817" s="26">
        <v>4136181286</v>
      </c>
      <c r="P817" s="12">
        <f t="shared" si="24"/>
        <v>16544725</v>
      </c>
      <c r="Q817" s="12">
        <f t="shared" si="25"/>
        <v>1378727.08</v>
      </c>
    </row>
    <row r="818" spans="1:17" x14ac:dyDescent="0.2">
      <c r="A818" s="3" t="s">
        <v>1550</v>
      </c>
      <c r="B818" s="3">
        <v>800250853</v>
      </c>
      <c r="C818" s="1" t="s">
        <v>1497</v>
      </c>
      <c r="D818" s="1" t="s">
        <v>1551</v>
      </c>
      <c r="E818" s="8" t="s">
        <v>2162</v>
      </c>
      <c r="F818" s="10">
        <v>12263505531</v>
      </c>
      <c r="G818" s="10">
        <v>4889501292</v>
      </c>
      <c r="H818" s="10">
        <v>25028396.52468532</v>
      </c>
      <c r="I818" s="10">
        <v>71904760.786127254</v>
      </c>
      <c r="J818" s="10">
        <v>0</v>
      </c>
      <c r="K818" s="10">
        <v>0</v>
      </c>
      <c r="L818" s="10">
        <v>315735016.06</v>
      </c>
      <c r="M818" s="11">
        <v>6961336065.6291876</v>
      </c>
      <c r="N818" s="28"/>
      <c r="O818" s="26">
        <v>12263505531</v>
      </c>
      <c r="P818" s="12">
        <f t="shared" si="24"/>
        <v>49054022</v>
      </c>
      <c r="Q818" s="12">
        <f t="shared" si="25"/>
        <v>4087835.17</v>
      </c>
    </row>
    <row r="819" spans="1:17" x14ac:dyDescent="0.2">
      <c r="A819" s="3" t="s">
        <v>1552</v>
      </c>
      <c r="B819" s="3">
        <v>800099251</v>
      </c>
      <c r="C819" s="1" t="s">
        <v>1497</v>
      </c>
      <c r="D819" s="1" t="s">
        <v>1553</v>
      </c>
      <c r="E819" s="8" t="s">
        <v>2162</v>
      </c>
      <c r="F819" s="10">
        <v>6774902213</v>
      </c>
      <c r="G819" s="10">
        <v>2382971916</v>
      </c>
      <c r="H819" s="10">
        <v>12161249.57310291</v>
      </c>
      <c r="I819" s="10">
        <v>27499866.600000273</v>
      </c>
      <c r="J819" s="10">
        <v>0</v>
      </c>
      <c r="K819" s="10">
        <v>0</v>
      </c>
      <c r="L819" s="10">
        <v>153415035.02000001</v>
      </c>
      <c r="M819" s="11">
        <v>4198854145.8068967</v>
      </c>
      <c r="N819" s="28"/>
      <c r="O819" s="26">
        <v>6774902213</v>
      </c>
      <c r="P819" s="12">
        <f t="shared" si="24"/>
        <v>27099609</v>
      </c>
      <c r="Q819" s="12">
        <f t="shared" si="25"/>
        <v>2258300.75</v>
      </c>
    </row>
    <row r="820" spans="1:17" x14ac:dyDescent="0.2">
      <c r="A820" s="3" t="s">
        <v>1554</v>
      </c>
      <c r="B820" s="3">
        <v>890501549</v>
      </c>
      <c r="C820" s="1" t="s">
        <v>1497</v>
      </c>
      <c r="D820" s="1" t="s">
        <v>1555</v>
      </c>
      <c r="E820" s="8" t="s">
        <v>2162</v>
      </c>
      <c r="F820" s="10">
        <v>7853497748</v>
      </c>
      <c r="G820" s="10">
        <v>3180361287</v>
      </c>
      <c r="H820" s="10">
        <v>16285176.36316734</v>
      </c>
      <c r="I820" s="10">
        <v>36645415.494798176</v>
      </c>
      <c r="J820" s="10">
        <v>0</v>
      </c>
      <c r="K820" s="10">
        <v>0</v>
      </c>
      <c r="L820" s="10">
        <v>205438667.06</v>
      </c>
      <c r="M820" s="11">
        <v>4414767202.0820351</v>
      </c>
      <c r="N820" s="28"/>
      <c r="O820" s="26">
        <v>7853497748</v>
      </c>
      <c r="P820" s="12">
        <f t="shared" si="24"/>
        <v>31413991</v>
      </c>
      <c r="Q820" s="12">
        <f t="shared" si="25"/>
        <v>2617832.58</v>
      </c>
    </row>
    <row r="821" spans="1:17" x14ac:dyDescent="0.2">
      <c r="A821" s="3" t="s">
        <v>1556</v>
      </c>
      <c r="B821" s="3">
        <v>800099260</v>
      </c>
      <c r="C821" s="1" t="s">
        <v>1497</v>
      </c>
      <c r="D821" s="1" t="s">
        <v>1557</v>
      </c>
      <c r="E821" s="8" t="s">
        <v>2163</v>
      </c>
      <c r="F821" s="10">
        <v>9103634227</v>
      </c>
      <c r="G821" s="10">
        <v>3903083888</v>
      </c>
      <c r="H821" s="10">
        <v>19860071.858858828</v>
      </c>
      <c r="I821" s="10">
        <v>44911160.587283812</v>
      </c>
      <c r="J821" s="10">
        <v>0</v>
      </c>
      <c r="K821" s="10">
        <v>0</v>
      </c>
      <c r="L821" s="10">
        <v>250536229.96000001</v>
      </c>
      <c r="M821" s="11">
        <v>4885242876.5938568</v>
      </c>
      <c r="N821" s="28"/>
      <c r="O821" s="26">
        <v>9103634227</v>
      </c>
      <c r="P821" s="12">
        <f t="shared" si="24"/>
        <v>36414537</v>
      </c>
      <c r="Q821" s="12">
        <f t="shared" si="25"/>
        <v>3034544.75</v>
      </c>
    </row>
    <row r="822" spans="1:17" x14ac:dyDescent="0.2">
      <c r="A822" s="3" t="s">
        <v>1558</v>
      </c>
      <c r="B822" s="3">
        <v>890501876</v>
      </c>
      <c r="C822" s="1" t="s">
        <v>1497</v>
      </c>
      <c r="D822" s="1" t="s">
        <v>1038</v>
      </c>
      <c r="E822" s="8" t="s">
        <v>2162</v>
      </c>
      <c r="F822" s="10">
        <v>3576502364</v>
      </c>
      <c r="G822" s="10">
        <v>1412044232</v>
      </c>
      <c r="H822" s="10">
        <v>7238544.1705485247</v>
      </c>
      <c r="I822" s="10">
        <v>16143943.657803636</v>
      </c>
      <c r="J822" s="10">
        <v>0</v>
      </c>
      <c r="K822" s="10">
        <v>0</v>
      </c>
      <c r="L822" s="10">
        <v>91314753.530000001</v>
      </c>
      <c r="M822" s="11">
        <v>2049760890.6416481</v>
      </c>
      <c r="N822" s="28"/>
      <c r="O822" s="26">
        <v>3576502364</v>
      </c>
      <c r="P822" s="12">
        <f t="shared" si="24"/>
        <v>14306009</v>
      </c>
      <c r="Q822" s="12">
        <f t="shared" si="25"/>
        <v>1192167.42</v>
      </c>
    </row>
    <row r="823" spans="1:17" x14ac:dyDescent="0.2">
      <c r="A823" s="3" t="s">
        <v>1559</v>
      </c>
      <c r="B823" s="3">
        <v>800099262</v>
      </c>
      <c r="C823" s="1" t="s">
        <v>1497</v>
      </c>
      <c r="D823" s="1" t="s">
        <v>1560</v>
      </c>
      <c r="E823" s="8" t="s">
        <v>2162</v>
      </c>
      <c r="F823" s="10">
        <v>2253106387</v>
      </c>
      <c r="G823" s="10">
        <v>951395670</v>
      </c>
      <c r="H823" s="10">
        <v>4873168.7444154741</v>
      </c>
      <c r="I823" s="10">
        <v>11977854.565317973</v>
      </c>
      <c r="J823" s="10">
        <v>0</v>
      </c>
      <c r="K823" s="10">
        <v>0</v>
      </c>
      <c r="L823" s="10">
        <v>61475372.990000002</v>
      </c>
      <c r="M823" s="11">
        <v>1223384320.7002664</v>
      </c>
      <c r="N823" s="28"/>
      <c r="O823" s="26">
        <v>2253106387</v>
      </c>
      <c r="P823" s="12">
        <f t="shared" si="24"/>
        <v>9012426</v>
      </c>
      <c r="Q823" s="12">
        <f t="shared" si="25"/>
        <v>751035.5</v>
      </c>
    </row>
    <row r="824" spans="1:17" x14ac:dyDescent="0.2">
      <c r="A824" s="3" t="s">
        <v>1561</v>
      </c>
      <c r="B824" s="3">
        <v>800099263</v>
      </c>
      <c r="C824" s="1" t="s">
        <v>1497</v>
      </c>
      <c r="D824" s="1" t="s">
        <v>1562</v>
      </c>
      <c r="E824" s="8" t="s">
        <v>2162</v>
      </c>
      <c r="F824" s="10">
        <v>17558816348</v>
      </c>
      <c r="G824" s="10">
        <v>7959600087</v>
      </c>
      <c r="H824" s="10">
        <v>40886319.211404547</v>
      </c>
      <c r="I824" s="10">
        <v>118672015.74104154</v>
      </c>
      <c r="J824" s="10">
        <v>0</v>
      </c>
      <c r="K824" s="10">
        <v>0</v>
      </c>
      <c r="L824" s="10">
        <v>515783847.36000001</v>
      </c>
      <c r="M824" s="11">
        <v>8923874078.6875534</v>
      </c>
      <c r="N824" s="28"/>
      <c r="O824" s="26">
        <v>17558816348</v>
      </c>
      <c r="P824" s="12">
        <f t="shared" si="24"/>
        <v>70235265</v>
      </c>
      <c r="Q824" s="12">
        <f t="shared" si="25"/>
        <v>5852938.75</v>
      </c>
    </row>
    <row r="825" spans="1:17" x14ac:dyDescent="0.2">
      <c r="A825" s="3" t="s">
        <v>1563</v>
      </c>
      <c r="B825" s="3">
        <v>890506128</v>
      </c>
      <c r="C825" s="1" t="s">
        <v>1497</v>
      </c>
      <c r="D825" s="1" t="s">
        <v>1564</v>
      </c>
      <c r="E825" s="8" t="s">
        <v>2162</v>
      </c>
      <c r="F825" s="10">
        <v>4209131085</v>
      </c>
      <c r="G825" s="10">
        <v>1773246517</v>
      </c>
      <c r="H825" s="10">
        <v>9042504.1377739049</v>
      </c>
      <c r="I825" s="10">
        <v>20875160.649711136</v>
      </c>
      <c r="J825" s="10">
        <v>0</v>
      </c>
      <c r="K825" s="10">
        <v>0</v>
      </c>
      <c r="L825" s="10">
        <v>114071837.81999999</v>
      </c>
      <c r="M825" s="11">
        <v>2291895065.3925152</v>
      </c>
      <c r="N825" s="28"/>
      <c r="O825" s="26">
        <v>4209131085</v>
      </c>
      <c r="P825" s="12">
        <f t="shared" si="24"/>
        <v>16836524</v>
      </c>
      <c r="Q825" s="12">
        <f t="shared" si="25"/>
        <v>1403043.67</v>
      </c>
    </row>
    <row r="826" spans="1:17" x14ac:dyDescent="0.2">
      <c r="A826" s="3" t="s">
        <v>1565</v>
      </c>
      <c r="B826" s="3">
        <v>800017022</v>
      </c>
      <c r="C826" s="1" t="s">
        <v>1497</v>
      </c>
      <c r="D826" s="1" t="s">
        <v>1566</v>
      </c>
      <c r="E826" s="8" t="s">
        <v>2163</v>
      </c>
      <c r="F826" s="10">
        <v>13605438957</v>
      </c>
      <c r="G826" s="10">
        <v>6066055782</v>
      </c>
      <c r="H826" s="10">
        <v>30974859.528777223</v>
      </c>
      <c r="I826" s="10">
        <v>67141526.854335964</v>
      </c>
      <c r="J826" s="10">
        <v>0</v>
      </c>
      <c r="K826" s="10">
        <v>0</v>
      </c>
      <c r="L826" s="10">
        <v>390750073.06999999</v>
      </c>
      <c r="M826" s="11">
        <v>7050516715.5468874</v>
      </c>
      <c r="N826" s="28"/>
      <c r="O826" s="26">
        <v>13605438957</v>
      </c>
      <c r="P826" s="12">
        <f t="shared" si="24"/>
        <v>54421756</v>
      </c>
      <c r="Q826" s="12">
        <f t="shared" si="25"/>
        <v>4535146.33</v>
      </c>
    </row>
    <row r="827" spans="1:17" x14ac:dyDescent="0.2">
      <c r="A827" s="3" t="s">
        <v>1567</v>
      </c>
      <c r="B827" s="3">
        <v>800070682</v>
      </c>
      <c r="C827" s="1" t="s">
        <v>1497</v>
      </c>
      <c r="D827" s="1" t="s">
        <v>1568</v>
      </c>
      <c r="E827" s="8" t="s">
        <v>2162</v>
      </c>
      <c r="F827" s="10">
        <v>36143201165</v>
      </c>
      <c r="G827" s="10">
        <v>17235113921</v>
      </c>
      <c r="H827" s="10">
        <v>89312530.597035989</v>
      </c>
      <c r="I827" s="10">
        <v>221917846.70635888</v>
      </c>
      <c r="J827" s="10">
        <v>0</v>
      </c>
      <c r="K827" s="10">
        <v>0</v>
      </c>
      <c r="L827" s="10">
        <v>1126683974.9200001</v>
      </c>
      <c r="M827" s="11">
        <v>17470172891.776604</v>
      </c>
      <c r="N827" s="28"/>
      <c r="O827" s="26">
        <v>36143201165</v>
      </c>
      <c r="P827" s="12">
        <f t="shared" si="24"/>
        <v>144572805</v>
      </c>
      <c r="Q827" s="12">
        <f t="shared" si="25"/>
        <v>12047733.75</v>
      </c>
    </row>
    <row r="828" spans="1:17" x14ac:dyDescent="0.2">
      <c r="A828" s="3" t="s">
        <v>1569</v>
      </c>
      <c r="B828" s="3">
        <v>890501362</v>
      </c>
      <c r="C828" s="1" t="s">
        <v>1497</v>
      </c>
      <c r="D828" s="1" t="s">
        <v>210</v>
      </c>
      <c r="E828" s="8" t="s">
        <v>2163</v>
      </c>
      <c r="F828" s="10">
        <v>13725722799</v>
      </c>
      <c r="G828" s="10">
        <v>4890756267</v>
      </c>
      <c r="H828" s="10">
        <v>25220351.074973602</v>
      </c>
      <c r="I828" s="10">
        <v>57471024.932948351</v>
      </c>
      <c r="J828" s="10">
        <v>0</v>
      </c>
      <c r="K828" s="10">
        <v>0</v>
      </c>
      <c r="L828" s="10">
        <v>318156536.47000003</v>
      </c>
      <c r="M828" s="11">
        <v>8434118619.5220776</v>
      </c>
      <c r="N828" s="28"/>
      <c r="O828" s="26">
        <v>13725722799</v>
      </c>
      <c r="P828" s="12">
        <f t="shared" si="24"/>
        <v>54902891</v>
      </c>
      <c r="Q828" s="12">
        <f t="shared" si="25"/>
        <v>4575240.92</v>
      </c>
    </row>
    <row r="829" spans="1:17" x14ac:dyDescent="0.2">
      <c r="A829" s="3" t="s">
        <v>1570</v>
      </c>
      <c r="B829" s="3">
        <v>890501981</v>
      </c>
      <c r="C829" s="1" t="s">
        <v>1497</v>
      </c>
      <c r="D829" s="1" t="s">
        <v>1571</v>
      </c>
      <c r="E829" s="8" t="s">
        <v>2163</v>
      </c>
      <c r="F829" s="10">
        <v>4137094639</v>
      </c>
      <c r="G829" s="10">
        <v>1654671129</v>
      </c>
      <c r="H829" s="10">
        <v>8485216.733711144</v>
      </c>
      <c r="I829" s="10">
        <v>19440311.535260037</v>
      </c>
      <c r="J829" s="10">
        <v>0</v>
      </c>
      <c r="K829" s="10">
        <v>0</v>
      </c>
      <c r="L829" s="10">
        <v>107041617.27</v>
      </c>
      <c r="M829" s="11">
        <v>2347456364.4610291</v>
      </c>
      <c r="N829" s="28"/>
      <c r="O829" s="26">
        <v>4137094639</v>
      </c>
      <c r="P829" s="12">
        <f t="shared" si="24"/>
        <v>16548379</v>
      </c>
      <c r="Q829" s="12">
        <f t="shared" si="25"/>
        <v>1379031.58</v>
      </c>
    </row>
    <row r="830" spans="1:17" x14ac:dyDescent="0.2">
      <c r="A830" s="3" t="s">
        <v>1572</v>
      </c>
      <c r="B830" s="3">
        <v>890503373</v>
      </c>
      <c r="C830" s="1" t="s">
        <v>1497</v>
      </c>
      <c r="D830" s="1" t="s">
        <v>1573</v>
      </c>
      <c r="E830" s="8" t="s">
        <v>2162</v>
      </c>
      <c r="F830" s="10">
        <v>93634949885</v>
      </c>
      <c r="G830" s="10">
        <v>35858974467</v>
      </c>
      <c r="H830" s="10">
        <v>183620007.55641228</v>
      </c>
      <c r="I830" s="10">
        <v>660046148.40693641</v>
      </c>
      <c r="J830" s="10">
        <v>0</v>
      </c>
      <c r="K830" s="10">
        <v>0</v>
      </c>
      <c r="L830" s="10">
        <v>2316379556.2199998</v>
      </c>
      <c r="M830" s="11">
        <v>54615929705.81665</v>
      </c>
      <c r="N830" s="28"/>
      <c r="O830" s="26">
        <v>93634949885</v>
      </c>
      <c r="P830" s="12">
        <f t="shared" si="24"/>
        <v>374539800</v>
      </c>
      <c r="Q830" s="12">
        <f t="shared" si="25"/>
        <v>31211650</v>
      </c>
    </row>
    <row r="831" spans="1:17" x14ac:dyDescent="0.2">
      <c r="A831" s="3" t="s">
        <v>1574</v>
      </c>
      <c r="B831" s="3">
        <v>890000464</v>
      </c>
      <c r="C831" s="1" t="s">
        <v>1575</v>
      </c>
      <c r="D831" s="1" t="s">
        <v>25</v>
      </c>
      <c r="E831" s="8" t="s">
        <v>2164</v>
      </c>
      <c r="F831" s="10">
        <v>133350507360</v>
      </c>
      <c r="G831" s="10">
        <v>42756174471</v>
      </c>
      <c r="H831" s="10">
        <v>0</v>
      </c>
      <c r="I831" s="10">
        <v>2112853778.5491483</v>
      </c>
      <c r="J831" s="10">
        <v>0</v>
      </c>
      <c r="K831" s="10">
        <v>420603034</v>
      </c>
      <c r="L831" s="10">
        <v>13396887256.66</v>
      </c>
      <c r="M831" s="11">
        <v>74663988819.790848</v>
      </c>
      <c r="N831" s="28"/>
      <c r="O831" s="26">
        <v>133350507360</v>
      </c>
      <c r="P831" s="12">
        <f t="shared" si="24"/>
        <v>533402029</v>
      </c>
      <c r="Q831" s="12">
        <f t="shared" si="25"/>
        <v>44450169.079999998</v>
      </c>
    </row>
    <row r="832" spans="1:17" x14ac:dyDescent="0.2">
      <c r="A832" s="3" t="s">
        <v>1576</v>
      </c>
      <c r="B832" s="3">
        <v>890001879</v>
      </c>
      <c r="C832" s="1" t="s">
        <v>1575</v>
      </c>
      <c r="D832" s="1" t="s">
        <v>395</v>
      </c>
      <c r="E832" s="8" t="s">
        <v>2162</v>
      </c>
      <c r="F832" s="10">
        <v>1896810143</v>
      </c>
      <c r="G832" s="10">
        <v>721702918</v>
      </c>
      <c r="H832" s="10">
        <v>0</v>
      </c>
      <c r="I832" s="10">
        <v>10641868.054335248</v>
      </c>
      <c r="J832" s="10">
        <v>0</v>
      </c>
      <c r="K832" s="10">
        <v>0</v>
      </c>
      <c r="L832" s="10">
        <v>217294118.21000001</v>
      </c>
      <c r="M832" s="11">
        <v>947171238.73566473</v>
      </c>
      <c r="N832" s="28"/>
      <c r="O832" s="26">
        <v>1896810143</v>
      </c>
      <c r="P832" s="12">
        <f t="shared" si="24"/>
        <v>7587241</v>
      </c>
      <c r="Q832" s="12">
        <f t="shared" si="25"/>
        <v>632270.07999999996</v>
      </c>
    </row>
    <row r="833" spans="1:17" x14ac:dyDescent="0.2">
      <c r="A833" s="3" t="s">
        <v>1577</v>
      </c>
      <c r="B833" s="3">
        <v>890000441</v>
      </c>
      <c r="C833" s="1" t="s">
        <v>1575</v>
      </c>
      <c r="D833" s="1" t="s">
        <v>1578</v>
      </c>
      <c r="E833" s="8" t="s">
        <v>2162</v>
      </c>
      <c r="F833" s="10">
        <v>37615787319</v>
      </c>
      <c r="G833" s="10">
        <v>13510329444</v>
      </c>
      <c r="H833" s="10">
        <v>0</v>
      </c>
      <c r="I833" s="10">
        <v>476775029.47630721</v>
      </c>
      <c r="J833" s="10">
        <v>0</v>
      </c>
      <c r="K833" s="10">
        <v>0</v>
      </c>
      <c r="L833" s="10">
        <v>4131869532.9899998</v>
      </c>
      <c r="M833" s="11">
        <v>19496813312.533691</v>
      </c>
      <c r="N833" s="28"/>
      <c r="O833" s="26">
        <v>37615787319</v>
      </c>
      <c r="P833" s="12">
        <f t="shared" si="24"/>
        <v>150463149</v>
      </c>
      <c r="Q833" s="12">
        <f t="shared" si="25"/>
        <v>12538595.75</v>
      </c>
    </row>
    <row r="834" spans="1:17" x14ac:dyDescent="0.2">
      <c r="A834" s="3" t="s">
        <v>1579</v>
      </c>
      <c r="B834" s="3">
        <v>890001044</v>
      </c>
      <c r="C834" s="1" t="s">
        <v>1575</v>
      </c>
      <c r="D834" s="1" t="s">
        <v>1580</v>
      </c>
      <c r="E834" s="8" t="s">
        <v>2162</v>
      </c>
      <c r="F834" s="10">
        <v>15730879859</v>
      </c>
      <c r="G834" s="10">
        <v>5763290326</v>
      </c>
      <c r="H834" s="10">
        <v>0</v>
      </c>
      <c r="I834" s="10">
        <v>177093996.73179138</v>
      </c>
      <c r="J834" s="10">
        <v>0</v>
      </c>
      <c r="K834" s="10">
        <v>0</v>
      </c>
      <c r="L834" s="10">
        <v>1768006058</v>
      </c>
      <c r="M834" s="11">
        <v>8022489478.2682085</v>
      </c>
      <c r="N834" s="28"/>
      <c r="O834" s="26">
        <v>15730879859</v>
      </c>
      <c r="P834" s="12">
        <f t="shared" si="24"/>
        <v>62923519</v>
      </c>
      <c r="Q834" s="12">
        <f t="shared" si="25"/>
        <v>5243626.58</v>
      </c>
    </row>
    <row r="835" spans="1:17" x14ac:dyDescent="0.2">
      <c r="A835" s="3" t="s">
        <v>1581</v>
      </c>
      <c r="B835" s="3">
        <v>890001061</v>
      </c>
      <c r="C835" s="1" t="s">
        <v>1575</v>
      </c>
      <c r="D835" s="1" t="s">
        <v>304</v>
      </c>
      <c r="E835" s="8" t="s">
        <v>2162</v>
      </c>
      <c r="F835" s="10">
        <v>4113470621</v>
      </c>
      <c r="G835" s="10">
        <v>1559736343</v>
      </c>
      <c r="H835" s="10">
        <v>0</v>
      </c>
      <c r="I835" s="10">
        <v>21007216.93526068</v>
      </c>
      <c r="J835" s="10">
        <v>0</v>
      </c>
      <c r="K835" s="10">
        <v>0</v>
      </c>
      <c r="L835" s="10">
        <v>473234505.75999999</v>
      </c>
      <c r="M835" s="11">
        <v>2059492555.3047392</v>
      </c>
      <c r="N835" s="28"/>
      <c r="O835" s="26">
        <v>4113470621</v>
      </c>
      <c r="P835" s="12">
        <f t="shared" si="24"/>
        <v>16453882</v>
      </c>
      <c r="Q835" s="12">
        <f t="shared" si="25"/>
        <v>1371156.83</v>
      </c>
    </row>
    <row r="836" spans="1:17" x14ac:dyDescent="0.2">
      <c r="A836" s="3" t="s">
        <v>1582</v>
      </c>
      <c r="B836" s="3">
        <v>890001339</v>
      </c>
      <c r="C836" s="1" t="s">
        <v>1575</v>
      </c>
      <c r="D836" s="1" t="s">
        <v>1583</v>
      </c>
      <c r="E836" s="8" t="s">
        <v>2162</v>
      </c>
      <c r="F836" s="10">
        <v>8118440475</v>
      </c>
      <c r="G836" s="10">
        <v>2994754587</v>
      </c>
      <c r="H836" s="10">
        <v>0</v>
      </c>
      <c r="I836" s="10">
        <v>69368211.686705783</v>
      </c>
      <c r="J836" s="10">
        <v>0</v>
      </c>
      <c r="K836" s="10">
        <v>0</v>
      </c>
      <c r="L836" s="10">
        <v>912683908.13999999</v>
      </c>
      <c r="M836" s="11">
        <v>4141633768.1732945</v>
      </c>
      <c r="N836" s="28"/>
      <c r="O836" s="26">
        <v>8118440475</v>
      </c>
      <c r="P836" s="12">
        <f t="shared" si="24"/>
        <v>32473762</v>
      </c>
      <c r="Q836" s="12">
        <f t="shared" si="25"/>
        <v>2706146.83</v>
      </c>
    </row>
    <row r="837" spans="1:17" x14ac:dyDescent="0.2">
      <c r="A837" s="3" t="s">
        <v>1584</v>
      </c>
      <c r="B837" s="3">
        <v>890000864</v>
      </c>
      <c r="C837" s="1" t="s">
        <v>1575</v>
      </c>
      <c r="D837" s="1" t="s">
        <v>1585</v>
      </c>
      <c r="E837" s="8" t="s">
        <v>2162</v>
      </c>
      <c r="F837" s="10">
        <v>6356425591</v>
      </c>
      <c r="G837" s="10">
        <v>2402908924</v>
      </c>
      <c r="H837" s="10">
        <v>0</v>
      </c>
      <c r="I837" s="10">
        <v>33451765.626589835</v>
      </c>
      <c r="J837" s="10">
        <v>0</v>
      </c>
      <c r="K837" s="10">
        <v>0</v>
      </c>
      <c r="L837" s="10">
        <v>731727005.45000005</v>
      </c>
      <c r="M837" s="11">
        <v>3188337895.9234104</v>
      </c>
      <c r="N837" s="28"/>
      <c r="O837" s="26">
        <v>6356425591</v>
      </c>
      <c r="P837" s="12">
        <f t="shared" si="24"/>
        <v>25425702</v>
      </c>
      <c r="Q837" s="12">
        <f t="shared" si="25"/>
        <v>2118808.5</v>
      </c>
    </row>
    <row r="838" spans="1:17" x14ac:dyDescent="0.2">
      <c r="A838" s="3" t="s">
        <v>1586</v>
      </c>
      <c r="B838" s="3">
        <v>890000564</v>
      </c>
      <c r="C838" s="1" t="s">
        <v>1575</v>
      </c>
      <c r="D838" s="1" t="s">
        <v>1587</v>
      </c>
      <c r="E838" s="8" t="s">
        <v>2162</v>
      </c>
      <c r="F838" s="10">
        <v>23322147210</v>
      </c>
      <c r="G838" s="10">
        <v>8878081815</v>
      </c>
      <c r="H838" s="10">
        <v>0</v>
      </c>
      <c r="I838" s="10">
        <v>183588143.23699749</v>
      </c>
      <c r="J838" s="10">
        <v>0</v>
      </c>
      <c r="K838" s="10">
        <v>0</v>
      </c>
      <c r="L838" s="10">
        <v>2739145486.75</v>
      </c>
      <c r="M838" s="11">
        <v>11521331765.013002</v>
      </c>
      <c r="N838" s="28"/>
      <c r="O838" s="26">
        <v>23322147210</v>
      </c>
      <c r="P838" s="12">
        <f t="shared" si="24"/>
        <v>93288589</v>
      </c>
      <c r="Q838" s="12">
        <f t="shared" si="25"/>
        <v>7774049.0800000001</v>
      </c>
    </row>
    <row r="839" spans="1:17" x14ac:dyDescent="0.2">
      <c r="A839" s="3" t="s">
        <v>1588</v>
      </c>
      <c r="B839" s="3">
        <v>890000858</v>
      </c>
      <c r="C839" s="1" t="s">
        <v>1575</v>
      </c>
      <c r="D839" s="1" t="s">
        <v>1589</v>
      </c>
      <c r="E839" s="8" t="s">
        <v>2162</v>
      </c>
      <c r="F839" s="10">
        <v>29200961107</v>
      </c>
      <c r="G839" s="10">
        <v>11052106594</v>
      </c>
      <c r="H839" s="10">
        <v>0</v>
      </c>
      <c r="I839" s="10">
        <v>242447251.43584234</v>
      </c>
      <c r="J839" s="10">
        <v>0</v>
      </c>
      <c r="K839" s="10">
        <v>0</v>
      </c>
      <c r="L839" s="10">
        <v>3374621406.2800002</v>
      </c>
      <c r="M839" s="11">
        <v>14531785855.284157</v>
      </c>
      <c r="N839" s="28"/>
      <c r="O839" s="26">
        <v>29200961107</v>
      </c>
      <c r="P839" s="12">
        <f t="shared" si="24"/>
        <v>116803844</v>
      </c>
      <c r="Q839" s="12">
        <f t="shared" si="25"/>
        <v>9733653.6699999999</v>
      </c>
    </row>
    <row r="840" spans="1:17" x14ac:dyDescent="0.2">
      <c r="A840" s="3" t="s">
        <v>1590</v>
      </c>
      <c r="B840" s="3">
        <v>890001181</v>
      </c>
      <c r="C840" s="1" t="s">
        <v>1575</v>
      </c>
      <c r="D840" s="1" t="s">
        <v>1591</v>
      </c>
      <c r="E840" s="8" t="s">
        <v>2162</v>
      </c>
      <c r="F840" s="10">
        <v>4742298035</v>
      </c>
      <c r="G840" s="10">
        <v>1710674440</v>
      </c>
      <c r="H840" s="10">
        <v>0</v>
      </c>
      <c r="I840" s="10">
        <v>46322698.418497466</v>
      </c>
      <c r="J840" s="10">
        <v>0</v>
      </c>
      <c r="K840" s="10">
        <v>0</v>
      </c>
      <c r="L840" s="10">
        <v>525005923.19</v>
      </c>
      <c r="M840" s="11">
        <v>2460294973.3915024</v>
      </c>
      <c r="N840" s="28"/>
      <c r="O840" s="26">
        <v>4742298035</v>
      </c>
      <c r="P840" s="12">
        <f t="shared" si="24"/>
        <v>18969192</v>
      </c>
      <c r="Q840" s="12">
        <f t="shared" si="25"/>
        <v>1580766</v>
      </c>
    </row>
    <row r="841" spans="1:17" x14ac:dyDescent="0.2">
      <c r="A841" s="3" t="s">
        <v>1592</v>
      </c>
      <c r="B841" s="3">
        <v>890000613</v>
      </c>
      <c r="C841" s="1" t="s">
        <v>1575</v>
      </c>
      <c r="D841" s="1" t="s">
        <v>1593</v>
      </c>
      <c r="E841" s="8" t="s">
        <v>2162</v>
      </c>
      <c r="F841" s="10">
        <v>23989166544</v>
      </c>
      <c r="G841" s="10">
        <v>8764333150</v>
      </c>
      <c r="H841" s="10">
        <v>0</v>
      </c>
      <c r="I841" s="10">
        <v>250117681.83815166</v>
      </c>
      <c r="J841" s="10">
        <v>0</v>
      </c>
      <c r="K841" s="10">
        <v>0</v>
      </c>
      <c r="L841" s="10">
        <v>2711436840.8099999</v>
      </c>
      <c r="M841" s="11">
        <v>12263278871.351849</v>
      </c>
      <c r="N841" s="28"/>
      <c r="O841" s="26">
        <v>23989166544</v>
      </c>
      <c r="P841" s="12">
        <f t="shared" si="24"/>
        <v>95956666</v>
      </c>
      <c r="Q841" s="12">
        <f t="shared" si="25"/>
        <v>7996388.8300000001</v>
      </c>
    </row>
    <row r="842" spans="1:17" x14ac:dyDescent="0.2">
      <c r="A842" s="3" t="s">
        <v>1594</v>
      </c>
      <c r="B842" s="3">
        <v>890001127</v>
      </c>
      <c r="C842" s="1" t="s">
        <v>1575</v>
      </c>
      <c r="D842" s="1" t="s">
        <v>1595</v>
      </c>
      <c r="E842" s="8" t="s">
        <v>2162</v>
      </c>
      <c r="F842" s="10">
        <v>3531500505</v>
      </c>
      <c r="G842" s="10">
        <v>1384182840</v>
      </c>
      <c r="H842" s="10">
        <v>0</v>
      </c>
      <c r="I842" s="10">
        <v>22514365.578034669</v>
      </c>
      <c r="J842" s="10">
        <v>0</v>
      </c>
      <c r="K842" s="10">
        <v>0</v>
      </c>
      <c r="L842" s="10">
        <v>422192263.23000002</v>
      </c>
      <c r="M842" s="11">
        <v>1702611036.1919653</v>
      </c>
      <c r="N842" s="28"/>
      <c r="O842" s="26">
        <v>3531500505</v>
      </c>
      <c r="P842" s="12">
        <f t="shared" si="24"/>
        <v>14126002</v>
      </c>
      <c r="Q842" s="12">
        <f t="shared" si="25"/>
        <v>1177166.83</v>
      </c>
    </row>
    <row r="843" spans="1:17" x14ac:dyDescent="0.2">
      <c r="A843" s="3" t="s">
        <v>1596</v>
      </c>
      <c r="B843" s="3">
        <v>891480030</v>
      </c>
      <c r="C843" s="1" t="s">
        <v>655</v>
      </c>
      <c r="D843" s="1" t="s">
        <v>1597</v>
      </c>
      <c r="E843" s="8" t="s">
        <v>2164</v>
      </c>
      <c r="F843" s="10">
        <v>202892710347</v>
      </c>
      <c r="G843" s="10">
        <v>66005035256</v>
      </c>
      <c r="H843" s="10">
        <v>0</v>
      </c>
      <c r="I843" s="10">
        <v>2700689430.6624703</v>
      </c>
      <c r="J843" s="10">
        <v>769597005.17359853</v>
      </c>
      <c r="K843" s="10">
        <v>555262040</v>
      </c>
      <c r="L843" s="10">
        <v>17043034201.33</v>
      </c>
      <c r="M843" s="11">
        <v>115819092413.83394</v>
      </c>
      <c r="N843" s="28"/>
      <c r="O843" s="26">
        <v>202892710347</v>
      </c>
      <c r="P843" s="12">
        <f t="shared" si="24"/>
        <v>811570841</v>
      </c>
      <c r="Q843" s="12">
        <f t="shared" si="25"/>
        <v>67630903.420000002</v>
      </c>
    </row>
    <row r="844" spans="1:17" x14ac:dyDescent="0.2">
      <c r="A844" s="3" t="s">
        <v>1598</v>
      </c>
      <c r="B844" s="3">
        <v>891480022</v>
      </c>
      <c r="C844" s="1" t="s">
        <v>655</v>
      </c>
      <c r="D844" s="1" t="s">
        <v>2142</v>
      </c>
      <c r="E844" s="8" t="s">
        <v>2162</v>
      </c>
      <c r="F844" s="10">
        <v>9251171841</v>
      </c>
      <c r="G844" s="10">
        <v>3578440220</v>
      </c>
      <c r="H844" s="10">
        <v>0</v>
      </c>
      <c r="I844" s="10">
        <v>94244446.200000167</v>
      </c>
      <c r="J844" s="10">
        <v>0</v>
      </c>
      <c r="K844" s="10">
        <v>0</v>
      </c>
      <c r="L844" s="10">
        <v>879598922.12</v>
      </c>
      <c r="M844" s="11">
        <v>4698888252.6799994</v>
      </c>
      <c r="N844" s="28"/>
      <c r="O844" s="26">
        <v>9251171841</v>
      </c>
      <c r="P844" s="12">
        <f t="shared" si="24"/>
        <v>37004687</v>
      </c>
      <c r="Q844" s="12">
        <f t="shared" si="25"/>
        <v>3083723.92</v>
      </c>
    </row>
    <row r="845" spans="1:17" x14ac:dyDescent="0.2">
      <c r="A845" s="3" t="s">
        <v>1599</v>
      </c>
      <c r="B845" s="3">
        <v>890801143</v>
      </c>
      <c r="C845" s="1" t="s">
        <v>655</v>
      </c>
      <c r="D845" s="1" t="s">
        <v>706</v>
      </c>
      <c r="E845" s="8" t="s">
        <v>2162</v>
      </c>
      <c r="F845" s="10">
        <v>4770004923</v>
      </c>
      <c r="G845" s="10">
        <v>1787362357</v>
      </c>
      <c r="H845" s="10">
        <v>0</v>
      </c>
      <c r="I845" s="10">
        <v>34061733.704046652</v>
      </c>
      <c r="J845" s="10">
        <v>0</v>
      </c>
      <c r="K845" s="10">
        <v>0</v>
      </c>
      <c r="L845" s="10">
        <v>443118889.23000002</v>
      </c>
      <c r="M845" s="11">
        <v>2505461943.0659533</v>
      </c>
      <c r="N845" s="28"/>
      <c r="O845" s="26">
        <v>4770004923</v>
      </c>
      <c r="P845" s="12">
        <f t="shared" ref="P845:P908" si="26">+ROUND(O845*0.004,0)</f>
        <v>19080020</v>
      </c>
      <c r="Q845" s="12">
        <f t="shared" ref="Q845:Q908" si="27">ROUND((P845/12),2)</f>
        <v>1590001.67</v>
      </c>
    </row>
    <row r="846" spans="1:17" x14ac:dyDescent="0.2">
      <c r="A846" s="3" t="s">
        <v>1600</v>
      </c>
      <c r="B846" s="3">
        <v>891480024</v>
      </c>
      <c r="C846" s="1" t="s">
        <v>655</v>
      </c>
      <c r="D846" s="1" t="s">
        <v>1601</v>
      </c>
      <c r="E846" s="8" t="s">
        <v>2162</v>
      </c>
      <c r="F846" s="10">
        <v>19727776924</v>
      </c>
      <c r="G846" s="10">
        <v>7861653538</v>
      </c>
      <c r="H846" s="10">
        <v>0</v>
      </c>
      <c r="I846" s="10">
        <v>180940882.81734487</v>
      </c>
      <c r="J846" s="10">
        <v>0</v>
      </c>
      <c r="K846" s="10">
        <v>0</v>
      </c>
      <c r="L846" s="10">
        <v>1930420885.53</v>
      </c>
      <c r="M846" s="11">
        <v>9754761617.6526546</v>
      </c>
      <c r="N846" s="28"/>
      <c r="O846" s="26">
        <v>19727776924</v>
      </c>
      <c r="P846" s="12">
        <f t="shared" si="26"/>
        <v>78911108</v>
      </c>
      <c r="Q846" s="12">
        <f t="shared" si="27"/>
        <v>6575925.6699999999</v>
      </c>
    </row>
    <row r="847" spans="1:17" x14ac:dyDescent="0.2">
      <c r="A847" s="3" t="s">
        <v>1602</v>
      </c>
      <c r="B847" s="3">
        <v>800099310</v>
      </c>
      <c r="C847" s="1" t="s">
        <v>655</v>
      </c>
      <c r="D847" s="1" t="s">
        <v>1603</v>
      </c>
      <c r="E847" s="8" t="s">
        <v>2164</v>
      </c>
      <c r="F847" s="10">
        <v>98929826715</v>
      </c>
      <c r="G847" s="10">
        <v>31791964979</v>
      </c>
      <c r="H847" s="10">
        <v>0</v>
      </c>
      <c r="I847" s="10">
        <v>870510298.91791558</v>
      </c>
      <c r="J847" s="10">
        <v>405047209.56104213</v>
      </c>
      <c r="K847" s="10">
        <v>0</v>
      </c>
      <c r="L847" s="10">
        <v>8127347391.0600004</v>
      </c>
      <c r="M847" s="11">
        <v>57734956836.461044</v>
      </c>
      <c r="N847" s="28"/>
      <c r="O847" s="26">
        <v>98929826715</v>
      </c>
      <c r="P847" s="12">
        <f t="shared" si="26"/>
        <v>395719307</v>
      </c>
      <c r="Q847" s="12">
        <f t="shared" si="27"/>
        <v>32976608.920000002</v>
      </c>
    </row>
    <row r="848" spans="1:17" x14ac:dyDescent="0.2">
      <c r="A848" s="3" t="s">
        <v>1604</v>
      </c>
      <c r="B848" s="3">
        <v>891480025</v>
      </c>
      <c r="C848" s="1" t="s">
        <v>655</v>
      </c>
      <c r="D848" s="1" t="s">
        <v>2140</v>
      </c>
      <c r="E848" s="8" t="s">
        <v>2162</v>
      </c>
      <c r="F848" s="10">
        <v>10218587821</v>
      </c>
      <c r="G848" s="10">
        <v>3855858452</v>
      </c>
      <c r="H848" s="10">
        <v>0</v>
      </c>
      <c r="I848" s="10">
        <v>70377799.584969163</v>
      </c>
      <c r="J848" s="10">
        <v>0</v>
      </c>
      <c r="K848" s="10">
        <v>0</v>
      </c>
      <c r="L848" s="10">
        <v>952329079.70000005</v>
      </c>
      <c r="M848" s="11">
        <v>5340022489.7150307</v>
      </c>
      <c r="N848" s="28"/>
      <c r="O848" s="26">
        <v>10218587821</v>
      </c>
      <c r="P848" s="12">
        <f t="shared" si="26"/>
        <v>40874351</v>
      </c>
      <c r="Q848" s="12">
        <f t="shared" si="27"/>
        <v>3406195.92</v>
      </c>
    </row>
    <row r="849" spans="1:17" x14ac:dyDescent="0.2">
      <c r="A849" s="3" t="s">
        <v>1605</v>
      </c>
      <c r="B849" s="3">
        <v>891480026</v>
      </c>
      <c r="C849" s="1" t="s">
        <v>655</v>
      </c>
      <c r="D849" s="1" t="s">
        <v>1606</v>
      </c>
      <c r="E849" s="8" t="s">
        <v>2162</v>
      </c>
      <c r="F849" s="10">
        <v>6402594219</v>
      </c>
      <c r="G849" s="10">
        <v>2411145386</v>
      </c>
      <c r="H849" s="10">
        <v>0</v>
      </c>
      <c r="I849" s="10">
        <v>47218259.184972525</v>
      </c>
      <c r="J849" s="10">
        <v>0</v>
      </c>
      <c r="K849" s="10">
        <v>0</v>
      </c>
      <c r="L849" s="10">
        <v>591353651.82000005</v>
      </c>
      <c r="M849" s="11">
        <v>3352876921.9950271</v>
      </c>
      <c r="N849" s="28"/>
      <c r="O849" s="26">
        <v>6402594219</v>
      </c>
      <c r="P849" s="12">
        <f t="shared" si="26"/>
        <v>25610377</v>
      </c>
      <c r="Q849" s="12">
        <f t="shared" si="27"/>
        <v>2134198.08</v>
      </c>
    </row>
    <row r="850" spans="1:17" x14ac:dyDescent="0.2">
      <c r="A850" s="3" t="s">
        <v>1607</v>
      </c>
      <c r="B850" s="3">
        <v>891480027</v>
      </c>
      <c r="C850" s="1" t="s">
        <v>655</v>
      </c>
      <c r="D850" s="1" t="s">
        <v>1608</v>
      </c>
      <c r="E850" s="8" t="s">
        <v>2162</v>
      </c>
      <c r="F850" s="10">
        <v>19412253232</v>
      </c>
      <c r="G850" s="10">
        <v>7531554808</v>
      </c>
      <c r="H850" s="10">
        <v>0</v>
      </c>
      <c r="I850" s="10">
        <v>260210858.7849713</v>
      </c>
      <c r="J850" s="10">
        <v>0</v>
      </c>
      <c r="K850" s="10">
        <v>0</v>
      </c>
      <c r="L850" s="10">
        <v>1902676411.24</v>
      </c>
      <c r="M850" s="11">
        <v>9717811153.975029</v>
      </c>
      <c r="N850" s="28"/>
      <c r="O850" s="26">
        <v>19412253232</v>
      </c>
      <c r="P850" s="12">
        <f t="shared" si="26"/>
        <v>77649013</v>
      </c>
      <c r="Q850" s="12">
        <f t="shared" si="27"/>
        <v>6470751.0800000001</v>
      </c>
    </row>
    <row r="851" spans="1:17" x14ac:dyDescent="0.2">
      <c r="A851" s="3" t="s">
        <v>1609</v>
      </c>
      <c r="B851" s="3">
        <v>800099317</v>
      </c>
      <c r="C851" s="1" t="s">
        <v>655</v>
      </c>
      <c r="D851" s="1" t="s">
        <v>1610</v>
      </c>
      <c r="E851" s="8" t="s">
        <v>2162</v>
      </c>
      <c r="F851" s="10">
        <v>12434536731</v>
      </c>
      <c r="G851" s="10">
        <v>4664397137</v>
      </c>
      <c r="H851" s="10">
        <v>0</v>
      </c>
      <c r="I851" s="10">
        <v>100776641.71907525</v>
      </c>
      <c r="J851" s="10">
        <v>0</v>
      </c>
      <c r="K851" s="10">
        <v>0</v>
      </c>
      <c r="L851" s="10">
        <v>1170123202.8099999</v>
      </c>
      <c r="M851" s="11">
        <v>6499239749.4709244</v>
      </c>
      <c r="N851" s="28"/>
      <c r="O851" s="26">
        <v>12434536731</v>
      </c>
      <c r="P851" s="12">
        <f t="shared" si="26"/>
        <v>49738147</v>
      </c>
      <c r="Q851" s="12">
        <f t="shared" si="27"/>
        <v>4144845.58</v>
      </c>
    </row>
    <row r="852" spans="1:17" x14ac:dyDescent="0.2">
      <c r="A852" s="3" t="s">
        <v>1611</v>
      </c>
      <c r="B852" s="3">
        <v>800031075</v>
      </c>
      <c r="C852" s="1" t="s">
        <v>655</v>
      </c>
      <c r="D852" s="1" t="s">
        <v>2135</v>
      </c>
      <c r="E852" s="8" t="s">
        <v>2163</v>
      </c>
      <c r="F852" s="10">
        <v>15247989588</v>
      </c>
      <c r="G852" s="10">
        <v>5998748480</v>
      </c>
      <c r="H852" s="10">
        <v>0</v>
      </c>
      <c r="I852" s="10">
        <v>86797724.854335144</v>
      </c>
      <c r="J852" s="10">
        <v>0</v>
      </c>
      <c r="K852" s="10">
        <v>0</v>
      </c>
      <c r="L852" s="10">
        <v>1496814387.47</v>
      </c>
      <c r="M852" s="11">
        <v>7665628995.6756649</v>
      </c>
      <c r="N852" s="28"/>
      <c r="O852" s="26">
        <v>15247989588</v>
      </c>
      <c r="P852" s="12">
        <f t="shared" si="26"/>
        <v>60991958</v>
      </c>
      <c r="Q852" s="12">
        <f t="shared" si="27"/>
        <v>5082663.17</v>
      </c>
    </row>
    <row r="853" spans="1:17" x14ac:dyDescent="0.2">
      <c r="A853" s="3" t="s">
        <v>1612</v>
      </c>
      <c r="B853" s="3">
        <v>891480031</v>
      </c>
      <c r="C853" s="1" t="s">
        <v>655</v>
      </c>
      <c r="D853" s="1" t="s">
        <v>1613</v>
      </c>
      <c r="E853" s="8" t="s">
        <v>2163</v>
      </c>
      <c r="F853" s="10">
        <v>14613327246</v>
      </c>
      <c r="G853" s="10">
        <v>6117478151</v>
      </c>
      <c r="H853" s="10">
        <v>0</v>
      </c>
      <c r="I853" s="10">
        <v>72713422.494796485</v>
      </c>
      <c r="J853" s="10">
        <v>0</v>
      </c>
      <c r="K853" s="10">
        <v>0</v>
      </c>
      <c r="L853" s="10">
        <v>1549826150.8299999</v>
      </c>
      <c r="M853" s="11">
        <v>6873309521.6752033</v>
      </c>
      <c r="N853" s="28"/>
      <c r="O853" s="26">
        <v>14613327246</v>
      </c>
      <c r="P853" s="12">
        <f t="shared" si="26"/>
        <v>58453309</v>
      </c>
      <c r="Q853" s="12">
        <f t="shared" si="27"/>
        <v>4871109.08</v>
      </c>
    </row>
    <row r="854" spans="1:17" x14ac:dyDescent="0.2">
      <c r="A854" s="3" t="s">
        <v>1614</v>
      </c>
      <c r="B854" s="3">
        <v>891480032</v>
      </c>
      <c r="C854" s="1" t="s">
        <v>655</v>
      </c>
      <c r="D854" s="1" t="s">
        <v>1615</v>
      </c>
      <c r="E854" s="8" t="s">
        <v>2162</v>
      </c>
      <c r="F854" s="10">
        <v>22426983657</v>
      </c>
      <c r="G854" s="10">
        <v>8666335411</v>
      </c>
      <c r="H854" s="10">
        <v>0</v>
      </c>
      <c r="I854" s="10">
        <v>172153434.45780614</v>
      </c>
      <c r="J854" s="10">
        <v>0</v>
      </c>
      <c r="K854" s="10">
        <v>0</v>
      </c>
      <c r="L854" s="10">
        <v>2144945124.1600001</v>
      </c>
      <c r="M854" s="11">
        <v>11443549687.382195</v>
      </c>
      <c r="N854" s="28"/>
      <c r="O854" s="26">
        <v>22426983657</v>
      </c>
      <c r="P854" s="12">
        <f t="shared" si="26"/>
        <v>89707935</v>
      </c>
      <c r="Q854" s="12">
        <f t="shared" si="27"/>
        <v>7475661.25</v>
      </c>
    </row>
    <row r="855" spans="1:17" x14ac:dyDescent="0.2">
      <c r="A855" s="3" t="s">
        <v>1616</v>
      </c>
      <c r="B855" s="3">
        <v>891480033</v>
      </c>
      <c r="C855" s="1" t="s">
        <v>655</v>
      </c>
      <c r="D855" s="1" t="s">
        <v>1617</v>
      </c>
      <c r="E855" s="8" t="s">
        <v>2162</v>
      </c>
      <c r="F855" s="10">
        <v>39477829456</v>
      </c>
      <c r="G855" s="10">
        <v>14792206475</v>
      </c>
      <c r="H855" s="10">
        <v>0</v>
      </c>
      <c r="I855" s="10">
        <v>494323516.56416309</v>
      </c>
      <c r="J855" s="10">
        <v>0</v>
      </c>
      <c r="K855" s="10">
        <v>0</v>
      </c>
      <c r="L855" s="10">
        <v>3734406238.25</v>
      </c>
      <c r="M855" s="11">
        <v>20456893226.185837</v>
      </c>
      <c r="N855" s="28"/>
      <c r="O855" s="26">
        <v>39477829456</v>
      </c>
      <c r="P855" s="12">
        <f t="shared" si="26"/>
        <v>157911318</v>
      </c>
      <c r="Q855" s="12">
        <f t="shared" si="27"/>
        <v>13159276.5</v>
      </c>
    </row>
    <row r="856" spans="1:17" x14ac:dyDescent="0.2">
      <c r="A856" s="3" t="s">
        <v>1618</v>
      </c>
      <c r="B856" s="3">
        <v>891480034</v>
      </c>
      <c r="C856" s="1" t="s">
        <v>655</v>
      </c>
      <c r="D856" s="1" t="s">
        <v>1619</v>
      </c>
      <c r="E856" s="8" t="s">
        <v>2162</v>
      </c>
      <c r="F856" s="10">
        <v>9317080533</v>
      </c>
      <c r="G856" s="10">
        <v>3555878577</v>
      </c>
      <c r="H856" s="10">
        <v>0</v>
      </c>
      <c r="I856" s="10">
        <v>95249620.80693686</v>
      </c>
      <c r="J856" s="10">
        <v>0</v>
      </c>
      <c r="K856" s="10">
        <v>0</v>
      </c>
      <c r="L856" s="10">
        <v>875040901.35000002</v>
      </c>
      <c r="M856" s="11">
        <v>4790911433.8430634</v>
      </c>
      <c r="N856" s="28"/>
      <c r="O856" s="26">
        <v>9317080533</v>
      </c>
      <c r="P856" s="12">
        <f t="shared" si="26"/>
        <v>37268322</v>
      </c>
      <c r="Q856" s="12">
        <f t="shared" si="27"/>
        <v>3105693.5</v>
      </c>
    </row>
    <row r="857" spans="1:17" x14ac:dyDescent="0.2">
      <c r="A857" s="3" t="s">
        <v>1620</v>
      </c>
      <c r="B857" s="3">
        <v>890201222</v>
      </c>
      <c r="C857" s="1" t="s">
        <v>1621</v>
      </c>
      <c r="D857" s="1" t="s">
        <v>1622</v>
      </c>
      <c r="E857" s="8" t="s">
        <v>2164</v>
      </c>
      <c r="F857" s="10">
        <v>224841665896</v>
      </c>
      <c r="G857" s="10">
        <v>79880515915</v>
      </c>
      <c r="H857" s="10">
        <v>0</v>
      </c>
      <c r="I857" s="10">
        <v>3247805756.3271685</v>
      </c>
      <c r="J857" s="10">
        <v>0</v>
      </c>
      <c r="K857" s="10">
        <v>1195755114</v>
      </c>
      <c r="L857" s="10">
        <v>12669285497.85</v>
      </c>
      <c r="M857" s="11">
        <v>127848303612.82283</v>
      </c>
      <c r="N857" s="28"/>
      <c r="O857" s="26">
        <v>224841665896</v>
      </c>
      <c r="P857" s="12">
        <f t="shared" si="26"/>
        <v>899366664</v>
      </c>
      <c r="Q857" s="12">
        <f t="shared" si="27"/>
        <v>74947222</v>
      </c>
    </row>
    <row r="858" spans="1:17" x14ac:dyDescent="0.2">
      <c r="A858" s="3" t="s">
        <v>1623</v>
      </c>
      <c r="B858" s="3">
        <v>890210928</v>
      </c>
      <c r="C858" s="1" t="s">
        <v>1621</v>
      </c>
      <c r="D858" s="1" t="s">
        <v>1624</v>
      </c>
      <c r="E858" s="8" t="s">
        <v>2163</v>
      </c>
      <c r="F858" s="10">
        <v>1592709677</v>
      </c>
      <c r="G858" s="10">
        <v>492737412</v>
      </c>
      <c r="H858" s="10">
        <v>0</v>
      </c>
      <c r="I858" s="10">
        <v>9992639.6705203149</v>
      </c>
      <c r="J858" s="10">
        <v>0</v>
      </c>
      <c r="K858" s="10">
        <v>0</v>
      </c>
      <c r="L858" s="10">
        <v>74310056.400000006</v>
      </c>
      <c r="M858" s="11">
        <v>1015669568.9294797</v>
      </c>
      <c r="N858" s="28"/>
      <c r="O858" s="26">
        <v>1592709677</v>
      </c>
      <c r="P858" s="12">
        <f t="shared" si="26"/>
        <v>6370839</v>
      </c>
      <c r="Q858" s="12">
        <f t="shared" si="27"/>
        <v>530903.25</v>
      </c>
    </row>
    <row r="859" spans="1:17" x14ac:dyDescent="0.2">
      <c r="A859" s="3" t="s">
        <v>1625</v>
      </c>
      <c r="B859" s="3">
        <v>800099455</v>
      </c>
      <c r="C859" s="1" t="s">
        <v>1621</v>
      </c>
      <c r="D859" s="1" t="s">
        <v>674</v>
      </c>
      <c r="E859" s="8" t="s">
        <v>2163</v>
      </c>
      <c r="F859" s="10">
        <v>3131481970</v>
      </c>
      <c r="G859" s="10">
        <v>970289844</v>
      </c>
      <c r="H859" s="10">
        <v>0</v>
      </c>
      <c r="I859" s="10">
        <v>18288331.734104078</v>
      </c>
      <c r="J859" s="10">
        <v>0</v>
      </c>
      <c r="K859" s="10">
        <v>0</v>
      </c>
      <c r="L859" s="10">
        <v>148010514.31</v>
      </c>
      <c r="M859" s="11">
        <v>1994893279.9558959</v>
      </c>
      <c r="N859" s="28"/>
      <c r="O859" s="26">
        <v>3131481970</v>
      </c>
      <c r="P859" s="12">
        <f t="shared" si="26"/>
        <v>12525928</v>
      </c>
      <c r="Q859" s="12">
        <f t="shared" si="27"/>
        <v>1043827.33</v>
      </c>
    </row>
    <row r="860" spans="1:17" x14ac:dyDescent="0.2">
      <c r="A860" s="3" t="s">
        <v>1626</v>
      </c>
      <c r="B860" s="3">
        <v>890205334</v>
      </c>
      <c r="C860" s="1" t="s">
        <v>1621</v>
      </c>
      <c r="D860" s="1" t="s">
        <v>1627</v>
      </c>
      <c r="E860" s="8" t="s">
        <v>2162</v>
      </c>
      <c r="F860" s="10">
        <v>6049993445</v>
      </c>
      <c r="G860" s="10">
        <v>2349945061</v>
      </c>
      <c r="H860" s="10">
        <v>0</v>
      </c>
      <c r="I860" s="10">
        <v>48667132.668208897</v>
      </c>
      <c r="J860" s="10">
        <v>0</v>
      </c>
      <c r="K860" s="10">
        <v>0</v>
      </c>
      <c r="L860" s="10">
        <v>354725363.57999998</v>
      </c>
      <c r="M860" s="11">
        <v>3296655887.751791</v>
      </c>
      <c r="N860" s="28"/>
      <c r="O860" s="26">
        <v>6049993445</v>
      </c>
      <c r="P860" s="12">
        <f t="shared" si="26"/>
        <v>24199974</v>
      </c>
      <c r="Q860" s="12">
        <f t="shared" si="27"/>
        <v>2016664.5</v>
      </c>
    </row>
    <row r="861" spans="1:17" x14ac:dyDescent="0.2">
      <c r="A861" s="3" t="s">
        <v>1628</v>
      </c>
      <c r="B861" s="3">
        <v>890206033</v>
      </c>
      <c r="C861" s="1" t="s">
        <v>1621</v>
      </c>
      <c r="D861" s="1" t="s">
        <v>27</v>
      </c>
      <c r="E861" s="8" t="s">
        <v>2162</v>
      </c>
      <c r="F861" s="10">
        <v>15545506112</v>
      </c>
      <c r="G861" s="10">
        <v>6610741593</v>
      </c>
      <c r="H861" s="10">
        <v>0</v>
      </c>
      <c r="I861" s="10">
        <v>221487968.9618507</v>
      </c>
      <c r="J861" s="10">
        <v>4079677.803468043</v>
      </c>
      <c r="K861" s="10">
        <v>0</v>
      </c>
      <c r="L861" s="10">
        <v>1010531423.27</v>
      </c>
      <c r="M861" s="11">
        <v>7698665448.9646816</v>
      </c>
      <c r="N861" s="28"/>
      <c r="O861" s="26">
        <v>15545506112</v>
      </c>
      <c r="P861" s="12">
        <f t="shared" si="26"/>
        <v>62182024</v>
      </c>
      <c r="Q861" s="12">
        <f t="shared" si="27"/>
        <v>5181835.33</v>
      </c>
    </row>
    <row r="862" spans="1:17" x14ac:dyDescent="0.2">
      <c r="A862" s="3" t="s">
        <v>1629</v>
      </c>
      <c r="B862" s="3">
        <v>890210932</v>
      </c>
      <c r="C862" s="1" t="s">
        <v>1621</v>
      </c>
      <c r="D862" s="1" t="s">
        <v>1630</v>
      </c>
      <c r="E862" s="8" t="s">
        <v>2162</v>
      </c>
      <c r="F862" s="10">
        <v>4743383581</v>
      </c>
      <c r="G862" s="10">
        <v>1700003044</v>
      </c>
      <c r="H862" s="10">
        <v>0</v>
      </c>
      <c r="I862" s="10">
        <v>25238563.394220151</v>
      </c>
      <c r="J862" s="10">
        <v>0</v>
      </c>
      <c r="K862" s="10">
        <v>0</v>
      </c>
      <c r="L862" s="10">
        <v>274380282.08999997</v>
      </c>
      <c r="M862" s="11">
        <v>2743761691.51578</v>
      </c>
      <c r="N862" s="28"/>
      <c r="O862" s="26">
        <v>4743383581</v>
      </c>
      <c r="P862" s="12">
        <f t="shared" si="26"/>
        <v>18973534</v>
      </c>
      <c r="Q862" s="12">
        <f t="shared" si="27"/>
        <v>1581127.83</v>
      </c>
    </row>
    <row r="863" spans="1:17" x14ac:dyDescent="0.2">
      <c r="A863" s="3" t="s">
        <v>1631</v>
      </c>
      <c r="B863" s="3">
        <v>890201900</v>
      </c>
      <c r="C863" s="1" t="s">
        <v>1621</v>
      </c>
      <c r="D863" s="1" t="s">
        <v>1632</v>
      </c>
      <c r="E863" s="8" t="s">
        <v>2164</v>
      </c>
      <c r="F863" s="10">
        <v>118923029906</v>
      </c>
      <c r="G863" s="10">
        <v>43066435964</v>
      </c>
      <c r="H863" s="10">
        <v>0</v>
      </c>
      <c r="I863" s="10">
        <v>964642207.71329045</v>
      </c>
      <c r="J863" s="10">
        <v>1421158825.5993652</v>
      </c>
      <c r="K863" s="10">
        <v>0</v>
      </c>
      <c r="L863" s="10">
        <v>6932780791.1000004</v>
      </c>
      <c r="M863" s="11">
        <v>66538012117.587349</v>
      </c>
      <c r="N863" s="28"/>
      <c r="O863" s="26">
        <v>118923029906</v>
      </c>
      <c r="P863" s="12">
        <f t="shared" si="26"/>
        <v>475692120</v>
      </c>
      <c r="Q863" s="12">
        <f t="shared" si="27"/>
        <v>39641010</v>
      </c>
    </row>
    <row r="864" spans="1:17" x14ac:dyDescent="0.2">
      <c r="A864" s="3" t="s">
        <v>1633</v>
      </c>
      <c r="B864" s="3">
        <v>890208119</v>
      </c>
      <c r="C864" s="1" t="s">
        <v>1621</v>
      </c>
      <c r="D864" s="1" t="s">
        <v>35</v>
      </c>
      <c r="E864" s="8" t="s">
        <v>2162</v>
      </c>
      <c r="F864" s="10">
        <v>3268543291</v>
      </c>
      <c r="G864" s="10">
        <v>1284775487</v>
      </c>
      <c r="H864" s="10">
        <v>0</v>
      </c>
      <c r="I864" s="10">
        <v>20574433.917919114</v>
      </c>
      <c r="J864" s="10">
        <v>0</v>
      </c>
      <c r="K864" s="10">
        <v>0</v>
      </c>
      <c r="L864" s="10">
        <v>196534554.41999999</v>
      </c>
      <c r="M864" s="11">
        <v>1766658815.6620808</v>
      </c>
      <c r="N864" s="28"/>
      <c r="O864" s="26">
        <v>3268543291</v>
      </c>
      <c r="P864" s="12">
        <f t="shared" si="26"/>
        <v>13074173</v>
      </c>
      <c r="Q864" s="12">
        <f t="shared" si="27"/>
        <v>1089514.42</v>
      </c>
    </row>
    <row r="865" spans="1:17" x14ac:dyDescent="0.2">
      <c r="A865" s="3" t="s">
        <v>1634</v>
      </c>
      <c r="B865" s="3">
        <v>890210890</v>
      </c>
      <c r="C865" s="1" t="s">
        <v>1621</v>
      </c>
      <c r="D865" s="1" t="s">
        <v>708</v>
      </c>
      <c r="E865" s="8" t="s">
        <v>2163</v>
      </c>
      <c r="F865" s="10">
        <v>8518592003</v>
      </c>
      <c r="G865" s="10">
        <v>2835569852</v>
      </c>
      <c r="H865" s="10">
        <v>0</v>
      </c>
      <c r="I865" s="10">
        <v>33574807.335259438</v>
      </c>
      <c r="J865" s="10">
        <v>0</v>
      </c>
      <c r="K865" s="10">
        <v>0</v>
      </c>
      <c r="L865" s="10">
        <v>427755263.13999999</v>
      </c>
      <c r="M865" s="11">
        <v>5221692080.5247402</v>
      </c>
      <c r="N865" s="28"/>
      <c r="O865" s="26">
        <v>8518592003</v>
      </c>
      <c r="P865" s="12">
        <f t="shared" si="26"/>
        <v>34074368</v>
      </c>
      <c r="Q865" s="12">
        <f t="shared" si="27"/>
        <v>2839530.67</v>
      </c>
    </row>
    <row r="866" spans="1:17" x14ac:dyDescent="0.2">
      <c r="A866" s="3" t="s">
        <v>1635</v>
      </c>
      <c r="B866" s="3">
        <v>890205575</v>
      </c>
      <c r="C866" s="1" t="s">
        <v>1621</v>
      </c>
      <c r="D866" s="1" t="s">
        <v>904</v>
      </c>
      <c r="E866" s="8" t="s">
        <v>2162</v>
      </c>
      <c r="F866" s="10">
        <v>1421541560</v>
      </c>
      <c r="G866" s="10">
        <v>501070302</v>
      </c>
      <c r="H866" s="10">
        <v>0</v>
      </c>
      <c r="I866" s="10">
        <v>7281335.2092486089</v>
      </c>
      <c r="J866" s="10">
        <v>0</v>
      </c>
      <c r="K866" s="10">
        <v>0</v>
      </c>
      <c r="L866" s="10">
        <v>78760125.409999996</v>
      </c>
      <c r="M866" s="11">
        <v>834429797.38075137</v>
      </c>
      <c r="N866" s="28"/>
      <c r="O866" s="26">
        <v>1421541560</v>
      </c>
      <c r="P866" s="12">
        <f t="shared" si="26"/>
        <v>5686166</v>
      </c>
      <c r="Q866" s="12">
        <f t="shared" si="27"/>
        <v>473847.17</v>
      </c>
    </row>
    <row r="867" spans="1:17" x14ac:dyDescent="0.2">
      <c r="A867" s="3" t="s">
        <v>1636</v>
      </c>
      <c r="B867" s="3">
        <v>890210967</v>
      </c>
      <c r="C867" s="1" t="s">
        <v>1621</v>
      </c>
      <c r="D867" s="1" t="s">
        <v>1637</v>
      </c>
      <c r="E867" s="8" t="s">
        <v>2162</v>
      </c>
      <c r="F867" s="10">
        <v>866491677</v>
      </c>
      <c r="G867" s="10">
        <v>349124786</v>
      </c>
      <c r="H867" s="10">
        <v>0</v>
      </c>
      <c r="I867" s="10">
        <v>5621844.1803467255</v>
      </c>
      <c r="J867" s="10">
        <v>0</v>
      </c>
      <c r="K867" s="10">
        <v>0</v>
      </c>
      <c r="L867" s="10">
        <v>55290583.390000001</v>
      </c>
      <c r="M867" s="11">
        <v>456454463.42965329</v>
      </c>
      <c r="N867" s="28"/>
      <c r="O867" s="26">
        <v>866491677</v>
      </c>
      <c r="P867" s="12">
        <f t="shared" si="26"/>
        <v>3465967</v>
      </c>
      <c r="Q867" s="12">
        <f t="shared" si="27"/>
        <v>288830.58</v>
      </c>
    </row>
    <row r="868" spans="1:17" x14ac:dyDescent="0.2">
      <c r="A868" s="3" t="s">
        <v>1638</v>
      </c>
      <c r="B868" s="3">
        <v>890205119</v>
      </c>
      <c r="C868" s="1" t="s">
        <v>1621</v>
      </c>
      <c r="D868" s="1" t="s">
        <v>1639</v>
      </c>
      <c r="E868" s="8" t="s">
        <v>2162</v>
      </c>
      <c r="F868" s="10">
        <v>5104835806</v>
      </c>
      <c r="G868" s="10">
        <v>1786837076</v>
      </c>
      <c r="H868" s="10">
        <v>0</v>
      </c>
      <c r="I868" s="10">
        <v>27878337.579190873</v>
      </c>
      <c r="J868" s="10">
        <v>0</v>
      </c>
      <c r="K868" s="10">
        <v>0</v>
      </c>
      <c r="L868" s="10">
        <v>274197402.54000002</v>
      </c>
      <c r="M868" s="11">
        <v>3015922989.8808088</v>
      </c>
      <c r="N868" s="28"/>
      <c r="O868" s="26">
        <v>5104835806</v>
      </c>
      <c r="P868" s="12">
        <f t="shared" si="26"/>
        <v>20419343</v>
      </c>
      <c r="Q868" s="12">
        <f t="shared" si="27"/>
        <v>1701611.92</v>
      </c>
    </row>
    <row r="869" spans="1:17" x14ac:dyDescent="0.2">
      <c r="A869" s="3" t="s">
        <v>1640</v>
      </c>
      <c r="B869" s="3">
        <v>890210933</v>
      </c>
      <c r="C869" s="1" t="s">
        <v>1621</v>
      </c>
      <c r="D869" s="1" t="s">
        <v>1641</v>
      </c>
      <c r="E869" s="8" t="s">
        <v>2163</v>
      </c>
      <c r="F869" s="10">
        <v>4574156993</v>
      </c>
      <c r="G869" s="10">
        <v>1623174528</v>
      </c>
      <c r="H869" s="10">
        <v>0</v>
      </c>
      <c r="I869" s="10">
        <v>20384104.505202841</v>
      </c>
      <c r="J869" s="10">
        <v>0</v>
      </c>
      <c r="K869" s="10">
        <v>0</v>
      </c>
      <c r="L869" s="10">
        <v>244388036.19</v>
      </c>
      <c r="M869" s="11">
        <v>2686210324.3047972</v>
      </c>
      <c r="N869" s="28"/>
      <c r="O869" s="26">
        <v>4574156993</v>
      </c>
      <c r="P869" s="12">
        <f t="shared" si="26"/>
        <v>18296628</v>
      </c>
      <c r="Q869" s="12">
        <f t="shared" si="27"/>
        <v>1524719</v>
      </c>
    </row>
    <row r="870" spans="1:17" x14ac:dyDescent="0.2">
      <c r="A870" s="3" t="s">
        <v>1642</v>
      </c>
      <c r="B870" s="3">
        <v>890204699</v>
      </c>
      <c r="C870" s="1" t="s">
        <v>1621</v>
      </c>
      <c r="D870" s="1" t="s">
        <v>1643</v>
      </c>
      <c r="E870" s="8" t="s">
        <v>2162</v>
      </c>
      <c r="F870" s="10">
        <v>1414254143</v>
      </c>
      <c r="G870" s="10">
        <v>575002095</v>
      </c>
      <c r="H870" s="10">
        <v>0</v>
      </c>
      <c r="I870" s="10">
        <v>7019302.768786137</v>
      </c>
      <c r="J870" s="10">
        <v>0</v>
      </c>
      <c r="K870" s="10">
        <v>0</v>
      </c>
      <c r="L870" s="10">
        <v>86562986.129999995</v>
      </c>
      <c r="M870" s="11">
        <v>745669759.10121381</v>
      </c>
      <c r="N870" s="28"/>
      <c r="O870" s="26">
        <v>1414254143</v>
      </c>
      <c r="P870" s="12">
        <f t="shared" si="26"/>
        <v>5657017</v>
      </c>
      <c r="Q870" s="12">
        <f t="shared" si="27"/>
        <v>471418.08</v>
      </c>
    </row>
    <row r="871" spans="1:17" x14ac:dyDescent="0.2">
      <c r="A871" s="3" t="s">
        <v>1644</v>
      </c>
      <c r="B871" s="3">
        <v>890209889</v>
      </c>
      <c r="C871" s="1" t="s">
        <v>1621</v>
      </c>
      <c r="D871" s="1" t="s">
        <v>1645</v>
      </c>
      <c r="E871" s="8" t="s">
        <v>2162</v>
      </c>
      <c r="F871" s="10">
        <v>6040584618</v>
      </c>
      <c r="G871" s="10">
        <v>2528603600</v>
      </c>
      <c r="H871" s="10">
        <v>0</v>
      </c>
      <c r="I871" s="10">
        <v>41477985.759537928</v>
      </c>
      <c r="J871" s="10">
        <v>0</v>
      </c>
      <c r="K871" s="10">
        <v>0</v>
      </c>
      <c r="L871" s="10">
        <v>381364817.75999999</v>
      </c>
      <c r="M871" s="11">
        <v>3089138214.4804621</v>
      </c>
      <c r="N871" s="28"/>
      <c r="O871" s="26">
        <v>6040584618</v>
      </c>
      <c r="P871" s="12">
        <f t="shared" si="26"/>
        <v>24162338</v>
      </c>
      <c r="Q871" s="12">
        <f t="shared" si="27"/>
        <v>2013528.17</v>
      </c>
    </row>
    <row r="872" spans="1:17" x14ac:dyDescent="0.2">
      <c r="A872" s="3" t="s">
        <v>1646</v>
      </c>
      <c r="B872" s="3">
        <v>890205063</v>
      </c>
      <c r="C872" s="1" t="s">
        <v>1621</v>
      </c>
      <c r="D872" s="1" t="s">
        <v>1647</v>
      </c>
      <c r="E872" s="8" t="s">
        <v>2162</v>
      </c>
      <c r="F872" s="10">
        <v>8028373814</v>
      </c>
      <c r="G872" s="10">
        <v>3056553471</v>
      </c>
      <c r="H872" s="10">
        <v>0</v>
      </c>
      <c r="I872" s="10">
        <v>70458741.766474098</v>
      </c>
      <c r="J872" s="10">
        <v>0</v>
      </c>
      <c r="K872" s="10">
        <v>0</v>
      </c>
      <c r="L872" s="10">
        <v>463782534.13</v>
      </c>
      <c r="M872" s="11">
        <v>4437579067.1035252</v>
      </c>
      <c r="N872" s="28"/>
      <c r="O872" s="26">
        <v>8028373814</v>
      </c>
      <c r="P872" s="12">
        <f t="shared" si="26"/>
        <v>32113495</v>
      </c>
      <c r="Q872" s="12">
        <f t="shared" si="27"/>
        <v>2676124.58</v>
      </c>
    </row>
    <row r="873" spans="1:17" x14ac:dyDescent="0.2">
      <c r="A873" s="3" t="s">
        <v>1648</v>
      </c>
      <c r="B873" s="3">
        <v>890206724</v>
      </c>
      <c r="C873" s="1" t="s">
        <v>1621</v>
      </c>
      <c r="D873" s="1" t="s">
        <v>1649</v>
      </c>
      <c r="E873" s="8" t="s">
        <v>2162</v>
      </c>
      <c r="F873" s="10">
        <v>2070349534</v>
      </c>
      <c r="G873" s="10">
        <v>736192203</v>
      </c>
      <c r="H873" s="10">
        <v>0</v>
      </c>
      <c r="I873" s="10">
        <v>10914214.772254445</v>
      </c>
      <c r="J873" s="10">
        <v>0</v>
      </c>
      <c r="K873" s="10">
        <v>0</v>
      </c>
      <c r="L873" s="10">
        <v>112227082.72</v>
      </c>
      <c r="M873" s="11">
        <v>1211016033.5077455</v>
      </c>
      <c r="N873" s="28"/>
      <c r="O873" s="26">
        <v>2070349534</v>
      </c>
      <c r="P873" s="12">
        <f t="shared" si="26"/>
        <v>8281398</v>
      </c>
      <c r="Q873" s="12">
        <f t="shared" si="27"/>
        <v>690116.5</v>
      </c>
    </row>
    <row r="874" spans="1:17" x14ac:dyDescent="0.2">
      <c r="A874" s="3" t="s">
        <v>1650</v>
      </c>
      <c r="B874" s="3">
        <v>890206290</v>
      </c>
      <c r="C874" s="1" t="s">
        <v>1621</v>
      </c>
      <c r="D874" s="1" t="s">
        <v>1651</v>
      </c>
      <c r="E874" s="8" t="s">
        <v>2162</v>
      </c>
      <c r="F874" s="10">
        <v>2113123955</v>
      </c>
      <c r="G874" s="10">
        <v>813614031</v>
      </c>
      <c r="H874" s="10">
        <v>0</v>
      </c>
      <c r="I874" s="10">
        <v>10705581.835838163</v>
      </c>
      <c r="J874" s="10">
        <v>0</v>
      </c>
      <c r="K874" s="10">
        <v>0</v>
      </c>
      <c r="L874" s="10">
        <v>125333450.34</v>
      </c>
      <c r="M874" s="11">
        <v>1163470891.8241618</v>
      </c>
      <c r="N874" s="28"/>
      <c r="O874" s="26">
        <v>2113123955</v>
      </c>
      <c r="P874" s="12">
        <f t="shared" si="26"/>
        <v>8452496</v>
      </c>
      <c r="Q874" s="12">
        <f t="shared" si="27"/>
        <v>704374.67</v>
      </c>
    </row>
    <row r="875" spans="1:17" x14ac:dyDescent="0.2">
      <c r="A875" s="3" t="s">
        <v>1652</v>
      </c>
      <c r="B875" s="3">
        <v>890208098</v>
      </c>
      <c r="C875" s="1" t="s">
        <v>1621</v>
      </c>
      <c r="D875" s="1" t="s">
        <v>1653</v>
      </c>
      <c r="E875" s="8" t="s">
        <v>2163</v>
      </c>
      <c r="F875" s="10">
        <v>4172326141</v>
      </c>
      <c r="G875" s="10">
        <v>1382485682</v>
      </c>
      <c r="H875" s="10">
        <v>0</v>
      </c>
      <c r="I875" s="10">
        <v>16932873.086705051</v>
      </c>
      <c r="J875" s="10">
        <v>0</v>
      </c>
      <c r="K875" s="10">
        <v>0</v>
      </c>
      <c r="L875" s="10">
        <v>209031323.53999999</v>
      </c>
      <c r="M875" s="11">
        <v>2563876262.3732948</v>
      </c>
      <c r="N875" s="28"/>
      <c r="O875" s="26">
        <v>4172326141</v>
      </c>
      <c r="P875" s="12">
        <f t="shared" si="26"/>
        <v>16689305</v>
      </c>
      <c r="Q875" s="12">
        <f t="shared" si="27"/>
        <v>1390775.42</v>
      </c>
    </row>
    <row r="876" spans="1:17" x14ac:dyDescent="0.2">
      <c r="A876" s="3" t="s">
        <v>1654</v>
      </c>
      <c r="B876" s="3">
        <v>890208363</v>
      </c>
      <c r="C876" s="1" t="s">
        <v>1621</v>
      </c>
      <c r="D876" s="1" t="s">
        <v>1655</v>
      </c>
      <c r="E876" s="8" t="s">
        <v>2162</v>
      </c>
      <c r="F876" s="10">
        <v>20765619905</v>
      </c>
      <c r="G876" s="10">
        <v>8958584818</v>
      </c>
      <c r="H876" s="10">
        <v>0</v>
      </c>
      <c r="I876" s="10">
        <v>165078550.43583918</v>
      </c>
      <c r="J876" s="10">
        <v>0</v>
      </c>
      <c r="K876" s="10">
        <v>0</v>
      </c>
      <c r="L876" s="10">
        <v>1384276259.8499999</v>
      </c>
      <c r="M876" s="11">
        <v>10257680276.714161</v>
      </c>
      <c r="N876" s="28"/>
      <c r="O876" s="26">
        <v>20765619905</v>
      </c>
      <c r="P876" s="12">
        <f t="shared" si="26"/>
        <v>83062480</v>
      </c>
      <c r="Q876" s="12">
        <f t="shared" si="27"/>
        <v>6921873.3300000001</v>
      </c>
    </row>
    <row r="877" spans="1:17" x14ac:dyDescent="0.2">
      <c r="A877" s="3" t="s">
        <v>1656</v>
      </c>
      <c r="B877" s="3">
        <v>800104060</v>
      </c>
      <c r="C877" s="1" t="s">
        <v>1621</v>
      </c>
      <c r="D877" s="1" t="s">
        <v>71</v>
      </c>
      <c r="E877" s="8" t="s">
        <v>2162</v>
      </c>
      <c r="F877" s="10">
        <v>5694794133</v>
      </c>
      <c r="G877" s="10">
        <v>2255377408</v>
      </c>
      <c r="H877" s="10">
        <v>0</v>
      </c>
      <c r="I877" s="10">
        <v>25694282.722543363</v>
      </c>
      <c r="J877" s="10">
        <v>0</v>
      </c>
      <c r="K877" s="10">
        <v>0</v>
      </c>
      <c r="L877" s="10">
        <v>341131317.16000003</v>
      </c>
      <c r="M877" s="11">
        <v>3072591125.1174569</v>
      </c>
      <c r="N877" s="28"/>
      <c r="O877" s="26">
        <v>5694794133</v>
      </c>
      <c r="P877" s="12">
        <f t="shared" si="26"/>
        <v>22779177</v>
      </c>
      <c r="Q877" s="12">
        <f t="shared" si="27"/>
        <v>1898264.75</v>
      </c>
    </row>
    <row r="878" spans="1:17" x14ac:dyDescent="0.2">
      <c r="A878" s="3" t="s">
        <v>1657</v>
      </c>
      <c r="B878" s="3">
        <v>890208947</v>
      </c>
      <c r="C878" s="1" t="s">
        <v>1621</v>
      </c>
      <c r="D878" s="1" t="s">
        <v>1658</v>
      </c>
      <c r="E878" s="8" t="s">
        <v>2162</v>
      </c>
      <c r="F878" s="10">
        <v>2105735904</v>
      </c>
      <c r="G878" s="10">
        <v>868403386</v>
      </c>
      <c r="H878" s="10">
        <v>0</v>
      </c>
      <c r="I878" s="10">
        <v>11281212.006936288</v>
      </c>
      <c r="J878" s="10">
        <v>0</v>
      </c>
      <c r="K878" s="10">
        <v>0</v>
      </c>
      <c r="L878" s="10">
        <v>130941756.48</v>
      </c>
      <c r="M878" s="11">
        <v>1095109549.5130637</v>
      </c>
      <c r="N878" s="28"/>
      <c r="O878" s="26">
        <v>2105735904</v>
      </c>
      <c r="P878" s="12">
        <f t="shared" si="26"/>
        <v>8422944</v>
      </c>
      <c r="Q878" s="12">
        <f t="shared" si="27"/>
        <v>701912</v>
      </c>
    </row>
    <row r="879" spans="1:17" x14ac:dyDescent="0.2">
      <c r="A879" s="3" t="s">
        <v>1659</v>
      </c>
      <c r="B879" s="3">
        <v>890206058</v>
      </c>
      <c r="C879" s="1" t="s">
        <v>1621</v>
      </c>
      <c r="D879" s="1" t="s">
        <v>1660</v>
      </c>
      <c r="E879" s="8" t="s">
        <v>2162</v>
      </c>
      <c r="F879" s="10">
        <v>2763299500</v>
      </c>
      <c r="G879" s="10">
        <v>950603547</v>
      </c>
      <c r="H879" s="10">
        <v>0</v>
      </c>
      <c r="I879" s="10">
        <v>11498594.295953624</v>
      </c>
      <c r="J879" s="10">
        <v>0</v>
      </c>
      <c r="K879" s="10">
        <v>0</v>
      </c>
      <c r="L879" s="10">
        <v>145328280.94</v>
      </c>
      <c r="M879" s="11">
        <v>1655869077.7640464</v>
      </c>
      <c r="N879" s="28"/>
      <c r="O879" s="26">
        <v>2763299500</v>
      </c>
      <c r="P879" s="12">
        <f t="shared" si="26"/>
        <v>11053198</v>
      </c>
      <c r="Q879" s="12">
        <f t="shared" si="27"/>
        <v>921099.83</v>
      </c>
    </row>
    <row r="880" spans="1:17" x14ac:dyDescent="0.2">
      <c r="A880" s="3" t="s">
        <v>1661</v>
      </c>
      <c r="B880" s="3">
        <v>890205058</v>
      </c>
      <c r="C880" s="1" t="s">
        <v>1621</v>
      </c>
      <c r="D880" s="1" t="s">
        <v>1662</v>
      </c>
      <c r="E880" s="8" t="s">
        <v>2162</v>
      </c>
      <c r="F880" s="10">
        <v>4546000889</v>
      </c>
      <c r="G880" s="10">
        <v>1800859645</v>
      </c>
      <c r="H880" s="10">
        <v>0</v>
      </c>
      <c r="I880" s="10">
        <v>21307835.951445393</v>
      </c>
      <c r="J880" s="10">
        <v>0</v>
      </c>
      <c r="K880" s="10">
        <v>0</v>
      </c>
      <c r="L880" s="10">
        <v>274258362.38999999</v>
      </c>
      <c r="M880" s="11">
        <v>2449575045.6585546</v>
      </c>
      <c r="N880" s="28"/>
      <c r="O880" s="26">
        <v>4546000889</v>
      </c>
      <c r="P880" s="12">
        <f t="shared" si="26"/>
        <v>18184004</v>
      </c>
      <c r="Q880" s="12">
        <f t="shared" si="27"/>
        <v>1515333.67</v>
      </c>
    </row>
    <row r="881" spans="1:17" x14ac:dyDescent="0.2">
      <c r="A881" s="3" t="s">
        <v>1663</v>
      </c>
      <c r="B881" s="3">
        <v>800099489</v>
      </c>
      <c r="C881" s="1" t="s">
        <v>1621</v>
      </c>
      <c r="D881" s="1" t="s">
        <v>2152</v>
      </c>
      <c r="E881" s="8" t="s">
        <v>2162</v>
      </c>
      <c r="F881" s="10">
        <v>7774220419</v>
      </c>
      <c r="G881" s="10">
        <v>3076732079</v>
      </c>
      <c r="H881" s="10">
        <v>0</v>
      </c>
      <c r="I881" s="10">
        <v>40306051.134103477</v>
      </c>
      <c r="J881" s="10">
        <v>0</v>
      </c>
      <c r="K881" s="10">
        <v>0</v>
      </c>
      <c r="L881" s="10">
        <v>470549077.41000003</v>
      </c>
      <c r="M881" s="11">
        <v>4186633211.4558969</v>
      </c>
      <c r="N881" s="28"/>
      <c r="O881" s="26">
        <v>7774220419</v>
      </c>
      <c r="P881" s="12">
        <f t="shared" si="26"/>
        <v>31096882</v>
      </c>
      <c r="Q881" s="12">
        <f t="shared" si="27"/>
        <v>2591406.83</v>
      </c>
    </row>
    <row r="882" spans="1:17" x14ac:dyDescent="0.2">
      <c r="A882" s="3" t="s">
        <v>1664</v>
      </c>
      <c r="B882" s="3">
        <v>890270859</v>
      </c>
      <c r="C882" s="1" t="s">
        <v>1621</v>
      </c>
      <c r="D882" s="1" t="s">
        <v>1665</v>
      </c>
      <c r="E882" s="8" t="s">
        <v>2162</v>
      </c>
      <c r="F882" s="10">
        <v>10552109151</v>
      </c>
      <c r="G882" s="10">
        <v>4789307773</v>
      </c>
      <c r="H882" s="10">
        <v>0</v>
      </c>
      <c r="I882" s="10">
        <v>75711502.484391481</v>
      </c>
      <c r="J882" s="10">
        <v>0</v>
      </c>
      <c r="K882" s="10">
        <v>0</v>
      </c>
      <c r="L882" s="10">
        <v>722861894.01999998</v>
      </c>
      <c r="M882" s="11">
        <v>4964227981.4956093</v>
      </c>
      <c r="N882" s="28"/>
      <c r="O882" s="26">
        <v>10552109151</v>
      </c>
      <c r="P882" s="12">
        <f t="shared" si="26"/>
        <v>42208437</v>
      </c>
      <c r="Q882" s="12">
        <f t="shared" si="27"/>
        <v>3517369.75</v>
      </c>
    </row>
    <row r="883" spans="1:17" x14ac:dyDescent="0.2">
      <c r="A883" s="3" t="s">
        <v>1666</v>
      </c>
      <c r="B883" s="3">
        <v>890205439</v>
      </c>
      <c r="C883" s="1" t="s">
        <v>1621</v>
      </c>
      <c r="D883" s="1" t="s">
        <v>1667</v>
      </c>
      <c r="E883" s="8" t="s">
        <v>2163</v>
      </c>
      <c r="F883" s="10">
        <v>1809330814</v>
      </c>
      <c r="G883" s="10">
        <v>584687450</v>
      </c>
      <c r="H883" s="10">
        <v>0</v>
      </c>
      <c r="I883" s="10">
        <v>7202025.0208092239</v>
      </c>
      <c r="J883" s="10">
        <v>0</v>
      </c>
      <c r="K883" s="10">
        <v>0</v>
      </c>
      <c r="L883" s="10">
        <v>88940420.25</v>
      </c>
      <c r="M883" s="11">
        <v>1128500918.7291908</v>
      </c>
      <c r="N883" s="28"/>
      <c r="O883" s="26">
        <v>1809330814</v>
      </c>
      <c r="P883" s="12">
        <f t="shared" si="26"/>
        <v>7237323</v>
      </c>
      <c r="Q883" s="12">
        <f t="shared" si="27"/>
        <v>603110.25</v>
      </c>
    </row>
    <row r="884" spans="1:17" x14ac:dyDescent="0.2">
      <c r="A884" s="3" t="s">
        <v>1668</v>
      </c>
      <c r="B884" s="3">
        <v>800213967</v>
      </c>
      <c r="C884" s="1" t="s">
        <v>1621</v>
      </c>
      <c r="D884" s="1" t="s">
        <v>312</v>
      </c>
      <c r="E884" s="8" t="s">
        <v>2163</v>
      </c>
      <c r="F884" s="10">
        <v>3768161032</v>
      </c>
      <c r="G884" s="10">
        <v>1509232655</v>
      </c>
      <c r="H884" s="10">
        <v>0</v>
      </c>
      <c r="I884" s="10">
        <v>17307175.67514468</v>
      </c>
      <c r="J884" s="10">
        <v>0</v>
      </c>
      <c r="K884" s="10">
        <v>0</v>
      </c>
      <c r="L884" s="10">
        <v>226953519.25999999</v>
      </c>
      <c r="M884" s="11">
        <v>2014667682.0648553</v>
      </c>
      <c r="N884" s="28"/>
      <c r="O884" s="26">
        <v>3768161032</v>
      </c>
      <c r="P884" s="12">
        <f t="shared" si="26"/>
        <v>15072644</v>
      </c>
      <c r="Q884" s="12">
        <f t="shared" si="27"/>
        <v>1256053.67</v>
      </c>
    </row>
    <row r="885" spans="1:17" x14ac:dyDescent="0.2">
      <c r="A885" s="3" t="s">
        <v>1669</v>
      </c>
      <c r="B885" s="3">
        <v>890208199</v>
      </c>
      <c r="C885" s="1" t="s">
        <v>1621</v>
      </c>
      <c r="D885" s="1" t="s">
        <v>1670</v>
      </c>
      <c r="E885" s="8" t="s">
        <v>2162</v>
      </c>
      <c r="F885" s="10">
        <v>10681280186</v>
      </c>
      <c r="G885" s="10">
        <v>4428909522</v>
      </c>
      <c r="H885" s="10">
        <v>0</v>
      </c>
      <c r="I885" s="10">
        <v>58054692.110983081</v>
      </c>
      <c r="J885" s="10">
        <v>0</v>
      </c>
      <c r="K885" s="10">
        <v>0</v>
      </c>
      <c r="L885" s="10">
        <v>669765865.20000005</v>
      </c>
      <c r="M885" s="11">
        <v>5524550106.6890173</v>
      </c>
      <c r="N885" s="28"/>
      <c r="O885" s="26">
        <v>10681280186</v>
      </c>
      <c r="P885" s="12">
        <f t="shared" si="26"/>
        <v>42725121</v>
      </c>
      <c r="Q885" s="12">
        <f t="shared" si="27"/>
        <v>3560426.75</v>
      </c>
    </row>
    <row r="886" spans="1:17" x14ac:dyDescent="0.2">
      <c r="A886" s="3" t="s">
        <v>1671</v>
      </c>
      <c r="B886" s="3">
        <v>890205114</v>
      </c>
      <c r="C886" s="1" t="s">
        <v>1621</v>
      </c>
      <c r="D886" s="1" t="s">
        <v>1672</v>
      </c>
      <c r="E886" s="8" t="s">
        <v>2163</v>
      </c>
      <c r="F886" s="10">
        <v>2097759838</v>
      </c>
      <c r="G886" s="10">
        <v>724261966</v>
      </c>
      <c r="H886" s="10">
        <v>0</v>
      </c>
      <c r="I886" s="10">
        <v>10059100.199999914</v>
      </c>
      <c r="J886" s="10">
        <v>0</v>
      </c>
      <c r="K886" s="10">
        <v>0</v>
      </c>
      <c r="L886" s="10">
        <v>120273782.84</v>
      </c>
      <c r="M886" s="11">
        <v>1243164988.96</v>
      </c>
      <c r="N886" s="28"/>
      <c r="O886" s="26">
        <v>2097759838</v>
      </c>
      <c r="P886" s="12">
        <f t="shared" si="26"/>
        <v>8391039</v>
      </c>
      <c r="Q886" s="12">
        <f t="shared" si="27"/>
        <v>699253.25</v>
      </c>
    </row>
    <row r="887" spans="1:17" x14ac:dyDescent="0.2">
      <c r="A887" s="3" t="s">
        <v>1673</v>
      </c>
      <c r="B887" s="3">
        <v>890209666</v>
      </c>
      <c r="C887" s="1" t="s">
        <v>1621</v>
      </c>
      <c r="D887" s="1" t="s">
        <v>1674</v>
      </c>
      <c r="E887" s="8" t="s">
        <v>2163</v>
      </c>
      <c r="F887" s="10">
        <v>3666637936</v>
      </c>
      <c r="G887" s="10">
        <v>1216076121</v>
      </c>
      <c r="H887" s="10">
        <v>0</v>
      </c>
      <c r="I887" s="10">
        <v>14773057.290173862</v>
      </c>
      <c r="J887" s="10">
        <v>0</v>
      </c>
      <c r="K887" s="10">
        <v>0</v>
      </c>
      <c r="L887" s="10">
        <v>183245307.25</v>
      </c>
      <c r="M887" s="11">
        <v>2252543450.4598265</v>
      </c>
      <c r="N887" s="28"/>
      <c r="O887" s="26">
        <v>3666637936</v>
      </c>
      <c r="P887" s="12">
        <f t="shared" si="26"/>
        <v>14666552</v>
      </c>
      <c r="Q887" s="12">
        <f t="shared" si="27"/>
        <v>1222212.67</v>
      </c>
    </row>
    <row r="888" spans="1:17" x14ac:dyDescent="0.2">
      <c r="A888" s="3" t="s">
        <v>1675</v>
      </c>
      <c r="B888" s="3">
        <v>890209640</v>
      </c>
      <c r="C888" s="1" t="s">
        <v>1621</v>
      </c>
      <c r="D888" s="1" t="s">
        <v>1676</v>
      </c>
      <c r="E888" s="8" t="s">
        <v>2163</v>
      </c>
      <c r="F888" s="10">
        <v>4978080318</v>
      </c>
      <c r="G888" s="10">
        <v>1736632845</v>
      </c>
      <c r="H888" s="10">
        <v>0</v>
      </c>
      <c r="I888" s="10">
        <v>21478088.597688012</v>
      </c>
      <c r="J888" s="10">
        <v>0</v>
      </c>
      <c r="K888" s="10">
        <v>0</v>
      </c>
      <c r="L888" s="10">
        <v>269015815.33999997</v>
      </c>
      <c r="M888" s="11">
        <v>2950953569.0623121</v>
      </c>
      <c r="N888" s="28"/>
      <c r="O888" s="26">
        <v>4978080318</v>
      </c>
      <c r="P888" s="12">
        <f t="shared" si="26"/>
        <v>19912321</v>
      </c>
      <c r="Q888" s="12">
        <f t="shared" si="27"/>
        <v>1659360.08</v>
      </c>
    </row>
    <row r="889" spans="1:17" x14ac:dyDescent="0.2">
      <c r="A889" s="3" t="s">
        <v>1677</v>
      </c>
      <c r="B889" s="3">
        <v>890205176</v>
      </c>
      <c r="C889" s="1" t="s">
        <v>1621</v>
      </c>
      <c r="D889" s="1" t="s">
        <v>1678</v>
      </c>
      <c r="E889" s="8" t="s">
        <v>2164</v>
      </c>
      <c r="F889" s="10">
        <v>104139371148</v>
      </c>
      <c r="G889" s="10">
        <v>35735857923</v>
      </c>
      <c r="H889" s="10">
        <v>0</v>
      </c>
      <c r="I889" s="10">
        <v>1029498975.7803602</v>
      </c>
      <c r="J889" s="10">
        <v>0</v>
      </c>
      <c r="K889" s="10">
        <v>0</v>
      </c>
      <c r="L889" s="10">
        <v>5698221921.3400002</v>
      </c>
      <c r="M889" s="11">
        <v>61675792327.879639</v>
      </c>
      <c r="N889" s="28"/>
      <c r="O889" s="26">
        <v>104139371148</v>
      </c>
      <c r="P889" s="12">
        <f t="shared" si="26"/>
        <v>416557485</v>
      </c>
      <c r="Q889" s="12">
        <f t="shared" si="27"/>
        <v>34713123.75</v>
      </c>
    </row>
    <row r="890" spans="1:17" x14ac:dyDescent="0.2">
      <c r="A890" s="3" t="s">
        <v>1679</v>
      </c>
      <c r="B890" s="3">
        <v>890206722</v>
      </c>
      <c r="C890" s="1" t="s">
        <v>1621</v>
      </c>
      <c r="D890" s="1" t="s">
        <v>1680</v>
      </c>
      <c r="E890" s="8" t="s">
        <v>2162</v>
      </c>
      <c r="F890" s="10">
        <v>2701542994</v>
      </c>
      <c r="G890" s="10">
        <v>1016379176</v>
      </c>
      <c r="H890" s="10">
        <v>0</v>
      </c>
      <c r="I890" s="10">
        <v>11606899.290173376</v>
      </c>
      <c r="J890" s="10">
        <v>0</v>
      </c>
      <c r="K890" s="10">
        <v>0</v>
      </c>
      <c r="L890" s="10">
        <v>155203776.53999999</v>
      </c>
      <c r="M890" s="11">
        <v>1518353142.1698265</v>
      </c>
      <c r="N890" s="28"/>
      <c r="O890" s="26">
        <v>2701542994</v>
      </c>
      <c r="P890" s="12">
        <f t="shared" si="26"/>
        <v>10806172</v>
      </c>
      <c r="Q890" s="12">
        <f t="shared" si="27"/>
        <v>900514.33</v>
      </c>
    </row>
    <row r="891" spans="1:17" x14ac:dyDescent="0.2">
      <c r="A891" s="3" t="s">
        <v>1681</v>
      </c>
      <c r="B891" s="3">
        <v>800099691</v>
      </c>
      <c r="C891" s="1" t="s">
        <v>1621</v>
      </c>
      <c r="D891" s="1" t="s">
        <v>1682</v>
      </c>
      <c r="E891" s="8" t="s">
        <v>2163</v>
      </c>
      <c r="F891" s="10">
        <v>3238955039</v>
      </c>
      <c r="G891" s="10">
        <v>1214633539</v>
      </c>
      <c r="H891" s="10">
        <v>0</v>
      </c>
      <c r="I891" s="10">
        <v>13337614.723699426</v>
      </c>
      <c r="J891" s="10">
        <v>0</v>
      </c>
      <c r="K891" s="10">
        <v>0</v>
      </c>
      <c r="L891" s="10">
        <v>182879548.16</v>
      </c>
      <c r="M891" s="11">
        <v>1828104337.1163006</v>
      </c>
      <c r="N891" s="28"/>
      <c r="O891" s="26">
        <v>3238955039</v>
      </c>
      <c r="P891" s="12">
        <f t="shared" si="26"/>
        <v>12955820</v>
      </c>
      <c r="Q891" s="12">
        <f t="shared" si="27"/>
        <v>1079651.67</v>
      </c>
    </row>
    <row r="892" spans="1:17" x14ac:dyDescent="0.2">
      <c r="A892" s="3" t="s">
        <v>1683</v>
      </c>
      <c r="B892" s="3">
        <v>890204802</v>
      </c>
      <c r="C892" s="1" t="s">
        <v>1621</v>
      </c>
      <c r="D892" s="1" t="s">
        <v>1684</v>
      </c>
      <c r="E892" s="8" t="s">
        <v>2162</v>
      </c>
      <c r="F892" s="10">
        <v>69330417556</v>
      </c>
      <c r="G892" s="10">
        <v>28545761449</v>
      </c>
      <c r="H892" s="10">
        <v>0</v>
      </c>
      <c r="I892" s="10">
        <v>525959441.95839137</v>
      </c>
      <c r="J892" s="10">
        <v>596764440.64460957</v>
      </c>
      <c r="K892" s="10">
        <v>0</v>
      </c>
      <c r="L892" s="10">
        <v>4494203936.1199999</v>
      </c>
      <c r="M892" s="11">
        <v>35167728288.276993</v>
      </c>
      <c r="N892" s="28"/>
      <c r="O892" s="26">
        <v>69330417556</v>
      </c>
      <c r="P892" s="12">
        <f t="shared" si="26"/>
        <v>277321670</v>
      </c>
      <c r="Q892" s="12">
        <f t="shared" si="27"/>
        <v>23110139.170000002</v>
      </c>
    </row>
    <row r="893" spans="1:17" x14ac:dyDescent="0.2">
      <c r="A893" s="3" t="s">
        <v>1685</v>
      </c>
      <c r="B893" s="3">
        <v>890208360</v>
      </c>
      <c r="C893" s="1" t="s">
        <v>1621</v>
      </c>
      <c r="D893" s="1" t="s">
        <v>1686</v>
      </c>
      <c r="E893" s="8" t="s">
        <v>2162</v>
      </c>
      <c r="F893" s="10">
        <v>5271330763</v>
      </c>
      <c r="G893" s="10">
        <v>2146162677</v>
      </c>
      <c r="H893" s="10">
        <v>0</v>
      </c>
      <c r="I893" s="10">
        <v>24937936.24855474</v>
      </c>
      <c r="J893" s="10">
        <v>0</v>
      </c>
      <c r="K893" s="10">
        <v>0</v>
      </c>
      <c r="L893" s="10">
        <v>326135194.20999998</v>
      </c>
      <c r="M893" s="11">
        <v>2774094955.5414453</v>
      </c>
      <c r="N893" s="28"/>
      <c r="O893" s="26">
        <v>5271330763</v>
      </c>
      <c r="P893" s="12">
        <f t="shared" si="26"/>
        <v>21085323</v>
      </c>
      <c r="Q893" s="12">
        <f t="shared" si="27"/>
        <v>1757110.25</v>
      </c>
    </row>
    <row r="894" spans="1:17" x14ac:dyDescent="0.2">
      <c r="A894" s="3" t="s">
        <v>1687</v>
      </c>
      <c r="B894" s="3">
        <v>800099694</v>
      </c>
      <c r="C894" s="1" t="s">
        <v>1621</v>
      </c>
      <c r="D894" s="1" t="s">
        <v>101</v>
      </c>
      <c r="E894" s="8" t="s">
        <v>2163</v>
      </c>
      <c r="F894" s="10">
        <v>4028911040</v>
      </c>
      <c r="G894" s="10">
        <v>1336360579</v>
      </c>
      <c r="H894" s="10">
        <v>0</v>
      </c>
      <c r="I894" s="10">
        <v>18837235.224277806</v>
      </c>
      <c r="J894" s="10">
        <v>0</v>
      </c>
      <c r="K894" s="10">
        <v>0</v>
      </c>
      <c r="L894" s="10">
        <v>205190853.03</v>
      </c>
      <c r="M894" s="11">
        <v>2468522372.7457223</v>
      </c>
      <c r="N894" s="28"/>
      <c r="O894" s="26">
        <v>4028911040</v>
      </c>
      <c r="P894" s="12">
        <f t="shared" si="26"/>
        <v>16115644</v>
      </c>
      <c r="Q894" s="12">
        <f t="shared" si="27"/>
        <v>1342970.33</v>
      </c>
    </row>
    <row r="895" spans="1:17" x14ac:dyDescent="0.2">
      <c r="A895" s="3" t="s">
        <v>1688</v>
      </c>
      <c r="B895" s="3">
        <v>890204979</v>
      </c>
      <c r="C895" s="1" t="s">
        <v>1621</v>
      </c>
      <c r="D895" s="1" t="s">
        <v>1689</v>
      </c>
      <c r="E895" s="8" t="s">
        <v>2162</v>
      </c>
      <c r="F895" s="10">
        <v>1379682095</v>
      </c>
      <c r="G895" s="10">
        <v>496278992</v>
      </c>
      <c r="H895" s="10">
        <v>0</v>
      </c>
      <c r="I895" s="10">
        <v>6933555.0485548563</v>
      </c>
      <c r="J895" s="10">
        <v>0</v>
      </c>
      <c r="K895" s="10">
        <v>0</v>
      </c>
      <c r="L895" s="10">
        <v>80345081.489999995</v>
      </c>
      <c r="M895" s="11">
        <v>796124466.46144521</v>
      </c>
      <c r="N895" s="28"/>
      <c r="O895" s="26">
        <v>1379682095</v>
      </c>
      <c r="P895" s="12">
        <f t="shared" si="26"/>
        <v>5518728</v>
      </c>
      <c r="Q895" s="12">
        <f t="shared" si="27"/>
        <v>459894</v>
      </c>
    </row>
    <row r="896" spans="1:17" x14ac:dyDescent="0.2">
      <c r="A896" s="3" t="s">
        <v>1690</v>
      </c>
      <c r="B896" s="3">
        <v>890210945</v>
      </c>
      <c r="C896" s="1" t="s">
        <v>1621</v>
      </c>
      <c r="D896" s="1" t="s">
        <v>1691</v>
      </c>
      <c r="E896" s="8" t="s">
        <v>2163</v>
      </c>
      <c r="F896" s="10">
        <v>3814358903</v>
      </c>
      <c r="G896" s="10">
        <v>1131023055</v>
      </c>
      <c r="H896" s="10">
        <v>0</v>
      </c>
      <c r="I896" s="10">
        <v>14920189.695953673</v>
      </c>
      <c r="J896" s="10">
        <v>0</v>
      </c>
      <c r="K896" s="10">
        <v>0</v>
      </c>
      <c r="L896" s="10">
        <v>171053337.38</v>
      </c>
      <c r="M896" s="11">
        <v>2497362320.9240465</v>
      </c>
      <c r="N896" s="28"/>
      <c r="O896" s="26">
        <v>3814358903</v>
      </c>
      <c r="P896" s="12">
        <f t="shared" si="26"/>
        <v>15257436</v>
      </c>
      <c r="Q896" s="12">
        <f t="shared" si="27"/>
        <v>1271453</v>
      </c>
    </row>
    <row r="897" spans="1:17" x14ac:dyDescent="0.2">
      <c r="A897" s="3" t="s">
        <v>1692</v>
      </c>
      <c r="B897" s="3">
        <v>890207790</v>
      </c>
      <c r="C897" s="1" t="s">
        <v>1621</v>
      </c>
      <c r="D897" s="1" t="s">
        <v>1693</v>
      </c>
      <c r="E897" s="8" t="s">
        <v>2162</v>
      </c>
      <c r="F897" s="10">
        <v>3347478948</v>
      </c>
      <c r="G897" s="10">
        <v>1331598731</v>
      </c>
      <c r="H897" s="10">
        <v>0</v>
      </c>
      <c r="I897" s="10">
        <v>18476178.606936719</v>
      </c>
      <c r="J897" s="10">
        <v>0</v>
      </c>
      <c r="K897" s="10">
        <v>0</v>
      </c>
      <c r="L897" s="10">
        <v>200496944.63</v>
      </c>
      <c r="M897" s="11">
        <v>1796907093.7630634</v>
      </c>
      <c r="N897" s="28"/>
      <c r="O897" s="26">
        <v>3347478948</v>
      </c>
      <c r="P897" s="12">
        <f t="shared" si="26"/>
        <v>13389916</v>
      </c>
      <c r="Q897" s="12">
        <f t="shared" si="27"/>
        <v>1115826.33</v>
      </c>
    </row>
    <row r="898" spans="1:17" x14ac:dyDescent="0.2">
      <c r="A898" s="3" t="s">
        <v>1694</v>
      </c>
      <c r="B898" s="3">
        <v>890210438</v>
      </c>
      <c r="C898" s="1" t="s">
        <v>1621</v>
      </c>
      <c r="D898" s="1" t="s">
        <v>1695</v>
      </c>
      <c r="E898" s="8" t="s">
        <v>2162</v>
      </c>
      <c r="F898" s="10">
        <v>1715724243</v>
      </c>
      <c r="G898" s="10">
        <v>702551012</v>
      </c>
      <c r="H898" s="10">
        <v>0</v>
      </c>
      <c r="I898" s="10">
        <v>8244049.5433527138</v>
      </c>
      <c r="J898" s="10">
        <v>0</v>
      </c>
      <c r="K898" s="10">
        <v>0</v>
      </c>
      <c r="L898" s="10">
        <v>105765338.68000001</v>
      </c>
      <c r="M898" s="11">
        <v>899163842.77664733</v>
      </c>
      <c r="N898" s="28"/>
      <c r="O898" s="26">
        <v>1715724243</v>
      </c>
      <c r="P898" s="12">
        <f t="shared" si="26"/>
        <v>6862897</v>
      </c>
      <c r="Q898" s="12">
        <f t="shared" si="27"/>
        <v>571908.07999999996</v>
      </c>
    </row>
    <row r="899" spans="1:17" x14ac:dyDescent="0.2">
      <c r="A899" s="3" t="s">
        <v>1696</v>
      </c>
      <c r="B899" s="3">
        <v>890210946</v>
      </c>
      <c r="C899" s="1" t="s">
        <v>1621</v>
      </c>
      <c r="D899" s="1" t="s">
        <v>1697</v>
      </c>
      <c r="E899" s="8" t="s">
        <v>2163</v>
      </c>
      <c r="F899" s="10">
        <v>2985722081</v>
      </c>
      <c r="G899" s="10">
        <v>888752407</v>
      </c>
      <c r="H899" s="10">
        <v>0</v>
      </c>
      <c r="I899" s="10">
        <v>11128254.828901766</v>
      </c>
      <c r="J899" s="10">
        <v>0</v>
      </c>
      <c r="K899" s="10">
        <v>0</v>
      </c>
      <c r="L899" s="10">
        <v>149412590.84</v>
      </c>
      <c r="M899" s="11">
        <v>1936428828.3310981</v>
      </c>
      <c r="N899" s="28"/>
      <c r="O899" s="26">
        <v>2985722081</v>
      </c>
      <c r="P899" s="12">
        <f t="shared" si="26"/>
        <v>11942888</v>
      </c>
      <c r="Q899" s="12">
        <f t="shared" si="27"/>
        <v>995240.67</v>
      </c>
    </row>
    <row r="900" spans="1:17" x14ac:dyDescent="0.2">
      <c r="A900" s="3" t="s">
        <v>1698</v>
      </c>
      <c r="B900" s="3">
        <v>800124166</v>
      </c>
      <c r="C900" s="1" t="s">
        <v>1621</v>
      </c>
      <c r="D900" s="1" t="s">
        <v>1699</v>
      </c>
      <c r="E900" s="8" t="s">
        <v>2162</v>
      </c>
      <c r="F900" s="10">
        <v>1138817655</v>
      </c>
      <c r="G900" s="10">
        <v>478006527</v>
      </c>
      <c r="H900" s="10">
        <v>0</v>
      </c>
      <c r="I900" s="10">
        <v>5399500.8763006367</v>
      </c>
      <c r="J900" s="10">
        <v>0</v>
      </c>
      <c r="K900" s="10">
        <v>0</v>
      </c>
      <c r="L900" s="10">
        <v>72420301.069999993</v>
      </c>
      <c r="M900" s="11">
        <v>582991326.05369937</v>
      </c>
      <c r="N900" s="28"/>
      <c r="O900" s="26">
        <v>1138817655</v>
      </c>
      <c r="P900" s="12">
        <f t="shared" si="26"/>
        <v>4555271</v>
      </c>
      <c r="Q900" s="12">
        <f t="shared" si="27"/>
        <v>379605.92</v>
      </c>
    </row>
    <row r="901" spans="1:17" x14ac:dyDescent="0.2">
      <c r="A901" s="3" t="s">
        <v>1700</v>
      </c>
      <c r="B901" s="3">
        <v>890210617</v>
      </c>
      <c r="C901" s="1" t="s">
        <v>1621</v>
      </c>
      <c r="D901" s="1" t="s">
        <v>1701</v>
      </c>
      <c r="E901" s="8" t="s">
        <v>2163</v>
      </c>
      <c r="F901" s="10">
        <v>6093405992</v>
      </c>
      <c r="G901" s="10">
        <v>2287183995</v>
      </c>
      <c r="H901" s="10">
        <v>0</v>
      </c>
      <c r="I901" s="10">
        <v>25412583.038150027</v>
      </c>
      <c r="J901" s="10">
        <v>0</v>
      </c>
      <c r="K901" s="10">
        <v>0</v>
      </c>
      <c r="L901" s="10">
        <v>345032747.51999998</v>
      </c>
      <c r="M901" s="11">
        <v>3435776666.4418502</v>
      </c>
      <c r="N901" s="28"/>
      <c r="O901" s="26">
        <v>6093405992</v>
      </c>
      <c r="P901" s="12">
        <f t="shared" si="26"/>
        <v>24373624</v>
      </c>
      <c r="Q901" s="12">
        <f t="shared" si="27"/>
        <v>2031135.33</v>
      </c>
    </row>
    <row r="902" spans="1:17" x14ac:dyDescent="0.2">
      <c r="A902" s="3" t="s">
        <v>1702</v>
      </c>
      <c r="B902" s="3">
        <v>890210704</v>
      </c>
      <c r="C902" s="1" t="s">
        <v>1621</v>
      </c>
      <c r="D902" s="1" t="s">
        <v>1703</v>
      </c>
      <c r="E902" s="8" t="s">
        <v>2163</v>
      </c>
      <c r="F902" s="10">
        <v>9496555331</v>
      </c>
      <c r="G902" s="10">
        <v>3457895232</v>
      </c>
      <c r="H902" s="10">
        <v>0</v>
      </c>
      <c r="I902" s="10">
        <v>46493636.989595316</v>
      </c>
      <c r="J902" s="10">
        <v>0</v>
      </c>
      <c r="K902" s="10">
        <v>0</v>
      </c>
      <c r="L902" s="10">
        <v>528034215.38</v>
      </c>
      <c r="M902" s="11">
        <v>5464132246.6304045</v>
      </c>
      <c r="N902" s="28"/>
      <c r="O902" s="26">
        <v>9496555331</v>
      </c>
      <c r="P902" s="12">
        <f t="shared" si="26"/>
        <v>37986221</v>
      </c>
      <c r="Q902" s="12">
        <f t="shared" si="27"/>
        <v>3165518.42</v>
      </c>
    </row>
    <row r="903" spans="1:17" x14ac:dyDescent="0.2">
      <c r="A903" s="3" t="s">
        <v>1704</v>
      </c>
      <c r="B903" s="3">
        <v>890205308</v>
      </c>
      <c r="C903" s="1" t="s">
        <v>1621</v>
      </c>
      <c r="D903" s="1" t="s">
        <v>822</v>
      </c>
      <c r="E903" s="8" t="s">
        <v>2163</v>
      </c>
      <c r="F903" s="10">
        <v>4361958233</v>
      </c>
      <c r="G903" s="10">
        <v>1376319112</v>
      </c>
      <c r="H903" s="10">
        <v>0</v>
      </c>
      <c r="I903" s="10">
        <v>16597605.211560808</v>
      </c>
      <c r="J903" s="10">
        <v>0</v>
      </c>
      <c r="K903" s="10">
        <v>0</v>
      </c>
      <c r="L903" s="10">
        <v>210738199.33000001</v>
      </c>
      <c r="M903" s="11">
        <v>2758303316.4584394</v>
      </c>
      <c r="N903" s="28"/>
      <c r="O903" s="26">
        <v>4361958233</v>
      </c>
      <c r="P903" s="12">
        <f t="shared" si="26"/>
        <v>17447833</v>
      </c>
      <c r="Q903" s="12">
        <f t="shared" si="27"/>
        <v>1453986.08</v>
      </c>
    </row>
    <row r="904" spans="1:17" x14ac:dyDescent="0.2">
      <c r="A904" s="3" t="s">
        <v>1705</v>
      </c>
      <c r="B904" s="3">
        <v>890206110</v>
      </c>
      <c r="C904" s="1" t="s">
        <v>1621</v>
      </c>
      <c r="D904" s="1" t="s">
        <v>1706</v>
      </c>
      <c r="E904" s="8" t="s">
        <v>2162</v>
      </c>
      <c r="F904" s="10">
        <v>22631966108</v>
      </c>
      <c r="G904" s="10">
        <v>9435989631</v>
      </c>
      <c r="H904" s="10">
        <v>0</v>
      </c>
      <c r="I904" s="10">
        <v>200464871.08786044</v>
      </c>
      <c r="J904" s="10">
        <v>0</v>
      </c>
      <c r="K904" s="10">
        <v>0</v>
      </c>
      <c r="L904" s="10">
        <v>1459195914.75</v>
      </c>
      <c r="M904" s="11">
        <v>11536315691.16214</v>
      </c>
      <c r="N904" s="28"/>
      <c r="O904" s="26">
        <v>22631966108</v>
      </c>
      <c r="P904" s="12">
        <f t="shared" si="26"/>
        <v>90527864</v>
      </c>
      <c r="Q904" s="12">
        <f t="shared" si="27"/>
        <v>7543988.6699999999</v>
      </c>
    </row>
    <row r="905" spans="1:17" x14ac:dyDescent="0.2">
      <c r="A905" s="3" t="s">
        <v>1707</v>
      </c>
      <c r="B905" s="3">
        <v>890204537</v>
      </c>
      <c r="C905" s="1" t="s">
        <v>1621</v>
      </c>
      <c r="D905" s="1" t="s">
        <v>1708</v>
      </c>
      <c r="E905" s="8" t="s">
        <v>2162</v>
      </c>
      <c r="F905" s="10">
        <v>6893655061</v>
      </c>
      <c r="G905" s="10">
        <v>2858592254</v>
      </c>
      <c r="H905" s="10">
        <v>0</v>
      </c>
      <c r="I905" s="10">
        <v>35480581.969942354</v>
      </c>
      <c r="J905" s="10">
        <v>0</v>
      </c>
      <c r="K905" s="10">
        <v>0</v>
      </c>
      <c r="L905" s="10">
        <v>439215714.81999999</v>
      </c>
      <c r="M905" s="11">
        <v>3560366510.2100573</v>
      </c>
      <c r="N905" s="28"/>
      <c r="O905" s="26">
        <v>6893655061</v>
      </c>
      <c r="P905" s="12">
        <f t="shared" si="26"/>
        <v>27574620</v>
      </c>
      <c r="Q905" s="12">
        <f t="shared" si="27"/>
        <v>2297885</v>
      </c>
    </row>
    <row r="906" spans="1:17" x14ac:dyDescent="0.2">
      <c r="A906" s="3" t="s">
        <v>1709</v>
      </c>
      <c r="B906" s="3">
        <v>890210947</v>
      </c>
      <c r="C906" s="1" t="s">
        <v>1621</v>
      </c>
      <c r="D906" s="1" t="s">
        <v>1710</v>
      </c>
      <c r="E906" s="8" t="s">
        <v>2163</v>
      </c>
      <c r="F906" s="10">
        <v>2537077748</v>
      </c>
      <c r="G906" s="10">
        <v>786447979</v>
      </c>
      <c r="H906" s="10">
        <v>0</v>
      </c>
      <c r="I906" s="10">
        <v>11906679.953757118</v>
      </c>
      <c r="J906" s="10">
        <v>0</v>
      </c>
      <c r="K906" s="10">
        <v>0</v>
      </c>
      <c r="L906" s="10">
        <v>120517622.23999999</v>
      </c>
      <c r="M906" s="11">
        <v>1618205466.8062429</v>
      </c>
      <c r="N906" s="28"/>
      <c r="O906" s="26">
        <v>2537077748</v>
      </c>
      <c r="P906" s="12">
        <f t="shared" si="26"/>
        <v>10148311</v>
      </c>
      <c r="Q906" s="12">
        <f t="shared" si="27"/>
        <v>845692.58</v>
      </c>
    </row>
    <row r="907" spans="1:17" x14ac:dyDescent="0.2">
      <c r="A907" s="3" t="s">
        <v>1711</v>
      </c>
      <c r="B907" s="3">
        <v>890205229</v>
      </c>
      <c r="C907" s="1" t="s">
        <v>1621</v>
      </c>
      <c r="D907" s="1" t="s">
        <v>2112</v>
      </c>
      <c r="E907" s="8" t="s">
        <v>2162</v>
      </c>
      <c r="F907" s="10">
        <v>14391720949</v>
      </c>
      <c r="G907" s="10">
        <v>5587794324</v>
      </c>
      <c r="H907" s="10">
        <v>0</v>
      </c>
      <c r="I907" s="10">
        <v>126347024.05664819</v>
      </c>
      <c r="J907" s="10">
        <v>0</v>
      </c>
      <c r="K907" s="10">
        <v>0</v>
      </c>
      <c r="L907" s="10">
        <v>863801065.79999995</v>
      </c>
      <c r="M907" s="11">
        <v>7813778535.1433516</v>
      </c>
      <c r="N907" s="28"/>
      <c r="O907" s="26">
        <v>14391720949</v>
      </c>
      <c r="P907" s="12">
        <f t="shared" si="26"/>
        <v>57566884</v>
      </c>
      <c r="Q907" s="12">
        <f t="shared" si="27"/>
        <v>4797240.33</v>
      </c>
    </row>
    <row r="908" spans="1:17" x14ac:dyDescent="0.2">
      <c r="A908" s="3" t="s">
        <v>1712</v>
      </c>
      <c r="B908" s="3">
        <v>890206696</v>
      </c>
      <c r="C908" s="1" t="s">
        <v>1621</v>
      </c>
      <c r="D908" s="1" t="s">
        <v>1713</v>
      </c>
      <c r="E908" s="8" t="s">
        <v>2162</v>
      </c>
      <c r="F908" s="10">
        <v>3734237341</v>
      </c>
      <c r="G908" s="10">
        <v>1433352992</v>
      </c>
      <c r="H908" s="10">
        <v>0</v>
      </c>
      <c r="I908" s="10">
        <v>17561796.062427923</v>
      </c>
      <c r="J908" s="10">
        <v>0</v>
      </c>
      <c r="K908" s="10">
        <v>0</v>
      </c>
      <c r="L908" s="10">
        <v>219638337.34</v>
      </c>
      <c r="M908" s="11">
        <v>2063684215.5975721</v>
      </c>
      <c r="N908" s="28"/>
      <c r="O908" s="26">
        <v>3734237341</v>
      </c>
      <c r="P908" s="12">
        <f t="shared" si="26"/>
        <v>14936949</v>
      </c>
      <c r="Q908" s="12">
        <f t="shared" si="27"/>
        <v>1244745.75</v>
      </c>
    </row>
    <row r="909" spans="1:17" x14ac:dyDescent="0.2">
      <c r="A909" s="3" t="s">
        <v>1714</v>
      </c>
      <c r="B909" s="3">
        <v>890205632</v>
      </c>
      <c r="C909" s="1" t="s">
        <v>1621</v>
      </c>
      <c r="D909" s="1" t="s">
        <v>1715</v>
      </c>
      <c r="E909" s="8" t="s">
        <v>2162</v>
      </c>
      <c r="F909" s="10">
        <v>7858314827</v>
      </c>
      <c r="G909" s="10">
        <v>3271988719</v>
      </c>
      <c r="H909" s="10">
        <v>0</v>
      </c>
      <c r="I909" s="10">
        <v>41495303.583815865</v>
      </c>
      <c r="J909" s="10">
        <v>0</v>
      </c>
      <c r="K909" s="10">
        <v>0</v>
      </c>
      <c r="L909" s="10">
        <v>494567258.06999999</v>
      </c>
      <c r="M909" s="11">
        <v>4050263546.3461838</v>
      </c>
      <c r="N909" s="28"/>
      <c r="O909" s="26">
        <v>7858314827</v>
      </c>
      <c r="P909" s="12">
        <f t="shared" ref="P909:P972" si="28">+ROUND(O909*0.004,0)</f>
        <v>31433259</v>
      </c>
      <c r="Q909" s="12">
        <f t="shared" ref="Q909:Q972" si="29">ROUND((P909/12),2)</f>
        <v>2619438.25</v>
      </c>
    </row>
    <row r="910" spans="1:17" x14ac:dyDescent="0.2">
      <c r="A910" s="3" t="s">
        <v>1716</v>
      </c>
      <c r="B910" s="3">
        <v>890205326</v>
      </c>
      <c r="C910" s="1" t="s">
        <v>1621</v>
      </c>
      <c r="D910" s="1" t="s">
        <v>1717</v>
      </c>
      <c r="E910" s="8" t="s">
        <v>2162</v>
      </c>
      <c r="F910" s="10">
        <v>4072698519</v>
      </c>
      <c r="G910" s="10">
        <v>1489749388</v>
      </c>
      <c r="H910" s="10">
        <v>0</v>
      </c>
      <c r="I910" s="10">
        <v>17627964.946820784</v>
      </c>
      <c r="J910" s="10">
        <v>0</v>
      </c>
      <c r="K910" s="10">
        <v>0</v>
      </c>
      <c r="L910" s="10">
        <v>225734322.28</v>
      </c>
      <c r="M910" s="11">
        <v>2339586843.7731791</v>
      </c>
      <c r="N910" s="28"/>
      <c r="O910" s="26">
        <v>4072698519</v>
      </c>
      <c r="P910" s="12">
        <f t="shared" si="28"/>
        <v>16290794</v>
      </c>
      <c r="Q910" s="12">
        <f t="shared" si="29"/>
        <v>1357566.17</v>
      </c>
    </row>
    <row r="911" spans="1:17" x14ac:dyDescent="0.2">
      <c r="A911" s="3" t="s">
        <v>1718</v>
      </c>
      <c r="B911" s="3">
        <v>890205124</v>
      </c>
      <c r="C911" s="1" t="s">
        <v>1621</v>
      </c>
      <c r="D911" s="1" t="s">
        <v>1719</v>
      </c>
      <c r="E911" s="8" t="s">
        <v>2162</v>
      </c>
      <c r="F911" s="10">
        <v>3604998120</v>
      </c>
      <c r="G911" s="10">
        <v>1441586299</v>
      </c>
      <c r="H911" s="10">
        <v>0</v>
      </c>
      <c r="I911" s="10">
        <v>17122363.130635876</v>
      </c>
      <c r="J911" s="10">
        <v>0</v>
      </c>
      <c r="K911" s="10">
        <v>0</v>
      </c>
      <c r="L911" s="10">
        <v>217017063.81</v>
      </c>
      <c r="M911" s="11">
        <v>1929272394.0593641</v>
      </c>
      <c r="N911" s="28"/>
      <c r="O911" s="26">
        <v>3604998120</v>
      </c>
      <c r="P911" s="12">
        <f t="shared" si="28"/>
        <v>14419992</v>
      </c>
      <c r="Q911" s="12">
        <f t="shared" si="29"/>
        <v>1201666</v>
      </c>
    </row>
    <row r="912" spans="1:17" x14ac:dyDescent="0.2">
      <c r="A912" s="3" t="s">
        <v>1720</v>
      </c>
      <c r="B912" s="3">
        <v>890210948</v>
      </c>
      <c r="C912" s="1" t="s">
        <v>1621</v>
      </c>
      <c r="D912" s="1" t="s">
        <v>1721</v>
      </c>
      <c r="E912" s="8" t="s">
        <v>2162</v>
      </c>
      <c r="F912" s="10">
        <v>7347451797</v>
      </c>
      <c r="G912" s="10">
        <v>2837208799</v>
      </c>
      <c r="H912" s="10">
        <v>0</v>
      </c>
      <c r="I912" s="10">
        <v>45244727.368786387</v>
      </c>
      <c r="J912" s="10">
        <v>0</v>
      </c>
      <c r="K912" s="10">
        <v>0</v>
      </c>
      <c r="L912" s="10">
        <v>433790288.23000002</v>
      </c>
      <c r="M912" s="11">
        <v>4031207982.4012136</v>
      </c>
      <c r="N912" s="28"/>
      <c r="O912" s="26">
        <v>7347451797</v>
      </c>
      <c r="P912" s="12">
        <f t="shared" si="28"/>
        <v>29389807</v>
      </c>
      <c r="Q912" s="12">
        <f t="shared" si="29"/>
        <v>2449150.58</v>
      </c>
    </row>
    <row r="913" spans="1:17" x14ac:dyDescent="0.2">
      <c r="A913" s="3" t="s">
        <v>1722</v>
      </c>
      <c r="B913" s="3">
        <v>890208148</v>
      </c>
      <c r="C913" s="1" t="s">
        <v>1621</v>
      </c>
      <c r="D913" s="1" t="s">
        <v>1723</v>
      </c>
      <c r="E913" s="8" t="s">
        <v>2163</v>
      </c>
      <c r="F913" s="10">
        <v>4349737305</v>
      </c>
      <c r="G913" s="10">
        <v>1336595868</v>
      </c>
      <c r="H913" s="10">
        <v>0</v>
      </c>
      <c r="I913" s="10">
        <v>19677058.245086778</v>
      </c>
      <c r="J913" s="10">
        <v>0</v>
      </c>
      <c r="K913" s="10">
        <v>0</v>
      </c>
      <c r="L913" s="10">
        <v>201045583.27000001</v>
      </c>
      <c r="M913" s="11">
        <v>2792418795.4849133</v>
      </c>
      <c r="N913" s="28"/>
      <c r="O913" s="26">
        <v>4349737305</v>
      </c>
      <c r="P913" s="12">
        <f t="shared" si="28"/>
        <v>17398949</v>
      </c>
      <c r="Q913" s="12">
        <f t="shared" si="29"/>
        <v>1449912.42</v>
      </c>
    </row>
    <row r="914" spans="1:17" x14ac:dyDescent="0.2">
      <c r="A914" s="3" t="s">
        <v>1724</v>
      </c>
      <c r="B914" s="3">
        <v>800099818</v>
      </c>
      <c r="C914" s="1" t="s">
        <v>1621</v>
      </c>
      <c r="D914" s="1" t="s">
        <v>1725</v>
      </c>
      <c r="E914" s="8" t="s">
        <v>2162</v>
      </c>
      <c r="F914" s="10">
        <v>1089219389</v>
      </c>
      <c r="G914" s="10">
        <v>399267649</v>
      </c>
      <c r="H914" s="10">
        <v>0</v>
      </c>
      <c r="I914" s="10">
        <v>5022139.5710983044</v>
      </c>
      <c r="J914" s="10">
        <v>0</v>
      </c>
      <c r="K914" s="10">
        <v>0</v>
      </c>
      <c r="L914" s="10">
        <v>60837929.689999998</v>
      </c>
      <c r="M914" s="11">
        <v>624091670.73890162</v>
      </c>
      <c r="N914" s="28"/>
      <c r="O914" s="26">
        <v>1089219389</v>
      </c>
      <c r="P914" s="12">
        <f t="shared" si="28"/>
        <v>4356878</v>
      </c>
      <c r="Q914" s="12">
        <f t="shared" si="29"/>
        <v>363073.17</v>
      </c>
    </row>
    <row r="915" spans="1:17" x14ac:dyDescent="0.2">
      <c r="A915" s="3" t="s">
        <v>1726</v>
      </c>
      <c r="B915" s="3">
        <v>800003253</v>
      </c>
      <c r="C915" s="1" t="s">
        <v>1621</v>
      </c>
      <c r="D915" s="1" t="s">
        <v>1727</v>
      </c>
      <c r="E915" s="8" t="s">
        <v>2162</v>
      </c>
      <c r="F915" s="10">
        <v>1937013830</v>
      </c>
      <c r="G915" s="10">
        <v>751486585</v>
      </c>
      <c r="H915" s="10">
        <v>0</v>
      </c>
      <c r="I915" s="10">
        <v>12355254.485549329</v>
      </c>
      <c r="J915" s="10">
        <v>0</v>
      </c>
      <c r="K915" s="10">
        <v>0</v>
      </c>
      <c r="L915" s="10">
        <v>114970275.94</v>
      </c>
      <c r="M915" s="11">
        <v>1058201714.5744507</v>
      </c>
      <c r="N915" s="28"/>
      <c r="O915" s="26">
        <v>1937013830</v>
      </c>
      <c r="P915" s="12">
        <f t="shared" si="28"/>
        <v>7748055</v>
      </c>
      <c r="Q915" s="12">
        <f t="shared" si="29"/>
        <v>645671.25</v>
      </c>
    </row>
    <row r="916" spans="1:17" x14ac:dyDescent="0.2">
      <c r="A916" s="3" t="s">
        <v>1728</v>
      </c>
      <c r="B916" s="3">
        <v>800099819</v>
      </c>
      <c r="C916" s="1" t="s">
        <v>1621</v>
      </c>
      <c r="D916" s="1" t="s">
        <v>1729</v>
      </c>
      <c r="E916" s="8" t="s">
        <v>2162</v>
      </c>
      <c r="F916" s="10">
        <v>2978670392</v>
      </c>
      <c r="G916" s="10">
        <v>1232809577</v>
      </c>
      <c r="H916" s="10">
        <v>0</v>
      </c>
      <c r="I916" s="10">
        <v>17611742.569942698</v>
      </c>
      <c r="J916" s="10">
        <v>0</v>
      </c>
      <c r="K916" s="10">
        <v>0</v>
      </c>
      <c r="L916" s="10">
        <v>188244014.90000001</v>
      </c>
      <c r="M916" s="11">
        <v>1540005057.5300572</v>
      </c>
      <c r="N916" s="28"/>
      <c r="O916" s="26">
        <v>2978670392</v>
      </c>
      <c r="P916" s="12">
        <f t="shared" si="28"/>
        <v>11914682</v>
      </c>
      <c r="Q916" s="12">
        <f t="shared" si="29"/>
        <v>992890.17</v>
      </c>
    </row>
    <row r="917" spans="1:17" x14ac:dyDescent="0.2">
      <c r="A917" s="3" t="s">
        <v>1730</v>
      </c>
      <c r="B917" s="3">
        <v>890205383</v>
      </c>
      <c r="C917" s="1" t="s">
        <v>1621</v>
      </c>
      <c r="D917" s="1" t="s">
        <v>1731</v>
      </c>
      <c r="E917" s="8" t="s">
        <v>2162</v>
      </c>
      <c r="F917" s="10">
        <v>56370661192</v>
      </c>
      <c r="G917" s="10">
        <v>22521307012</v>
      </c>
      <c r="H917" s="10">
        <v>0</v>
      </c>
      <c r="I917" s="10">
        <v>493222301.2994194</v>
      </c>
      <c r="J917" s="10">
        <v>0</v>
      </c>
      <c r="K917" s="10">
        <v>0</v>
      </c>
      <c r="L917" s="10">
        <v>3562615517.8000002</v>
      </c>
      <c r="M917" s="11">
        <v>29793516360.900581</v>
      </c>
      <c r="N917" s="28"/>
      <c r="O917" s="26">
        <v>56370661192</v>
      </c>
      <c r="P917" s="12">
        <f t="shared" si="28"/>
        <v>225482645</v>
      </c>
      <c r="Q917" s="12">
        <f t="shared" si="29"/>
        <v>18790220.420000002</v>
      </c>
    </row>
    <row r="918" spans="1:17" x14ac:dyDescent="0.2">
      <c r="A918" s="3" t="s">
        <v>1732</v>
      </c>
      <c r="B918" s="3">
        <v>890204265</v>
      </c>
      <c r="C918" s="1" t="s">
        <v>1621</v>
      </c>
      <c r="D918" s="1" t="s">
        <v>1733</v>
      </c>
      <c r="E918" s="8" t="s">
        <v>2162</v>
      </c>
      <c r="F918" s="10">
        <v>2487301018</v>
      </c>
      <c r="G918" s="10">
        <v>943841928</v>
      </c>
      <c r="H918" s="10">
        <v>0</v>
      </c>
      <c r="I918" s="10">
        <v>11560220.833526071</v>
      </c>
      <c r="J918" s="10">
        <v>0</v>
      </c>
      <c r="K918" s="10">
        <v>0</v>
      </c>
      <c r="L918" s="10">
        <v>143011806.66</v>
      </c>
      <c r="M918" s="11">
        <v>1388887062.506474</v>
      </c>
      <c r="N918" s="28"/>
      <c r="O918" s="26">
        <v>2487301018</v>
      </c>
      <c r="P918" s="12">
        <f t="shared" si="28"/>
        <v>9949204</v>
      </c>
      <c r="Q918" s="12">
        <f t="shared" si="29"/>
        <v>829100.33</v>
      </c>
    </row>
    <row r="919" spans="1:17" x14ac:dyDescent="0.2">
      <c r="A919" s="3" t="s">
        <v>1734</v>
      </c>
      <c r="B919" s="3">
        <v>890209299</v>
      </c>
      <c r="C919" s="1" t="s">
        <v>1621</v>
      </c>
      <c r="D919" s="1" t="s">
        <v>1735</v>
      </c>
      <c r="E919" s="8" t="s">
        <v>2162</v>
      </c>
      <c r="F919" s="10">
        <v>8688576267</v>
      </c>
      <c r="G919" s="10">
        <v>3115213323</v>
      </c>
      <c r="H919" s="10">
        <v>0</v>
      </c>
      <c r="I919" s="10">
        <v>51838729.290172696</v>
      </c>
      <c r="J919" s="10">
        <v>0</v>
      </c>
      <c r="K919" s="10">
        <v>0</v>
      </c>
      <c r="L919" s="10">
        <v>473840909.27999997</v>
      </c>
      <c r="M919" s="11">
        <v>5047683305.4298277</v>
      </c>
      <c r="N919" s="28"/>
      <c r="O919" s="26">
        <v>8688576267</v>
      </c>
      <c r="P919" s="12">
        <f t="shared" si="28"/>
        <v>34754305</v>
      </c>
      <c r="Q919" s="12">
        <f t="shared" si="29"/>
        <v>2896192.08</v>
      </c>
    </row>
    <row r="920" spans="1:17" x14ac:dyDescent="0.2">
      <c r="A920" s="3" t="s">
        <v>1736</v>
      </c>
      <c r="B920" s="3">
        <v>800060525</v>
      </c>
      <c r="C920" s="1" t="s">
        <v>1621</v>
      </c>
      <c r="D920" s="1" t="s">
        <v>1737</v>
      </c>
      <c r="E920" s="8" t="s">
        <v>2162</v>
      </c>
      <c r="F920" s="10">
        <v>3949487410</v>
      </c>
      <c r="G920" s="10">
        <v>1714039652</v>
      </c>
      <c r="H920" s="10">
        <v>0</v>
      </c>
      <c r="I920" s="10">
        <v>20347863.284392577</v>
      </c>
      <c r="J920" s="10">
        <v>0</v>
      </c>
      <c r="K920" s="10">
        <v>0</v>
      </c>
      <c r="L920" s="10">
        <v>265053425.13</v>
      </c>
      <c r="M920" s="11">
        <v>1950046469.5856075</v>
      </c>
      <c r="N920" s="28"/>
      <c r="O920" s="26">
        <v>3949487410</v>
      </c>
      <c r="P920" s="12">
        <f t="shared" si="28"/>
        <v>15797950</v>
      </c>
      <c r="Q920" s="12">
        <f t="shared" si="29"/>
        <v>1316495.83</v>
      </c>
    </row>
    <row r="921" spans="1:17" x14ac:dyDescent="0.2">
      <c r="A921" s="3" t="s">
        <v>1738</v>
      </c>
      <c r="B921" s="3">
        <v>890201190</v>
      </c>
      <c r="C921" s="1" t="s">
        <v>1621</v>
      </c>
      <c r="D921" s="1" t="s">
        <v>1739</v>
      </c>
      <c r="E921" s="8" t="s">
        <v>2162</v>
      </c>
      <c r="F921" s="10">
        <v>18072146578</v>
      </c>
      <c r="G921" s="10">
        <v>7657572052</v>
      </c>
      <c r="H921" s="10">
        <v>0</v>
      </c>
      <c r="I921" s="10">
        <v>93623340.73525928</v>
      </c>
      <c r="J921" s="10">
        <v>0</v>
      </c>
      <c r="K921" s="10">
        <v>0</v>
      </c>
      <c r="L921" s="10">
        <v>1191826015.3399999</v>
      </c>
      <c r="M921" s="11">
        <v>9129125169.9247417</v>
      </c>
      <c r="N921" s="28"/>
      <c r="O921" s="26">
        <v>18072146578</v>
      </c>
      <c r="P921" s="12">
        <f t="shared" si="28"/>
        <v>72288586</v>
      </c>
      <c r="Q921" s="12">
        <f t="shared" si="29"/>
        <v>6024048.8300000001</v>
      </c>
    </row>
    <row r="922" spans="1:17" x14ac:dyDescent="0.2">
      <c r="A922" s="3" t="s">
        <v>1740</v>
      </c>
      <c r="B922" s="3">
        <v>890204646</v>
      </c>
      <c r="C922" s="1" t="s">
        <v>1621</v>
      </c>
      <c r="D922" s="1" t="s">
        <v>157</v>
      </c>
      <c r="E922" s="8" t="s">
        <v>2162</v>
      </c>
      <c r="F922" s="10">
        <v>17651962894</v>
      </c>
      <c r="G922" s="10">
        <v>6961778793</v>
      </c>
      <c r="H922" s="10">
        <v>0</v>
      </c>
      <c r="I922" s="10">
        <v>97388333.490172967</v>
      </c>
      <c r="J922" s="10">
        <v>0</v>
      </c>
      <c r="K922" s="10">
        <v>0</v>
      </c>
      <c r="L922" s="10">
        <v>1066004886.21</v>
      </c>
      <c r="M922" s="11">
        <v>9526790881.2998276</v>
      </c>
      <c r="N922" s="28"/>
      <c r="O922" s="26">
        <v>17651962894</v>
      </c>
      <c r="P922" s="12">
        <f t="shared" si="28"/>
        <v>70607852</v>
      </c>
      <c r="Q922" s="12">
        <f t="shared" si="29"/>
        <v>5883987.6699999999</v>
      </c>
    </row>
    <row r="923" spans="1:17" x14ac:dyDescent="0.2">
      <c r="A923" s="3" t="s">
        <v>1741</v>
      </c>
      <c r="B923" s="3">
        <v>890204643</v>
      </c>
      <c r="C923" s="1" t="s">
        <v>1621</v>
      </c>
      <c r="D923" s="1" t="s">
        <v>1742</v>
      </c>
      <c r="E923" s="8" t="s">
        <v>2162</v>
      </c>
      <c r="F923" s="10">
        <v>16502319704</v>
      </c>
      <c r="G923" s="10">
        <v>7315606226</v>
      </c>
      <c r="H923" s="10">
        <v>0</v>
      </c>
      <c r="I923" s="10">
        <v>123318427.01618463</v>
      </c>
      <c r="J923" s="10">
        <v>0</v>
      </c>
      <c r="K923" s="10">
        <v>0</v>
      </c>
      <c r="L923" s="10">
        <v>1123368104.48</v>
      </c>
      <c r="M923" s="11">
        <v>7940026946.5038147</v>
      </c>
      <c r="N923" s="28"/>
      <c r="O923" s="26">
        <v>16502319704</v>
      </c>
      <c r="P923" s="12">
        <f t="shared" si="28"/>
        <v>66009279</v>
      </c>
      <c r="Q923" s="12">
        <f t="shared" si="29"/>
        <v>5500773.25</v>
      </c>
    </row>
    <row r="924" spans="1:17" x14ac:dyDescent="0.2">
      <c r="A924" s="3" t="s">
        <v>1743</v>
      </c>
      <c r="B924" s="3">
        <v>890207022</v>
      </c>
      <c r="C924" s="1" t="s">
        <v>1621</v>
      </c>
      <c r="D924" s="1" t="s">
        <v>1744</v>
      </c>
      <c r="E924" s="8" t="s">
        <v>2162</v>
      </c>
      <c r="F924" s="10">
        <v>7458556444</v>
      </c>
      <c r="G924" s="10">
        <v>2604344045</v>
      </c>
      <c r="H924" s="10">
        <v>0</v>
      </c>
      <c r="I924" s="10">
        <v>18226671.662428509</v>
      </c>
      <c r="J924" s="10">
        <v>0</v>
      </c>
      <c r="K924" s="10">
        <v>47674591</v>
      </c>
      <c r="L924" s="10">
        <v>400506210.45999998</v>
      </c>
      <c r="M924" s="11">
        <v>4387804925.8775711</v>
      </c>
      <c r="N924" s="28"/>
      <c r="O924" s="26">
        <v>7458556444</v>
      </c>
      <c r="P924" s="12">
        <f t="shared" si="28"/>
        <v>29834226</v>
      </c>
      <c r="Q924" s="12">
        <f t="shared" si="29"/>
        <v>2486185.5</v>
      </c>
    </row>
    <row r="925" spans="1:17" x14ac:dyDescent="0.2">
      <c r="A925" s="3" t="s">
        <v>1745</v>
      </c>
      <c r="B925" s="3">
        <v>890210227</v>
      </c>
      <c r="C925" s="1" t="s">
        <v>1621</v>
      </c>
      <c r="D925" s="1" t="s">
        <v>1746</v>
      </c>
      <c r="E925" s="8" t="s">
        <v>2163</v>
      </c>
      <c r="F925" s="10">
        <v>2643982462</v>
      </c>
      <c r="G925" s="10">
        <v>901390959</v>
      </c>
      <c r="H925" s="10">
        <v>0</v>
      </c>
      <c r="I925" s="10">
        <v>11006213.046242857</v>
      </c>
      <c r="J925" s="10">
        <v>0</v>
      </c>
      <c r="K925" s="10">
        <v>0</v>
      </c>
      <c r="L925" s="10">
        <v>135818544.43000001</v>
      </c>
      <c r="M925" s="11">
        <v>1595766745.5237572</v>
      </c>
      <c r="N925" s="28"/>
      <c r="O925" s="26">
        <v>2643982462</v>
      </c>
      <c r="P925" s="12">
        <f t="shared" si="28"/>
        <v>10575930</v>
      </c>
      <c r="Q925" s="12">
        <f t="shared" si="29"/>
        <v>881327.5</v>
      </c>
    </row>
    <row r="926" spans="1:17" x14ac:dyDescent="0.2">
      <c r="A926" s="3" t="s">
        <v>1747</v>
      </c>
      <c r="B926" s="3">
        <v>800099824</v>
      </c>
      <c r="C926" s="1" t="s">
        <v>1621</v>
      </c>
      <c r="D926" s="1" t="s">
        <v>1748</v>
      </c>
      <c r="E926" s="8" t="s">
        <v>2162</v>
      </c>
      <c r="F926" s="10">
        <v>26936618008</v>
      </c>
      <c r="G926" s="10">
        <v>10823605041</v>
      </c>
      <c r="H926" s="10">
        <v>0</v>
      </c>
      <c r="I926" s="10">
        <v>454328005.46011668</v>
      </c>
      <c r="J926" s="10">
        <v>0</v>
      </c>
      <c r="K926" s="10">
        <v>0</v>
      </c>
      <c r="L926" s="10">
        <v>1698158524.3399999</v>
      </c>
      <c r="M926" s="11">
        <v>13960526437.199883</v>
      </c>
      <c r="N926" s="28"/>
      <c r="O926" s="26">
        <v>26936618008</v>
      </c>
      <c r="P926" s="12">
        <f t="shared" si="28"/>
        <v>107746472</v>
      </c>
      <c r="Q926" s="12">
        <f t="shared" si="29"/>
        <v>8978872.6699999999</v>
      </c>
    </row>
    <row r="927" spans="1:17" x14ac:dyDescent="0.2">
      <c r="A927" s="3" t="s">
        <v>1749</v>
      </c>
      <c r="B927" s="3">
        <v>890208676</v>
      </c>
      <c r="C927" s="1" t="s">
        <v>1621</v>
      </c>
      <c r="D927" s="1" t="s">
        <v>1750</v>
      </c>
      <c r="E927" s="8" t="s">
        <v>2162</v>
      </c>
      <c r="F927" s="10">
        <v>2074239935</v>
      </c>
      <c r="G927" s="10">
        <v>731787312</v>
      </c>
      <c r="H927" s="10">
        <v>0</v>
      </c>
      <c r="I927" s="10">
        <v>8308829.3028901862</v>
      </c>
      <c r="J927" s="10">
        <v>0</v>
      </c>
      <c r="K927" s="10">
        <v>0</v>
      </c>
      <c r="L927" s="10">
        <v>111312684.98</v>
      </c>
      <c r="M927" s="11">
        <v>1222831108.7171097</v>
      </c>
      <c r="N927" s="28"/>
      <c r="O927" s="26">
        <v>2074239935</v>
      </c>
      <c r="P927" s="12">
        <f t="shared" si="28"/>
        <v>8296960</v>
      </c>
      <c r="Q927" s="12">
        <f t="shared" si="29"/>
        <v>691413.33</v>
      </c>
    </row>
    <row r="928" spans="1:17" x14ac:dyDescent="0.2">
      <c r="A928" s="3" t="s">
        <v>1751</v>
      </c>
      <c r="B928" s="3">
        <v>890204890</v>
      </c>
      <c r="C928" s="1" t="s">
        <v>1621</v>
      </c>
      <c r="D928" s="1" t="s">
        <v>1752</v>
      </c>
      <c r="E928" s="8" t="s">
        <v>2162</v>
      </c>
      <c r="F928" s="10">
        <v>3854090548</v>
      </c>
      <c r="G928" s="10">
        <v>1350569692</v>
      </c>
      <c r="H928" s="10">
        <v>0</v>
      </c>
      <c r="I928" s="10">
        <v>15448682.094798034</v>
      </c>
      <c r="J928" s="10">
        <v>0</v>
      </c>
      <c r="K928" s="10">
        <v>0</v>
      </c>
      <c r="L928" s="10">
        <v>211286837.97</v>
      </c>
      <c r="M928" s="11">
        <v>2276785335.9352016</v>
      </c>
      <c r="N928" s="28"/>
      <c r="O928" s="26">
        <v>3854090548</v>
      </c>
      <c r="P928" s="12">
        <f t="shared" si="28"/>
        <v>15416362</v>
      </c>
      <c r="Q928" s="12">
        <f t="shared" si="29"/>
        <v>1284696.83</v>
      </c>
    </row>
    <row r="929" spans="1:17" x14ac:dyDescent="0.2">
      <c r="A929" s="3" t="s">
        <v>1753</v>
      </c>
      <c r="B929" s="3">
        <v>890210950</v>
      </c>
      <c r="C929" s="1" t="s">
        <v>1621</v>
      </c>
      <c r="D929" s="1" t="s">
        <v>1754</v>
      </c>
      <c r="E929" s="8" t="s">
        <v>2163</v>
      </c>
      <c r="F929" s="10">
        <v>2526371146</v>
      </c>
      <c r="G929" s="10">
        <v>804456757</v>
      </c>
      <c r="H929" s="10">
        <v>0</v>
      </c>
      <c r="I929" s="10">
        <v>11121417.936416192</v>
      </c>
      <c r="J929" s="10">
        <v>0</v>
      </c>
      <c r="K929" s="10">
        <v>0</v>
      </c>
      <c r="L929" s="10">
        <v>122895056.36</v>
      </c>
      <c r="M929" s="11">
        <v>1587897914.7035837</v>
      </c>
      <c r="N929" s="28"/>
      <c r="O929" s="26">
        <v>2526371146</v>
      </c>
      <c r="P929" s="12">
        <f t="shared" si="28"/>
        <v>10105485</v>
      </c>
      <c r="Q929" s="12">
        <f t="shared" si="29"/>
        <v>842123.75</v>
      </c>
    </row>
    <row r="930" spans="1:17" x14ac:dyDescent="0.2">
      <c r="A930" s="3" t="s">
        <v>1755</v>
      </c>
      <c r="B930" s="3">
        <v>800099829</v>
      </c>
      <c r="C930" s="1" t="s">
        <v>1621</v>
      </c>
      <c r="D930" s="1" t="s">
        <v>1756</v>
      </c>
      <c r="E930" s="8" t="s">
        <v>2162</v>
      </c>
      <c r="F930" s="10">
        <v>19553536037</v>
      </c>
      <c r="G930" s="10">
        <v>7855236966</v>
      </c>
      <c r="H930" s="10">
        <v>0</v>
      </c>
      <c r="I930" s="10">
        <v>151486998.2011568</v>
      </c>
      <c r="J930" s="10">
        <v>0</v>
      </c>
      <c r="K930" s="10">
        <v>0</v>
      </c>
      <c r="L930" s="10">
        <v>1203896065.52</v>
      </c>
      <c r="M930" s="11">
        <v>10342916007.278843</v>
      </c>
      <c r="N930" s="28"/>
      <c r="O930" s="26">
        <v>19553536037</v>
      </c>
      <c r="P930" s="12">
        <f t="shared" si="28"/>
        <v>78214144</v>
      </c>
      <c r="Q930" s="12">
        <f t="shared" si="29"/>
        <v>6517845.3300000001</v>
      </c>
    </row>
    <row r="931" spans="1:17" x14ac:dyDescent="0.2">
      <c r="A931" s="3" t="s">
        <v>1757</v>
      </c>
      <c r="B931" s="3">
        <v>890205973</v>
      </c>
      <c r="C931" s="1" t="s">
        <v>1621</v>
      </c>
      <c r="D931" s="1" t="s">
        <v>189</v>
      </c>
      <c r="E931" s="8" t="s">
        <v>2162</v>
      </c>
      <c r="F931" s="10">
        <v>1588638295</v>
      </c>
      <c r="G931" s="10">
        <v>599888560</v>
      </c>
      <c r="H931" s="10">
        <v>0</v>
      </c>
      <c r="I931" s="10">
        <v>7595372.9479769086</v>
      </c>
      <c r="J931" s="10">
        <v>0</v>
      </c>
      <c r="K931" s="10">
        <v>0</v>
      </c>
      <c r="L931" s="10">
        <v>90403456.640000001</v>
      </c>
      <c r="M931" s="11">
        <v>890750905.41202307</v>
      </c>
      <c r="N931" s="28"/>
      <c r="O931" s="26">
        <v>1588638295</v>
      </c>
      <c r="P931" s="12">
        <f t="shared" si="28"/>
        <v>6354553</v>
      </c>
      <c r="Q931" s="12">
        <f t="shared" si="29"/>
        <v>529546.07999999996</v>
      </c>
    </row>
    <row r="932" spans="1:17" x14ac:dyDescent="0.2">
      <c r="A932" s="3" t="s">
        <v>1758</v>
      </c>
      <c r="B932" s="3">
        <v>800099832</v>
      </c>
      <c r="C932" s="1" t="s">
        <v>1621</v>
      </c>
      <c r="D932" s="1" t="s">
        <v>1759</v>
      </c>
      <c r="E932" s="8" t="s">
        <v>2163</v>
      </c>
      <c r="F932" s="10">
        <v>3336112518</v>
      </c>
      <c r="G932" s="10">
        <v>1335278820</v>
      </c>
      <c r="H932" s="10">
        <v>0</v>
      </c>
      <c r="I932" s="10">
        <v>15931053.92254325</v>
      </c>
      <c r="J932" s="10">
        <v>0</v>
      </c>
      <c r="K932" s="10">
        <v>0</v>
      </c>
      <c r="L932" s="10">
        <v>202752459.06</v>
      </c>
      <c r="M932" s="11">
        <v>1782150185.0174568</v>
      </c>
      <c r="N932" s="28"/>
      <c r="O932" s="26">
        <v>3336112518</v>
      </c>
      <c r="P932" s="12">
        <f t="shared" si="28"/>
        <v>13344450</v>
      </c>
      <c r="Q932" s="12">
        <f t="shared" si="29"/>
        <v>1112037.5</v>
      </c>
    </row>
    <row r="933" spans="1:17" x14ac:dyDescent="0.2">
      <c r="A933" s="3" t="s">
        <v>1760</v>
      </c>
      <c r="B933" s="3">
        <v>890208807</v>
      </c>
      <c r="C933" s="1" t="s">
        <v>1621</v>
      </c>
      <c r="D933" s="1" t="s">
        <v>1761</v>
      </c>
      <c r="E933" s="8" t="s">
        <v>2162</v>
      </c>
      <c r="F933" s="10">
        <v>5954138672</v>
      </c>
      <c r="G933" s="10">
        <v>2391404032</v>
      </c>
      <c r="H933" s="10">
        <v>0</v>
      </c>
      <c r="I933" s="10">
        <v>30285377.968786538</v>
      </c>
      <c r="J933" s="10">
        <v>0</v>
      </c>
      <c r="K933" s="10">
        <v>0</v>
      </c>
      <c r="L933" s="10">
        <v>364478939.48000002</v>
      </c>
      <c r="M933" s="11">
        <v>3167970322.5512133</v>
      </c>
      <c r="N933" s="28"/>
      <c r="O933" s="26">
        <v>5954138672</v>
      </c>
      <c r="P933" s="12">
        <f t="shared" si="28"/>
        <v>23816555</v>
      </c>
      <c r="Q933" s="12">
        <f t="shared" si="29"/>
        <v>1984712.92</v>
      </c>
    </row>
    <row r="934" spans="1:17" x14ac:dyDescent="0.2">
      <c r="A934" s="3" t="s">
        <v>1762</v>
      </c>
      <c r="B934" s="3">
        <v>890203688</v>
      </c>
      <c r="C934" s="1" t="s">
        <v>1621</v>
      </c>
      <c r="D934" s="1" t="s">
        <v>1763</v>
      </c>
      <c r="E934" s="8" t="s">
        <v>2162</v>
      </c>
      <c r="F934" s="10">
        <v>16447391378</v>
      </c>
      <c r="G934" s="10">
        <v>6635079272</v>
      </c>
      <c r="H934" s="10">
        <v>0</v>
      </c>
      <c r="I934" s="10">
        <v>191993376.99190825</v>
      </c>
      <c r="J934" s="10">
        <v>0</v>
      </c>
      <c r="K934" s="10">
        <v>0</v>
      </c>
      <c r="L934" s="10">
        <v>1023150112.09</v>
      </c>
      <c r="M934" s="11">
        <v>8597168616.9180908</v>
      </c>
      <c r="N934" s="28"/>
      <c r="O934" s="26">
        <v>16447391378</v>
      </c>
      <c r="P934" s="12">
        <f t="shared" si="28"/>
        <v>65789566</v>
      </c>
      <c r="Q934" s="12">
        <f t="shared" si="29"/>
        <v>5482463.8300000001</v>
      </c>
    </row>
    <row r="935" spans="1:17" x14ac:dyDescent="0.2">
      <c r="A935" s="3" t="s">
        <v>1764</v>
      </c>
      <c r="B935" s="3">
        <v>890204985</v>
      </c>
      <c r="C935" s="1" t="s">
        <v>1621</v>
      </c>
      <c r="D935" s="1" t="s">
        <v>1765</v>
      </c>
      <c r="E935" s="8" t="s">
        <v>2163</v>
      </c>
      <c r="F935" s="10">
        <v>8082543931</v>
      </c>
      <c r="G935" s="10">
        <v>2722442897</v>
      </c>
      <c r="H935" s="10">
        <v>0</v>
      </c>
      <c r="I935" s="10">
        <v>35497854.065896682</v>
      </c>
      <c r="J935" s="10">
        <v>0</v>
      </c>
      <c r="K935" s="10">
        <v>0</v>
      </c>
      <c r="L935" s="10">
        <v>411174184.11000001</v>
      </c>
      <c r="M935" s="11">
        <v>4913428995.8241034</v>
      </c>
      <c r="N935" s="28"/>
      <c r="O935" s="26">
        <v>8082543931</v>
      </c>
      <c r="P935" s="12">
        <f t="shared" si="28"/>
        <v>32330176</v>
      </c>
      <c r="Q935" s="12">
        <f t="shared" si="29"/>
        <v>2694181.33</v>
      </c>
    </row>
    <row r="936" spans="1:17" x14ac:dyDescent="0.2">
      <c r="A936" s="3" t="s">
        <v>1766</v>
      </c>
      <c r="B936" s="3">
        <v>890210883</v>
      </c>
      <c r="C936" s="1" t="s">
        <v>1621</v>
      </c>
      <c r="D936" s="1" t="s">
        <v>769</v>
      </c>
      <c r="E936" s="8" t="s">
        <v>2163</v>
      </c>
      <c r="F936" s="10">
        <v>6228399171</v>
      </c>
      <c r="G936" s="10">
        <v>2060568199</v>
      </c>
      <c r="H936" s="10">
        <v>0</v>
      </c>
      <c r="I936" s="10">
        <v>24921651.884393528</v>
      </c>
      <c r="J936" s="10">
        <v>0</v>
      </c>
      <c r="K936" s="10">
        <v>0</v>
      </c>
      <c r="L936" s="10">
        <v>314430903.13</v>
      </c>
      <c r="M936" s="11">
        <v>3828478416.9856067</v>
      </c>
      <c r="N936" s="28"/>
      <c r="O936" s="26">
        <v>6228399171</v>
      </c>
      <c r="P936" s="12">
        <f t="shared" si="28"/>
        <v>24913597</v>
      </c>
      <c r="Q936" s="12">
        <f t="shared" si="29"/>
        <v>2076133.08</v>
      </c>
    </row>
    <row r="937" spans="1:17" x14ac:dyDescent="0.2">
      <c r="A937" s="3" t="s">
        <v>1767</v>
      </c>
      <c r="B937" s="3">
        <v>890205051</v>
      </c>
      <c r="C937" s="1" t="s">
        <v>1621</v>
      </c>
      <c r="D937" s="1" t="s">
        <v>1768</v>
      </c>
      <c r="E937" s="8" t="s">
        <v>2162</v>
      </c>
      <c r="F937" s="10">
        <v>2682779392</v>
      </c>
      <c r="G937" s="10">
        <v>1051994185</v>
      </c>
      <c r="H937" s="10">
        <v>0</v>
      </c>
      <c r="I937" s="10">
        <v>15569961.738728086</v>
      </c>
      <c r="J937" s="10">
        <v>0</v>
      </c>
      <c r="K937" s="10">
        <v>0</v>
      </c>
      <c r="L937" s="10">
        <v>159897684.94</v>
      </c>
      <c r="M937" s="11">
        <v>1455317560.3212719</v>
      </c>
      <c r="N937" s="28"/>
      <c r="O937" s="26">
        <v>2682779392</v>
      </c>
      <c r="P937" s="12">
        <f t="shared" si="28"/>
        <v>10731118</v>
      </c>
      <c r="Q937" s="12">
        <f t="shared" si="29"/>
        <v>894259.83</v>
      </c>
    </row>
    <row r="938" spans="1:17" x14ac:dyDescent="0.2">
      <c r="A938" s="3" t="s">
        <v>1769</v>
      </c>
      <c r="B938" s="3">
        <v>890205581</v>
      </c>
      <c r="C938" s="1" t="s">
        <v>1621</v>
      </c>
      <c r="D938" s="1" t="s">
        <v>1770</v>
      </c>
      <c r="E938" s="8" t="s">
        <v>2162</v>
      </c>
      <c r="F938" s="10">
        <v>4748801003</v>
      </c>
      <c r="G938" s="10">
        <v>1973544823</v>
      </c>
      <c r="H938" s="10">
        <v>0</v>
      </c>
      <c r="I938" s="10">
        <v>25236225.15260059</v>
      </c>
      <c r="J938" s="10">
        <v>0</v>
      </c>
      <c r="K938" s="10">
        <v>0</v>
      </c>
      <c r="L938" s="10">
        <v>300410137.76999998</v>
      </c>
      <c r="M938" s="11">
        <v>2449609817.0773993</v>
      </c>
      <c r="N938" s="28"/>
      <c r="O938" s="26">
        <v>4748801003</v>
      </c>
      <c r="P938" s="12">
        <f t="shared" si="28"/>
        <v>18995204</v>
      </c>
      <c r="Q938" s="12">
        <f t="shared" si="29"/>
        <v>1582933.67</v>
      </c>
    </row>
    <row r="939" spans="1:17" x14ac:dyDescent="0.2">
      <c r="A939" s="3" t="s">
        <v>1771</v>
      </c>
      <c r="B939" s="3">
        <v>890205460</v>
      </c>
      <c r="C939" s="1" t="s">
        <v>1621</v>
      </c>
      <c r="D939" s="1" t="s">
        <v>1772</v>
      </c>
      <c r="E939" s="8" t="s">
        <v>2162</v>
      </c>
      <c r="F939" s="10">
        <v>3945404497</v>
      </c>
      <c r="G939" s="10">
        <v>1619876994</v>
      </c>
      <c r="H939" s="10">
        <v>0</v>
      </c>
      <c r="I939" s="10">
        <v>18972276.045086566</v>
      </c>
      <c r="J939" s="10">
        <v>0</v>
      </c>
      <c r="K939" s="10">
        <v>0</v>
      </c>
      <c r="L939" s="10">
        <v>245546273.33000001</v>
      </c>
      <c r="M939" s="11">
        <v>2061008953.6249135</v>
      </c>
      <c r="N939" s="28"/>
      <c r="O939" s="26">
        <v>3945404497</v>
      </c>
      <c r="P939" s="12">
        <f t="shared" si="28"/>
        <v>15781618</v>
      </c>
      <c r="Q939" s="12">
        <f t="shared" si="29"/>
        <v>1315134.83</v>
      </c>
    </row>
    <row r="940" spans="1:17" x14ac:dyDescent="0.2">
      <c r="A940" s="3" t="s">
        <v>1773</v>
      </c>
      <c r="B940" s="3">
        <v>890205677</v>
      </c>
      <c r="C940" s="1" t="s">
        <v>1621</v>
      </c>
      <c r="D940" s="1" t="s">
        <v>1774</v>
      </c>
      <c r="E940" s="8" t="s">
        <v>2162</v>
      </c>
      <c r="F940" s="10">
        <v>12824044084</v>
      </c>
      <c r="G940" s="10">
        <v>4797382931</v>
      </c>
      <c r="H940" s="10">
        <v>0</v>
      </c>
      <c r="I940" s="10">
        <v>112506737.17803442</v>
      </c>
      <c r="J940" s="10">
        <v>0</v>
      </c>
      <c r="K940" s="10">
        <v>0</v>
      </c>
      <c r="L940" s="10">
        <v>730116116.09000003</v>
      </c>
      <c r="M940" s="11">
        <v>7184038299.7319651</v>
      </c>
      <c r="N940" s="28"/>
      <c r="O940" s="26">
        <v>12824044084</v>
      </c>
      <c r="P940" s="12">
        <f t="shared" si="28"/>
        <v>51296176</v>
      </c>
      <c r="Q940" s="12">
        <f t="shared" si="29"/>
        <v>4274681.33</v>
      </c>
    </row>
    <row r="941" spans="1:17" x14ac:dyDescent="0.2">
      <c r="A941" s="3" t="s">
        <v>1775</v>
      </c>
      <c r="B941" s="3">
        <v>890210951</v>
      </c>
      <c r="C941" s="1" t="s">
        <v>1621</v>
      </c>
      <c r="D941" s="1" t="s">
        <v>1776</v>
      </c>
      <c r="E941" s="8" t="s">
        <v>2162</v>
      </c>
      <c r="F941" s="10">
        <v>755433431</v>
      </c>
      <c r="G941" s="10">
        <v>274607052</v>
      </c>
      <c r="H941" s="10">
        <v>0</v>
      </c>
      <c r="I941" s="10">
        <v>6064363.2658960065</v>
      </c>
      <c r="J941" s="10">
        <v>0</v>
      </c>
      <c r="K941" s="10">
        <v>0</v>
      </c>
      <c r="L941" s="10">
        <v>41574617.280000001</v>
      </c>
      <c r="M941" s="11">
        <v>433187398.45410395</v>
      </c>
      <c r="N941" s="28"/>
      <c r="O941" s="26">
        <v>755433431</v>
      </c>
      <c r="P941" s="12">
        <f t="shared" si="28"/>
        <v>3021734</v>
      </c>
      <c r="Q941" s="12">
        <f t="shared" si="29"/>
        <v>251811.17</v>
      </c>
    </row>
    <row r="942" spans="1:17" x14ac:dyDescent="0.2">
      <c r="A942" s="3" t="s">
        <v>1777</v>
      </c>
      <c r="B942" s="3">
        <v>890206250</v>
      </c>
      <c r="C942" s="1" t="s">
        <v>1621</v>
      </c>
      <c r="D942" s="1" t="s">
        <v>371</v>
      </c>
      <c r="E942" s="8" t="s">
        <v>2162</v>
      </c>
      <c r="F942" s="10">
        <v>6117979875</v>
      </c>
      <c r="G942" s="10">
        <v>2307796703</v>
      </c>
      <c r="H942" s="10">
        <v>0</v>
      </c>
      <c r="I942" s="10">
        <v>45742607.195375822</v>
      </c>
      <c r="J942" s="10">
        <v>0</v>
      </c>
      <c r="K942" s="10">
        <v>0</v>
      </c>
      <c r="L942" s="10">
        <v>351250652.16000003</v>
      </c>
      <c r="M942" s="11">
        <v>3413189912.6446242</v>
      </c>
      <c r="N942" s="28"/>
      <c r="O942" s="26">
        <v>6117979875</v>
      </c>
      <c r="P942" s="12">
        <f t="shared" si="28"/>
        <v>24471920</v>
      </c>
      <c r="Q942" s="12">
        <f t="shared" si="29"/>
        <v>2039326.67</v>
      </c>
    </row>
    <row r="943" spans="1:17" x14ac:dyDescent="0.2">
      <c r="A943" s="3" t="s">
        <v>1778</v>
      </c>
      <c r="B943" s="3">
        <v>890204138</v>
      </c>
      <c r="C943" s="1" t="s">
        <v>1621</v>
      </c>
      <c r="D943" s="1" t="s">
        <v>1779</v>
      </c>
      <c r="E943" s="8" t="s">
        <v>2162</v>
      </c>
      <c r="F943" s="10">
        <v>6097965006</v>
      </c>
      <c r="G943" s="10">
        <v>2366428161</v>
      </c>
      <c r="H943" s="10">
        <v>0</v>
      </c>
      <c r="I943" s="10">
        <v>49482761.341040306</v>
      </c>
      <c r="J943" s="10">
        <v>0</v>
      </c>
      <c r="K943" s="10">
        <v>0</v>
      </c>
      <c r="L943" s="10">
        <v>361552866.70999998</v>
      </c>
      <c r="M943" s="11">
        <v>3320501216.9489598</v>
      </c>
      <c r="N943" s="28"/>
      <c r="O943" s="26">
        <v>6097965006</v>
      </c>
      <c r="P943" s="12">
        <f t="shared" si="28"/>
        <v>24391860</v>
      </c>
      <c r="Q943" s="12">
        <f t="shared" si="29"/>
        <v>2032655</v>
      </c>
    </row>
    <row r="944" spans="1:17" x14ac:dyDescent="0.2">
      <c r="A944" s="3" t="s">
        <v>1780</v>
      </c>
      <c r="B944" s="3">
        <v>800104062</v>
      </c>
      <c r="C944" s="1" t="s">
        <v>769</v>
      </c>
      <c r="D944" s="1" t="s">
        <v>1781</v>
      </c>
      <c r="E944" s="8" t="s">
        <v>2164</v>
      </c>
      <c r="F944" s="10">
        <v>254990372085</v>
      </c>
      <c r="G944" s="10">
        <v>92896032330</v>
      </c>
      <c r="H944" s="10">
        <v>783116189.27778065</v>
      </c>
      <c r="I944" s="10">
        <v>1503897603.8601253</v>
      </c>
      <c r="J944" s="10">
        <v>0</v>
      </c>
      <c r="K944" s="10">
        <v>458388549</v>
      </c>
      <c r="L944" s="10">
        <v>3894736261.9499998</v>
      </c>
      <c r="M944" s="11">
        <v>155454201150.91211</v>
      </c>
      <c r="N944" s="28"/>
      <c r="O944" s="26">
        <v>254990372085</v>
      </c>
      <c r="P944" s="12">
        <f t="shared" si="28"/>
        <v>1019961488</v>
      </c>
      <c r="Q944" s="12">
        <f t="shared" si="29"/>
        <v>84996790.670000002</v>
      </c>
    </row>
    <row r="945" spans="1:17" x14ac:dyDescent="0.2">
      <c r="A945" s="3" t="s">
        <v>1782</v>
      </c>
      <c r="B945" s="3">
        <v>892201286</v>
      </c>
      <c r="C945" s="1" t="s">
        <v>769</v>
      </c>
      <c r="D945" s="1" t="s">
        <v>395</v>
      </c>
      <c r="E945" s="8" t="s">
        <v>2163</v>
      </c>
      <c r="F945" s="10">
        <v>9676004142</v>
      </c>
      <c r="G945" s="10">
        <v>3724748667</v>
      </c>
      <c r="H945" s="10">
        <v>31107845.553868536</v>
      </c>
      <c r="I945" s="10">
        <v>46064908.550288841</v>
      </c>
      <c r="J945" s="10">
        <v>0</v>
      </c>
      <c r="K945" s="10">
        <v>0</v>
      </c>
      <c r="L945" s="10">
        <v>154711211.13999999</v>
      </c>
      <c r="M945" s="11">
        <v>5719371509.7558422</v>
      </c>
      <c r="N945" s="28"/>
      <c r="O945" s="26">
        <v>9676004142</v>
      </c>
      <c r="P945" s="12">
        <f t="shared" si="28"/>
        <v>38704017</v>
      </c>
      <c r="Q945" s="12">
        <f t="shared" si="29"/>
        <v>3225334.75</v>
      </c>
    </row>
    <row r="946" spans="1:17" x14ac:dyDescent="0.2">
      <c r="A946" s="3" t="s">
        <v>1783</v>
      </c>
      <c r="B946" s="3">
        <v>892200058</v>
      </c>
      <c r="C946" s="1" t="s">
        <v>769</v>
      </c>
      <c r="D946" s="1" t="s">
        <v>1784</v>
      </c>
      <c r="E946" s="8" t="s">
        <v>2163</v>
      </c>
      <c r="F946" s="10">
        <v>11585800996</v>
      </c>
      <c r="G946" s="10">
        <v>4615371803</v>
      </c>
      <c r="H946" s="10">
        <v>38741195.880415246</v>
      </c>
      <c r="I946" s="10">
        <v>54820753.557225786</v>
      </c>
      <c r="J946" s="10">
        <v>0</v>
      </c>
      <c r="K946" s="10">
        <v>0</v>
      </c>
      <c r="L946" s="10">
        <v>192674781.19999999</v>
      </c>
      <c r="M946" s="11">
        <v>6684192462.362359</v>
      </c>
      <c r="N946" s="28"/>
      <c r="O946" s="26">
        <v>11585800996</v>
      </c>
      <c r="P946" s="12">
        <f t="shared" si="28"/>
        <v>46343204</v>
      </c>
      <c r="Q946" s="12">
        <f t="shared" si="29"/>
        <v>3861933.67</v>
      </c>
    </row>
    <row r="947" spans="1:17" x14ac:dyDescent="0.2">
      <c r="A947" s="3" t="s">
        <v>1785</v>
      </c>
      <c r="B947" s="3">
        <v>892280053</v>
      </c>
      <c r="C947" s="1" t="s">
        <v>769</v>
      </c>
      <c r="D947" s="1" t="s">
        <v>1786</v>
      </c>
      <c r="E947" s="8" t="s">
        <v>2163</v>
      </c>
      <c r="F947" s="10">
        <v>7403802445</v>
      </c>
      <c r="G947" s="10">
        <v>2714509047</v>
      </c>
      <c r="H947" s="10">
        <v>22981148.99107755</v>
      </c>
      <c r="I947" s="10">
        <v>30889607.649710998</v>
      </c>
      <c r="J947" s="10">
        <v>0</v>
      </c>
      <c r="K947" s="10">
        <v>0</v>
      </c>
      <c r="L947" s="10">
        <v>114294041.59999999</v>
      </c>
      <c r="M947" s="11">
        <v>4521128599.7592115</v>
      </c>
      <c r="N947" s="28"/>
      <c r="O947" s="26">
        <v>7403802445</v>
      </c>
      <c r="P947" s="12">
        <f t="shared" si="28"/>
        <v>29615210</v>
      </c>
      <c r="Q947" s="12">
        <f t="shared" si="29"/>
        <v>2467934.17</v>
      </c>
    </row>
    <row r="948" spans="1:17" x14ac:dyDescent="0.2">
      <c r="A948" s="3" t="s">
        <v>1787</v>
      </c>
      <c r="B948" s="3">
        <v>892280032</v>
      </c>
      <c r="C948" s="1" t="s">
        <v>769</v>
      </c>
      <c r="D948" s="1" t="s">
        <v>1788</v>
      </c>
      <c r="E948" s="8" t="s">
        <v>2163</v>
      </c>
      <c r="F948" s="10">
        <v>50627883182</v>
      </c>
      <c r="G948" s="10">
        <v>18457193180</v>
      </c>
      <c r="H948" s="10">
        <v>154978299.85690057</v>
      </c>
      <c r="I948" s="10">
        <v>276635516.42774546</v>
      </c>
      <c r="J948" s="10">
        <v>0</v>
      </c>
      <c r="K948" s="10">
        <v>0</v>
      </c>
      <c r="L948" s="10">
        <v>770766346.72000003</v>
      </c>
      <c r="M948" s="11">
        <v>30968309838.995354</v>
      </c>
      <c r="N948" s="28"/>
      <c r="O948" s="26">
        <v>50627883182</v>
      </c>
      <c r="P948" s="12">
        <f t="shared" si="28"/>
        <v>202511533</v>
      </c>
      <c r="Q948" s="12">
        <f t="shared" si="29"/>
        <v>16875961.079999998</v>
      </c>
    </row>
    <row r="949" spans="1:17" x14ac:dyDescent="0.2">
      <c r="A949" s="3" t="s">
        <v>1789</v>
      </c>
      <c r="B949" s="3">
        <v>823003543</v>
      </c>
      <c r="C949" s="1" t="s">
        <v>769</v>
      </c>
      <c r="D949" s="1" t="s">
        <v>1790</v>
      </c>
      <c r="E949" s="8" t="s">
        <v>2163</v>
      </c>
      <c r="F949" s="10">
        <v>10295627859</v>
      </c>
      <c r="G949" s="10">
        <v>4085890651</v>
      </c>
      <c r="H949" s="10">
        <v>34301079.75421676</v>
      </c>
      <c r="I949" s="10">
        <v>55125126.360693537</v>
      </c>
      <c r="J949" s="10">
        <v>0</v>
      </c>
      <c r="K949" s="10">
        <v>0</v>
      </c>
      <c r="L949" s="10">
        <v>170592385.87</v>
      </c>
      <c r="M949" s="11">
        <v>5949718616.01509</v>
      </c>
      <c r="N949" s="28"/>
      <c r="O949" s="26">
        <v>10295627859</v>
      </c>
      <c r="P949" s="12">
        <f t="shared" si="28"/>
        <v>41182511</v>
      </c>
      <c r="Q949" s="12">
        <f t="shared" si="29"/>
        <v>3431875.92</v>
      </c>
    </row>
    <row r="950" spans="1:17" x14ac:dyDescent="0.2">
      <c r="A950" s="3" t="s">
        <v>1791</v>
      </c>
      <c r="B950" s="3">
        <v>892200740</v>
      </c>
      <c r="C950" s="1" t="s">
        <v>769</v>
      </c>
      <c r="D950" s="1" t="s">
        <v>1792</v>
      </c>
      <c r="E950" s="8" t="s">
        <v>2163</v>
      </c>
      <c r="F950" s="10">
        <v>4862529010</v>
      </c>
      <c r="G950" s="10">
        <v>1748484875</v>
      </c>
      <c r="H950" s="10">
        <v>15239667.982614284</v>
      </c>
      <c r="I950" s="10">
        <v>22594613.70520243</v>
      </c>
      <c r="J950" s="10">
        <v>0</v>
      </c>
      <c r="K950" s="10">
        <v>0</v>
      </c>
      <c r="L950" s="10">
        <v>75792696.310000002</v>
      </c>
      <c r="M950" s="11">
        <v>3000417157.0021834</v>
      </c>
      <c r="N950" s="28"/>
      <c r="O950" s="26">
        <v>4862529010</v>
      </c>
      <c r="P950" s="12">
        <f t="shared" si="28"/>
        <v>19450116</v>
      </c>
      <c r="Q950" s="12">
        <f t="shared" si="29"/>
        <v>1620843</v>
      </c>
    </row>
    <row r="951" spans="1:17" x14ac:dyDescent="0.2">
      <c r="A951" s="3" t="s">
        <v>1793</v>
      </c>
      <c r="B951" s="3">
        <v>823002595</v>
      </c>
      <c r="C951" s="1" t="s">
        <v>769</v>
      </c>
      <c r="D951" s="1" t="s">
        <v>1794</v>
      </c>
      <c r="E951" s="8" t="s">
        <v>2163</v>
      </c>
      <c r="F951" s="10">
        <v>9377351301</v>
      </c>
      <c r="G951" s="10">
        <v>3504441458</v>
      </c>
      <c r="H951" s="10">
        <v>29300035.715576153</v>
      </c>
      <c r="I951" s="10">
        <v>39461931.683237068</v>
      </c>
      <c r="J951" s="10">
        <v>0</v>
      </c>
      <c r="K951" s="10">
        <v>0</v>
      </c>
      <c r="L951" s="10">
        <v>145720281.53999999</v>
      </c>
      <c r="M951" s="11">
        <v>5658427594.0611868</v>
      </c>
      <c r="N951" s="28"/>
      <c r="O951" s="26">
        <v>9377351301</v>
      </c>
      <c r="P951" s="12">
        <f t="shared" si="28"/>
        <v>37509405</v>
      </c>
      <c r="Q951" s="12">
        <f t="shared" si="29"/>
        <v>3125783.75</v>
      </c>
    </row>
    <row r="952" spans="1:17" x14ac:dyDescent="0.2">
      <c r="A952" s="3" t="s">
        <v>1795</v>
      </c>
      <c r="B952" s="3">
        <v>800049826</v>
      </c>
      <c r="C952" s="1" t="s">
        <v>769</v>
      </c>
      <c r="D952" s="1" t="s">
        <v>1796</v>
      </c>
      <c r="E952" s="8" t="s">
        <v>2163</v>
      </c>
      <c r="F952" s="10">
        <v>19527067137</v>
      </c>
      <c r="G952" s="10">
        <v>7602058251</v>
      </c>
      <c r="H952" s="10">
        <v>63489605.70406647</v>
      </c>
      <c r="I952" s="10">
        <v>115399956.02427751</v>
      </c>
      <c r="J952" s="10">
        <v>0</v>
      </c>
      <c r="K952" s="10">
        <v>0</v>
      </c>
      <c r="L952" s="10">
        <v>315758086.69999999</v>
      </c>
      <c r="M952" s="11">
        <v>11430361237.571655</v>
      </c>
      <c r="N952" s="28"/>
      <c r="O952" s="26">
        <v>19527067137</v>
      </c>
      <c r="P952" s="12">
        <f t="shared" si="28"/>
        <v>78108269</v>
      </c>
      <c r="Q952" s="12">
        <f t="shared" si="29"/>
        <v>6509022.4199999999</v>
      </c>
    </row>
    <row r="953" spans="1:17" x14ac:dyDescent="0.2">
      <c r="A953" s="3" t="s">
        <v>1797</v>
      </c>
      <c r="B953" s="3">
        <v>800061313</v>
      </c>
      <c r="C953" s="1" t="s">
        <v>769</v>
      </c>
      <c r="D953" s="1" t="s">
        <v>1798</v>
      </c>
      <c r="E953" s="8" t="s">
        <v>2163</v>
      </c>
      <c r="F953" s="10">
        <v>16957644066</v>
      </c>
      <c r="G953" s="10">
        <v>6777209680</v>
      </c>
      <c r="H953" s="10">
        <v>56579379.312836714</v>
      </c>
      <c r="I953" s="10">
        <v>74858820.658960328</v>
      </c>
      <c r="J953" s="10">
        <v>0</v>
      </c>
      <c r="K953" s="10">
        <v>0</v>
      </c>
      <c r="L953" s="10">
        <v>281390888.49000001</v>
      </c>
      <c r="M953" s="11">
        <v>9767605297.5382042</v>
      </c>
      <c r="N953" s="28"/>
      <c r="O953" s="26">
        <v>16957644066</v>
      </c>
      <c r="P953" s="12">
        <f t="shared" si="28"/>
        <v>67830576</v>
      </c>
      <c r="Q953" s="12">
        <f t="shared" si="29"/>
        <v>5652548</v>
      </c>
    </row>
    <row r="954" spans="1:17" x14ac:dyDescent="0.2">
      <c r="A954" s="3" t="s">
        <v>1799</v>
      </c>
      <c r="B954" s="3">
        <v>800050331</v>
      </c>
      <c r="C954" s="1" t="s">
        <v>769</v>
      </c>
      <c r="D954" s="1" t="s">
        <v>124</v>
      </c>
      <c r="E954" s="8" t="s">
        <v>2163</v>
      </c>
      <c r="F954" s="10">
        <v>11208616358</v>
      </c>
      <c r="G954" s="10">
        <v>4184217624</v>
      </c>
      <c r="H954" s="10">
        <v>35439830.998150468</v>
      </c>
      <c r="I954" s="10">
        <v>51022646.382659018</v>
      </c>
      <c r="J954" s="10">
        <v>0</v>
      </c>
      <c r="K954" s="10">
        <v>0</v>
      </c>
      <c r="L954" s="10">
        <v>176255831.25</v>
      </c>
      <c r="M954" s="11">
        <v>6761680425.3691902</v>
      </c>
      <c r="N954" s="28"/>
      <c r="O954" s="26">
        <v>11208616358</v>
      </c>
      <c r="P954" s="12">
        <f t="shared" si="28"/>
        <v>44834465</v>
      </c>
      <c r="Q954" s="12">
        <f t="shared" si="29"/>
        <v>3736205.42</v>
      </c>
    </row>
    <row r="955" spans="1:17" x14ac:dyDescent="0.2">
      <c r="A955" s="3" t="s">
        <v>1800</v>
      </c>
      <c r="B955" s="3">
        <v>892201287</v>
      </c>
      <c r="C955" s="1" t="s">
        <v>769</v>
      </c>
      <c r="D955" s="1" t="s">
        <v>1801</v>
      </c>
      <c r="E955" s="8" t="s">
        <v>2163</v>
      </c>
      <c r="F955" s="10">
        <v>22255540252</v>
      </c>
      <c r="G955" s="10">
        <v>8231507098</v>
      </c>
      <c r="H955" s="10">
        <v>68764355.531308353</v>
      </c>
      <c r="I955" s="10">
        <v>94440858.495954111</v>
      </c>
      <c r="J955" s="10">
        <v>0</v>
      </c>
      <c r="K955" s="10">
        <v>0</v>
      </c>
      <c r="L955" s="10">
        <v>341991434.57999998</v>
      </c>
      <c r="M955" s="11">
        <v>13518836505.392736</v>
      </c>
      <c r="N955" s="28"/>
      <c r="O955" s="26">
        <v>22255540252</v>
      </c>
      <c r="P955" s="12">
        <f t="shared" si="28"/>
        <v>89022161</v>
      </c>
      <c r="Q955" s="12">
        <f t="shared" si="29"/>
        <v>7418513.4199999999</v>
      </c>
    </row>
    <row r="956" spans="1:17" x14ac:dyDescent="0.2">
      <c r="A956" s="3" t="s">
        <v>1802</v>
      </c>
      <c r="B956" s="3">
        <v>892280057</v>
      </c>
      <c r="C956" s="1" t="s">
        <v>769</v>
      </c>
      <c r="D956" s="1" t="s">
        <v>1803</v>
      </c>
      <c r="E956" s="8" t="s">
        <v>2163</v>
      </c>
      <c r="F956" s="10">
        <v>42146482389</v>
      </c>
      <c r="G956" s="10">
        <v>14835162691</v>
      </c>
      <c r="H956" s="10">
        <v>123775839.95635504</v>
      </c>
      <c r="I956" s="10">
        <v>174323966.94104165</v>
      </c>
      <c r="J956" s="10">
        <v>0</v>
      </c>
      <c r="K956" s="10">
        <v>0</v>
      </c>
      <c r="L956" s="10">
        <v>615584582.25</v>
      </c>
      <c r="M956" s="11">
        <v>26397635308.852604</v>
      </c>
      <c r="N956" s="28"/>
      <c r="O956" s="26">
        <v>42146482389</v>
      </c>
      <c r="P956" s="12">
        <f t="shared" si="28"/>
        <v>168585930</v>
      </c>
      <c r="Q956" s="12">
        <f t="shared" si="29"/>
        <v>14048827.5</v>
      </c>
    </row>
    <row r="957" spans="1:17" x14ac:dyDescent="0.2">
      <c r="A957" s="3" t="s">
        <v>1804</v>
      </c>
      <c r="B957" s="3">
        <v>892201296</v>
      </c>
      <c r="C957" s="1" t="s">
        <v>769</v>
      </c>
      <c r="D957" s="1" t="s">
        <v>1805</v>
      </c>
      <c r="E957" s="8" t="s">
        <v>2163</v>
      </c>
      <c r="F957" s="10">
        <v>14705286448</v>
      </c>
      <c r="G957" s="10">
        <v>5772852947</v>
      </c>
      <c r="H957" s="10">
        <v>48530401.67767325</v>
      </c>
      <c r="I957" s="10">
        <v>91318247.07052049</v>
      </c>
      <c r="J957" s="10">
        <v>0</v>
      </c>
      <c r="K957" s="10">
        <v>0</v>
      </c>
      <c r="L957" s="10">
        <v>241360244.88999999</v>
      </c>
      <c r="M957" s="11">
        <v>8551224607.3618059</v>
      </c>
      <c r="N957" s="28"/>
      <c r="O957" s="26">
        <v>14705286448</v>
      </c>
      <c r="P957" s="12">
        <f t="shared" si="28"/>
        <v>58821146</v>
      </c>
      <c r="Q957" s="12">
        <f t="shared" si="29"/>
        <v>4901762.17</v>
      </c>
    </row>
    <row r="958" spans="1:17" x14ac:dyDescent="0.2">
      <c r="A958" s="3" t="s">
        <v>1806</v>
      </c>
      <c r="B958" s="3">
        <v>800100729</v>
      </c>
      <c r="C958" s="1" t="s">
        <v>769</v>
      </c>
      <c r="D958" s="1" t="s">
        <v>1807</v>
      </c>
      <c r="E958" s="8" t="s">
        <v>2163</v>
      </c>
      <c r="F958" s="10">
        <v>24852653140</v>
      </c>
      <c r="G958" s="10">
        <v>9200004067</v>
      </c>
      <c r="H958" s="10">
        <v>77533078.017978877</v>
      </c>
      <c r="I958" s="10">
        <v>164648284.50867003</v>
      </c>
      <c r="J958" s="10">
        <v>0</v>
      </c>
      <c r="K958" s="10">
        <v>0</v>
      </c>
      <c r="L958" s="10">
        <v>385601644.55000001</v>
      </c>
      <c r="M958" s="11">
        <v>15024866065.923351</v>
      </c>
      <c r="N958" s="28"/>
      <c r="O958" s="26">
        <v>24852653140</v>
      </c>
      <c r="P958" s="12">
        <f t="shared" si="28"/>
        <v>99410613</v>
      </c>
      <c r="Q958" s="12">
        <f t="shared" si="29"/>
        <v>8284217.75</v>
      </c>
    </row>
    <row r="959" spans="1:17" x14ac:dyDescent="0.2">
      <c r="A959" s="3" t="s">
        <v>1808</v>
      </c>
      <c r="B959" s="3">
        <v>892200312</v>
      </c>
      <c r="C959" s="1" t="s">
        <v>769</v>
      </c>
      <c r="D959" s="1" t="s">
        <v>1809</v>
      </c>
      <c r="E959" s="8" t="s">
        <v>2163</v>
      </c>
      <c r="F959" s="10">
        <v>12505211630</v>
      </c>
      <c r="G959" s="10">
        <v>5118265505</v>
      </c>
      <c r="H959" s="10">
        <v>42728514.776088163</v>
      </c>
      <c r="I959" s="10">
        <v>74955076.747977376</v>
      </c>
      <c r="J959" s="10">
        <v>0</v>
      </c>
      <c r="K959" s="10">
        <v>0</v>
      </c>
      <c r="L959" s="10">
        <v>212505242.77000001</v>
      </c>
      <c r="M959" s="11">
        <v>7056757290.7059345</v>
      </c>
      <c r="N959" s="28"/>
      <c r="O959" s="26">
        <v>12505211630</v>
      </c>
      <c r="P959" s="12">
        <f t="shared" si="28"/>
        <v>50020847</v>
      </c>
      <c r="Q959" s="12">
        <f t="shared" si="29"/>
        <v>4168403.92</v>
      </c>
    </row>
    <row r="960" spans="1:17" x14ac:dyDescent="0.2">
      <c r="A960" s="3" t="s">
        <v>1810</v>
      </c>
      <c r="B960" s="3">
        <v>892280055</v>
      </c>
      <c r="C960" s="1" t="s">
        <v>769</v>
      </c>
      <c r="D960" s="1" t="s">
        <v>1811</v>
      </c>
      <c r="E960" s="8" t="s">
        <v>2163</v>
      </c>
      <c r="F960" s="10">
        <v>40368270679</v>
      </c>
      <c r="G960" s="10">
        <v>16508932444</v>
      </c>
      <c r="H960" s="10">
        <v>137917305.70075431</v>
      </c>
      <c r="I960" s="10">
        <v>248252760.88786286</v>
      </c>
      <c r="J960" s="10">
        <v>0</v>
      </c>
      <c r="K960" s="10">
        <v>0</v>
      </c>
      <c r="L960" s="10">
        <v>685915498.89999998</v>
      </c>
      <c r="M960" s="11">
        <v>22787252669.511383</v>
      </c>
      <c r="N960" s="28"/>
      <c r="O960" s="26">
        <v>40368270679</v>
      </c>
      <c r="P960" s="12">
        <f t="shared" si="28"/>
        <v>161473083</v>
      </c>
      <c r="Q960" s="12">
        <f t="shared" si="29"/>
        <v>13456090.25</v>
      </c>
    </row>
    <row r="961" spans="1:17" x14ac:dyDescent="0.2">
      <c r="A961" s="3" t="s">
        <v>1812</v>
      </c>
      <c r="B961" s="3">
        <v>892280054</v>
      </c>
      <c r="C961" s="1" t="s">
        <v>769</v>
      </c>
      <c r="D961" s="1" t="s">
        <v>1813</v>
      </c>
      <c r="E961" s="8" t="s">
        <v>2163</v>
      </c>
      <c r="F961" s="10">
        <v>22057332267</v>
      </c>
      <c r="G961" s="10">
        <v>8659695105</v>
      </c>
      <c r="H961" s="10">
        <v>72386733.375512898</v>
      </c>
      <c r="I961" s="10">
        <v>99136654.328323722</v>
      </c>
      <c r="J961" s="10">
        <v>0</v>
      </c>
      <c r="K961" s="10">
        <v>0</v>
      </c>
      <c r="L961" s="10">
        <v>360006904.75</v>
      </c>
      <c r="M961" s="11">
        <v>12866106869.546164</v>
      </c>
      <c r="N961" s="28"/>
      <c r="O961" s="26">
        <v>22057332267</v>
      </c>
      <c r="P961" s="12">
        <f t="shared" si="28"/>
        <v>88229329</v>
      </c>
      <c r="Q961" s="12">
        <f t="shared" si="29"/>
        <v>7352444.0800000001</v>
      </c>
    </row>
    <row r="962" spans="1:17" x14ac:dyDescent="0.2">
      <c r="A962" s="3" t="s">
        <v>1814</v>
      </c>
      <c r="B962" s="3">
        <v>892201282</v>
      </c>
      <c r="C962" s="1" t="s">
        <v>769</v>
      </c>
      <c r="D962" s="1" t="s">
        <v>1815</v>
      </c>
      <c r="E962" s="8" t="s">
        <v>2163</v>
      </c>
      <c r="F962" s="10">
        <v>13482239980</v>
      </c>
      <c r="G962" s="10">
        <v>4874900122</v>
      </c>
      <c r="H962" s="10">
        <v>40795678.836829767</v>
      </c>
      <c r="I962" s="10">
        <v>56589727.338728599</v>
      </c>
      <c r="J962" s="10">
        <v>0</v>
      </c>
      <c r="K962" s="10">
        <v>0</v>
      </c>
      <c r="L962" s="10">
        <v>202892510.55000001</v>
      </c>
      <c r="M962" s="11">
        <v>8307061941.2744408</v>
      </c>
      <c r="N962" s="28"/>
      <c r="O962" s="26">
        <v>13482239980</v>
      </c>
      <c r="P962" s="12">
        <f t="shared" si="28"/>
        <v>53928960</v>
      </c>
      <c r="Q962" s="12">
        <f t="shared" si="29"/>
        <v>4494080</v>
      </c>
    </row>
    <row r="963" spans="1:17" x14ac:dyDescent="0.2">
      <c r="A963" s="3" t="s">
        <v>1816</v>
      </c>
      <c r="B963" s="3">
        <v>892200591</v>
      </c>
      <c r="C963" s="1" t="s">
        <v>769</v>
      </c>
      <c r="D963" s="1" t="s">
        <v>1817</v>
      </c>
      <c r="E963" s="8" t="s">
        <v>2163</v>
      </c>
      <c r="F963" s="10">
        <v>67079666191</v>
      </c>
      <c r="G963" s="10">
        <v>24095029329</v>
      </c>
      <c r="H963" s="10">
        <v>200856120.74380833</v>
      </c>
      <c r="I963" s="10">
        <v>270153268.43237066</v>
      </c>
      <c r="J963" s="10">
        <v>0</v>
      </c>
      <c r="K963" s="10">
        <v>0</v>
      </c>
      <c r="L963" s="10">
        <v>998934293.02999997</v>
      </c>
      <c r="M963" s="11">
        <v>41514693179.793823</v>
      </c>
      <c r="N963" s="28"/>
      <c r="O963" s="26">
        <v>67079666191</v>
      </c>
      <c r="P963" s="12">
        <f t="shared" si="28"/>
        <v>268318665</v>
      </c>
      <c r="Q963" s="12">
        <f t="shared" si="29"/>
        <v>22359888.75</v>
      </c>
    </row>
    <row r="964" spans="1:17" x14ac:dyDescent="0.2">
      <c r="A964" s="3" t="s">
        <v>1818</v>
      </c>
      <c r="B964" s="3">
        <v>892200592</v>
      </c>
      <c r="C964" s="1" t="s">
        <v>769</v>
      </c>
      <c r="D964" s="1" t="s">
        <v>1819</v>
      </c>
      <c r="E964" s="8" t="s">
        <v>2163</v>
      </c>
      <c r="F964" s="10">
        <v>66441993609</v>
      </c>
      <c r="G964" s="10">
        <v>22273026056</v>
      </c>
      <c r="H964" s="10">
        <v>185646864.51548308</v>
      </c>
      <c r="I964" s="10">
        <v>317069331.48208082</v>
      </c>
      <c r="J964" s="10">
        <v>0</v>
      </c>
      <c r="K964" s="10">
        <v>0</v>
      </c>
      <c r="L964" s="10">
        <v>923292846</v>
      </c>
      <c r="M964" s="11">
        <v>42742958511.002434</v>
      </c>
      <c r="N964" s="28"/>
      <c r="O964" s="26">
        <v>66441993609</v>
      </c>
      <c r="P964" s="12">
        <f t="shared" si="28"/>
        <v>265767974</v>
      </c>
      <c r="Q964" s="12">
        <f t="shared" si="29"/>
        <v>22147331.170000002</v>
      </c>
    </row>
    <row r="965" spans="1:17" x14ac:dyDescent="0.2">
      <c r="A965" s="3" t="s">
        <v>1820</v>
      </c>
      <c r="B965" s="3">
        <v>892280063</v>
      </c>
      <c r="C965" s="1" t="s">
        <v>769</v>
      </c>
      <c r="D965" s="1" t="s">
        <v>179</v>
      </c>
      <c r="E965" s="8" t="s">
        <v>2163</v>
      </c>
      <c r="F965" s="10">
        <v>18663014988</v>
      </c>
      <c r="G965" s="10">
        <v>6804848759</v>
      </c>
      <c r="H965" s="10">
        <v>56893634.107156694</v>
      </c>
      <c r="I965" s="10">
        <v>78273116.802312389</v>
      </c>
      <c r="J965" s="10">
        <v>0</v>
      </c>
      <c r="K965" s="10">
        <v>0</v>
      </c>
      <c r="L965" s="10">
        <v>282953797.74000001</v>
      </c>
      <c r="M965" s="11">
        <v>11440045680.350531</v>
      </c>
      <c r="N965" s="28"/>
      <c r="O965" s="26">
        <v>18663014988</v>
      </c>
      <c r="P965" s="12">
        <f t="shared" si="28"/>
        <v>74652060</v>
      </c>
      <c r="Q965" s="12">
        <f t="shared" si="29"/>
        <v>6221005</v>
      </c>
    </row>
    <row r="966" spans="1:17" x14ac:dyDescent="0.2">
      <c r="A966" s="3" t="s">
        <v>1821</v>
      </c>
      <c r="B966" s="3">
        <v>800100747</v>
      </c>
      <c r="C966" s="1" t="s">
        <v>769</v>
      </c>
      <c r="D966" s="1" t="s">
        <v>1822</v>
      </c>
      <c r="E966" s="8" t="s">
        <v>2163</v>
      </c>
      <c r="F966" s="10">
        <v>30236684173</v>
      </c>
      <c r="G966" s="10">
        <v>10930773664</v>
      </c>
      <c r="H966" s="10">
        <v>91221746.531852603</v>
      </c>
      <c r="I966" s="10">
        <v>131310889.48439406</v>
      </c>
      <c r="J966" s="10">
        <v>0</v>
      </c>
      <c r="K966" s="10">
        <v>0</v>
      </c>
      <c r="L966" s="10">
        <v>453680627.42000002</v>
      </c>
      <c r="M966" s="11">
        <v>18629697245.563751</v>
      </c>
      <c r="N966" s="28"/>
      <c r="O966" s="26">
        <v>30236684173</v>
      </c>
      <c r="P966" s="12">
        <f t="shared" si="28"/>
        <v>120946737</v>
      </c>
      <c r="Q966" s="12">
        <f t="shared" si="29"/>
        <v>10078894.75</v>
      </c>
    </row>
    <row r="967" spans="1:17" x14ac:dyDescent="0.2">
      <c r="A967" s="3" t="s">
        <v>1823</v>
      </c>
      <c r="B967" s="3">
        <v>892280061</v>
      </c>
      <c r="C967" s="1" t="s">
        <v>769</v>
      </c>
      <c r="D967" s="1" t="s">
        <v>769</v>
      </c>
      <c r="E967" s="8" t="s">
        <v>2163</v>
      </c>
      <c r="F967" s="10">
        <v>24949598165</v>
      </c>
      <c r="G967" s="10">
        <v>8999531129</v>
      </c>
      <c r="H967" s="10">
        <v>75133928.512955353</v>
      </c>
      <c r="I967" s="10">
        <v>102531733.39768805</v>
      </c>
      <c r="J967" s="10">
        <v>0</v>
      </c>
      <c r="K967" s="10">
        <v>0</v>
      </c>
      <c r="L967" s="10">
        <v>373669756.66000003</v>
      </c>
      <c r="M967" s="11">
        <v>15398731617.429358</v>
      </c>
      <c r="N967" s="28"/>
      <c r="O967" s="26">
        <v>24949598165</v>
      </c>
      <c r="P967" s="12">
        <f t="shared" si="28"/>
        <v>99798393</v>
      </c>
      <c r="Q967" s="12">
        <f t="shared" si="29"/>
        <v>8316532.75</v>
      </c>
    </row>
    <row r="968" spans="1:17" x14ac:dyDescent="0.2">
      <c r="A968" s="3" t="s">
        <v>1824</v>
      </c>
      <c r="B968" s="3">
        <v>892200839</v>
      </c>
      <c r="C968" s="1" t="s">
        <v>769</v>
      </c>
      <c r="D968" s="1" t="s">
        <v>1825</v>
      </c>
      <c r="E968" s="8" t="s">
        <v>2163</v>
      </c>
      <c r="F968" s="10">
        <v>26052259051</v>
      </c>
      <c r="G968" s="10">
        <v>10374101573</v>
      </c>
      <c r="H968" s="10">
        <v>87109401.535213664</v>
      </c>
      <c r="I968" s="10">
        <v>115768799.66705193</v>
      </c>
      <c r="J968" s="10">
        <v>0</v>
      </c>
      <c r="K968" s="10">
        <v>0</v>
      </c>
      <c r="L968" s="10">
        <v>433228363.25</v>
      </c>
      <c r="M968" s="11">
        <v>15042050913.547735</v>
      </c>
      <c r="N968" s="28"/>
      <c r="O968" s="26">
        <v>26052259051</v>
      </c>
      <c r="P968" s="12">
        <f t="shared" si="28"/>
        <v>104209036</v>
      </c>
      <c r="Q968" s="12">
        <f t="shared" si="29"/>
        <v>8684086.3300000001</v>
      </c>
    </row>
    <row r="969" spans="1:17" x14ac:dyDescent="0.2">
      <c r="A969" s="3" t="s">
        <v>1826</v>
      </c>
      <c r="B969" s="3">
        <v>800100751</v>
      </c>
      <c r="C969" s="1" t="s">
        <v>769</v>
      </c>
      <c r="D969" s="1" t="s">
        <v>1827</v>
      </c>
      <c r="E969" s="8" t="s">
        <v>2163</v>
      </c>
      <c r="F969" s="10">
        <v>20445023779</v>
      </c>
      <c r="G969" s="10">
        <v>7673712194</v>
      </c>
      <c r="H969" s="10">
        <v>64804069.306114577</v>
      </c>
      <c r="I969" s="10">
        <v>87724608.5063584</v>
      </c>
      <c r="J969" s="10">
        <v>0</v>
      </c>
      <c r="K969" s="10">
        <v>0</v>
      </c>
      <c r="L969" s="10">
        <v>322295416.82999998</v>
      </c>
      <c r="M969" s="11">
        <v>12296487490.357529</v>
      </c>
      <c r="N969" s="28"/>
      <c r="O969" s="26">
        <v>20445023779</v>
      </c>
      <c r="P969" s="12">
        <f t="shared" si="28"/>
        <v>81780095</v>
      </c>
      <c r="Q969" s="12">
        <f t="shared" si="29"/>
        <v>6815007.9199999999</v>
      </c>
    </row>
    <row r="970" spans="1:17" x14ac:dyDescent="0.2">
      <c r="A970" s="3" t="s">
        <v>1828</v>
      </c>
      <c r="B970" s="3">
        <v>800113389</v>
      </c>
      <c r="C970" s="1" t="s">
        <v>1829</v>
      </c>
      <c r="D970" s="1" t="s">
        <v>2110</v>
      </c>
      <c r="E970" s="8" t="s">
        <v>2164</v>
      </c>
      <c r="F970" s="10">
        <v>245023003653</v>
      </c>
      <c r="G970" s="10">
        <v>81411423767</v>
      </c>
      <c r="H970" s="10">
        <v>0</v>
      </c>
      <c r="I970" s="10">
        <v>2891828575.1306248</v>
      </c>
      <c r="J970" s="10">
        <v>0</v>
      </c>
      <c r="K970" s="10">
        <v>1402907364</v>
      </c>
      <c r="L970" s="10">
        <v>12110336445.85</v>
      </c>
      <c r="M970" s="11">
        <v>147206507501.01935</v>
      </c>
      <c r="N970" s="28"/>
      <c r="O970" s="26">
        <v>245023003653</v>
      </c>
      <c r="P970" s="12">
        <f t="shared" si="28"/>
        <v>980092015</v>
      </c>
      <c r="Q970" s="12">
        <f t="shared" si="29"/>
        <v>81674334.579999998</v>
      </c>
    </row>
    <row r="971" spans="1:17" x14ac:dyDescent="0.2">
      <c r="A971" s="3" t="s">
        <v>1830</v>
      </c>
      <c r="B971" s="3">
        <v>890702017</v>
      </c>
      <c r="C971" s="1" t="s">
        <v>1829</v>
      </c>
      <c r="D971" s="1" t="s">
        <v>1831</v>
      </c>
      <c r="E971" s="8" t="s">
        <v>2163</v>
      </c>
      <c r="F971" s="10">
        <v>4007365911</v>
      </c>
      <c r="G971" s="10">
        <v>1239365366</v>
      </c>
      <c r="H971" s="10">
        <v>0</v>
      </c>
      <c r="I971" s="10">
        <v>28168537.650866922</v>
      </c>
      <c r="J971" s="10">
        <v>0</v>
      </c>
      <c r="K971" s="10">
        <v>0</v>
      </c>
      <c r="L971" s="10">
        <v>179200178.22999999</v>
      </c>
      <c r="M971" s="11">
        <v>2560631829.119133</v>
      </c>
      <c r="N971" s="28"/>
      <c r="O971" s="26">
        <v>4007365911</v>
      </c>
      <c r="P971" s="12">
        <f t="shared" si="28"/>
        <v>16029464</v>
      </c>
      <c r="Q971" s="12">
        <f t="shared" si="29"/>
        <v>1335788.67</v>
      </c>
    </row>
    <row r="972" spans="1:17" x14ac:dyDescent="0.2">
      <c r="A972" s="3" t="s">
        <v>1832</v>
      </c>
      <c r="B972" s="3">
        <v>890700961</v>
      </c>
      <c r="C972" s="1" t="s">
        <v>1829</v>
      </c>
      <c r="D972" s="1" t="s">
        <v>1833</v>
      </c>
      <c r="E972" s="8" t="s">
        <v>2162</v>
      </c>
      <c r="F972" s="10">
        <v>5922427917</v>
      </c>
      <c r="G972" s="10">
        <v>2211303977</v>
      </c>
      <c r="H972" s="10">
        <v>0</v>
      </c>
      <c r="I972" s="10">
        <v>41314900.265896417</v>
      </c>
      <c r="J972" s="10">
        <v>0</v>
      </c>
      <c r="K972" s="10">
        <v>0</v>
      </c>
      <c r="L972" s="10">
        <v>321168474.75999999</v>
      </c>
      <c r="M972" s="11">
        <v>3348640564.9741039</v>
      </c>
      <c r="N972" s="28"/>
      <c r="O972" s="26">
        <v>5922427917</v>
      </c>
      <c r="P972" s="12">
        <f t="shared" si="28"/>
        <v>23689712</v>
      </c>
      <c r="Q972" s="12">
        <f t="shared" si="29"/>
        <v>1974142.67</v>
      </c>
    </row>
    <row r="973" spans="1:17" x14ac:dyDescent="0.2">
      <c r="A973" s="3" t="s">
        <v>1834</v>
      </c>
      <c r="B973" s="3">
        <v>800100048</v>
      </c>
      <c r="C973" s="1" t="s">
        <v>1829</v>
      </c>
      <c r="D973" s="1" t="s">
        <v>1835</v>
      </c>
      <c r="E973" s="8" t="s">
        <v>2162</v>
      </c>
      <c r="F973" s="10">
        <v>4143321373</v>
      </c>
      <c r="G973" s="10">
        <v>1481300431</v>
      </c>
      <c r="H973" s="10">
        <v>0</v>
      </c>
      <c r="I973" s="10">
        <v>20656172.788439125</v>
      </c>
      <c r="J973" s="10">
        <v>0</v>
      </c>
      <c r="K973" s="10">
        <v>0</v>
      </c>
      <c r="L973" s="10">
        <v>213648367.83000001</v>
      </c>
      <c r="M973" s="11">
        <v>2427716401.3815613</v>
      </c>
      <c r="N973" s="28"/>
      <c r="O973" s="26">
        <v>4143321373</v>
      </c>
      <c r="P973" s="12">
        <f t="shared" ref="P973:P1036" si="30">+ROUND(O973*0.004,0)</f>
        <v>16573285</v>
      </c>
      <c r="Q973" s="12">
        <f t="shared" ref="Q973:Q1036" si="31">ROUND((P973/12),2)</f>
        <v>1381107.08</v>
      </c>
    </row>
    <row r="974" spans="1:17" x14ac:dyDescent="0.2">
      <c r="A974" s="3" t="s">
        <v>1836</v>
      </c>
      <c r="B974" s="3">
        <v>890702018</v>
      </c>
      <c r="C974" s="1" t="s">
        <v>1829</v>
      </c>
      <c r="D974" s="1" t="s">
        <v>1837</v>
      </c>
      <c r="E974" s="8" t="s">
        <v>2162</v>
      </c>
      <c r="F974" s="10">
        <v>7659323925</v>
      </c>
      <c r="G974" s="10">
        <v>3276754431</v>
      </c>
      <c r="H974" s="10">
        <v>0</v>
      </c>
      <c r="I974" s="10">
        <v>46727880.835838214</v>
      </c>
      <c r="J974" s="10">
        <v>0</v>
      </c>
      <c r="K974" s="10">
        <v>0</v>
      </c>
      <c r="L974" s="10">
        <v>469864027.18000001</v>
      </c>
      <c r="M974" s="11">
        <v>3865977585.9841619</v>
      </c>
      <c r="N974" s="28"/>
      <c r="O974" s="26">
        <v>7659323925</v>
      </c>
      <c r="P974" s="12">
        <f t="shared" si="30"/>
        <v>30637296</v>
      </c>
      <c r="Q974" s="12">
        <f t="shared" si="31"/>
        <v>2553108</v>
      </c>
    </row>
    <row r="975" spans="1:17" x14ac:dyDescent="0.2">
      <c r="A975" s="3" t="s">
        <v>1838</v>
      </c>
      <c r="B975" s="3">
        <v>890700982</v>
      </c>
      <c r="C975" s="1" t="s">
        <v>1829</v>
      </c>
      <c r="D975" s="1" t="s">
        <v>1839</v>
      </c>
      <c r="E975" s="8" t="s">
        <v>2162</v>
      </c>
      <c r="F975" s="10">
        <v>8214136000</v>
      </c>
      <c r="G975" s="10">
        <v>2943474553</v>
      </c>
      <c r="H975" s="10">
        <v>0</v>
      </c>
      <c r="I975" s="10">
        <v>43230837.766475186</v>
      </c>
      <c r="J975" s="10">
        <v>0</v>
      </c>
      <c r="K975" s="10">
        <v>0</v>
      </c>
      <c r="L975" s="10">
        <v>429558485.48000002</v>
      </c>
      <c r="M975" s="11">
        <v>4797872123.7535248</v>
      </c>
      <c r="N975" s="28"/>
      <c r="O975" s="26">
        <v>8214136000</v>
      </c>
      <c r="P975" s="12">
        <f t="shared" si="30"/>
        <v>32856544</v>
      </c>
      <c r="Q975" s="12">
        <f t="shared" si="31"/>
        <v>2738045.33</v>
      </c>
    </row>
    <row r="976" spans="1:17" x14ac:dyDescent="0.2">
      <c r="A976" s="3" t="s">
        <v>1840</v>
      </c>
      <c r="B976" s="3">
        <v>800100049</v>
      </c>
      <c r="C976" s="1" t="s">
        <v>1829</v>
      </c>
      <c r="D976" s="1" t="s">
        <v>1841</v>
      </c>
      <c r="E976" s="8" t="s">
        <v>2163</v>
      </c>
      <c r="F976" s="10">
        <v>17579144472</v>
      </c>
      <c r="G976" s="10">
        <v>6750256833</v>
      </c>
      <c r="H976" s="10">
        <v>0</v>
      </c>
      <c r="I976" s="10">
        <v>83016313.598843515</v>
      </c>
      <c r="J976" s="10">
        <v>0</v>
      </c>
      <c r="K976" s="10">
        <v>0</v>
      </c>
      <c r="L976" s="10">
        <v>968492872.62</v>
      </c>
      <c r="M976" s="11">
        <v>9777378452.7811565</v>
      </c>
      <c r="N976" s="28"/>
      <c r="O976" s="26">
        <v>17579144472</v>
      </c>
      <c r="P976" s="12">
        <f t="shared" si="30"/>
        <v>70316578</v>
      </c>
      <c r="Q976" s="12">
        <f t="shared" si="31"/>
        <v>5859714.8300000001</v>
      </c>
    </row>
    <row r="977" spans="1:17" x14ac:dyDescent="0.2">
      <c r="A977" s="3" t="s">
        <v>1842</v>
      </c>
      <c r="B977" s="3">
        <v>890700859</v>
      </c>
      <c r="C977" s="1" t="s">
        <v>1829</v>
      </c>
      <c r="D977" s="1" t="s">
        <v>1843</v>
      </c>
      <c r="E977" s="8" t="s">
        <v>2162</v>
      </c>
      <c r="F977" s="10">
        <v>13679351458</v>
      </c>
      <c r="G977" s="10">
        <v>5508866773</v>
      </c>
      <c r="H977" s="10">
        <v>0</v>
      </c>
      <c r="I977" s="10">
        <v>146122729.47398993</v>
      </c>
      <c r="J977" s="10">
        <v>0</v>
      </c>
      <c r="K977" s="10">
        <v>0</v>
      </c>
      <c r="L977" s="10">
        <v>801529340.86000001</v>
      </c>
      <c r="M977" s="11">
        <v>7222832614.6660109</v>
      </c>
      <c r="N977" s="28"/>
      <c r="O977" s="26">
        <v>13679351458</v>
      </c>
      <c r="P977" s="12">
        <f t="shared" si="30"/>
        <v>54717406</v>
      </c>
      <c r="Q977" s="12">
        <f t="shared" si="31"/>
        <v>4559783.83</v>
      </c>
    </row>
    <row r="978" spans="1:17" x14ac:dyDescent="0.2">
      <c r="A978" s="3" t="s">
        <v>1844</v>
      </c>
      <c r="B978" s="3">
        <v>800100050</v>
      </c>
      <c r="C978" s="1" t="s">
        <v>1829</v>
      </c>
      <c r="D978" s="1" t="s">
        <v>1845</v>
      </c>
      <c r="E978" s="8" t="s">
        <v>2162</v>
      </c>
      <c r="F978" s="10">
        <v>5030669938</v>
      </c>
      <c r="G978" s="10">
        <v>1915767919</v>
      </c>
      <c r="H978" s="10">
        <v>0</v>
      </c>
      <c r="I978" s="10">
        <v>46430578.647398904</v>
      </c>
      <c r="J978" s="10">
        <v>0</v>
      </c>
      <c r="K978" s="10">
        <v>0</v>
      </c>
      <c r="L978" s="10">
        <v>274599625.86000001</v>
      </c>
      <c r="M978" s="11">
        <v>2793871814.4926009</v>
      </c>
      <c r="N978" s="28"/>
      <c r="O978" s="26">
        <v>5030669938</v>
      </c>
      <c r="P978" s="12">
        <f t="shared" si="30"/>
        <v>20122680</v>
      </c>
      <c r="Q978" s="12">
        <f t="shared" si="31"/>
        <v>1676890</v>
      </c>
    </row>
    <row r="979" spans="1:17" x14ac:dyDescent="0.2">
      <c r="A979" s="3" t="s">
        <v>1846</v>
      </c>
      <c r="B979" s="3">
        <v>890702021</v>
      </c>
      <c r="C979" s="1" t="s">
        <v>1829</v>
      </c>
      <c r="D979" s="1" t="s">
        <v>1847</v>
      </c>
      <c r="E979" s="8" t="s">
        <v>2163</v>
      </c>
      <c r="F979" s="10">
        <v>5854126613</v>
      </c>
      <c r="G979" s="10">
        <v>2145370554</v>
      </c>
      <c r="H979" s="10">
        <v>0</v>
      </c>
      <c r="I979" s="10">
        <v>27832891.754913371</v>
      </c>
      <c r="J979" s="10">
        <v>0</v>
      </c>
      <c r="K979" s="10">
        <v>0</v>
      </c>
      <c r="L979" s="10">
        <v>307192020.73000002</v>
      </c>
      <c r="M979" s="11">
        <v>3373731146.5150867</v>
      </c>
      <c r="N979" s="28"/>
      <c r="O979" s="26">
        <v>5854126613</v>
      </c>
      <c r="P979" s="12">
        <f t="shared" si="30"/>
        <v>23416506</v>
      </c>
      <c r="Q979" s="12">
        <f t="shared" si="31"/>
        <v>1951375.5</v>
      </c>
    </row>
    <row r="980" spans="1:17" x14ac:dyDescent="0.2">
      <c r="A980" s="3" t="s">
        <v>1848</v>
      </c>
      <c r="B980" s="3">
        <v>800100053</v>
      </c>
      <c r="C980" s="1" t="s">
        <v>1829</v>
      </c>
      <c r="D980" s="1" t="s">
        <v>1849</v>
      </c>
      <c r="E980" s="8" t="s">
        <v>2162</v>
      </c>
      <c r="F980" s="10">
        <v>40515955400</v>
      </c>
      <c r="G980" s="10">
        <v>16611206032</v>
      </c>
      <c r="H980" s="10">
        <v>0</v>
      </c>
      <c r="I980" s="10">
        <v>286348760.1052019</v>
      </c>
      <c r="J980" s="10">
        <v>0</v>
      </c>
      <c r="K980" s="10">
        <v>0</v>
      </c>
      <c r="L980" s="10">
        <v>2386146062.5100002</v>
      </c>
      <c r="M980" s="11">
        <v>21232254545.384796</v>
      </c>
      <c r="N980" s="28"/>
      <c r="O980" s="26">
        <v>40515955400</v>
      </c>
      <c r="P980" s="12">
        <f t="shared" si="30"/>
        <v>162063822</v>
      </c>
      <c r="Q980" s="12">
        <f t="shared" si="31"/>
        <v>13505318.5</v>
      </c>
    </row>
    <row r="981" spans="1:17" x14ac:dyDescent="0.2">
      <c r="A981" s="3" t="s">
        <v>1850</v>
      </c>
      <c r="B981" s="3">
        <v>800100051</v>
      </c>
      <c r="C981" s="1" t="s">
        <v>1829</v>
      </c>
      <c r="D981" s="1" t="s">
        <v>1851</v>
      </c>
      <c r="E981" s="8" t="s">
        <v>2162</v>
      </c>
      <c r="F981" s="10">
        <v>5154350482</v>
      </c>
      <c r="G981" s="10">
        <v>1727121769</v>
      </c>
      <c r="H981" s="10">
        <v>0</v>
      </c>
      <c r="I981" s="10">
        <v>30080560.806936409</v>
      </c>
      <c r="J981" s="10">
        <v>0</v>
      </c>
      <c r="K981" s="10">
        <v>0</v>
      </c>
      <c r="L981" s="10">
        <v>247400634.41</v>
      </c>
      <c r="M981" s="11">
        <v>3149747517.7830634</v>
      </c>
      <c r="N981" s="28"/>
      <c r="O981" s="26">
        <v>5154350482</v>
      </c>
      <c r="P981" s="12">
        <f t="shared" si="30"/>
        <v>20617402</v>
      </c>
      <c r="Q981" s="12">
        <f t="shared" si="31"/>
        <v>1718116.83</v>
      </c>
    </row>
    <row r="982" spans="1:17" x14ac:dyDescent="0.2">
      <c r="A982" s="3" t="s">
        <v>1852</v>
      </c>
      <c r="B982" s="3">
        <v>890702023</v>
      </c>
      <c r="C982" s="1" t="s">
        <v>1829</v>
      </c>
      <c r="D982" s="1" t="s">
        <v>1853</v>
      </c>
      <c r="E982" s="8" t="s">
        <v>2162</v>
      </c>
      <c r="F982" s="10">
        <v>22677796606</v>
      </c>
      <c r="G982" s="10">
        <v>8484111787</v>
      </c>
      <c r="H982" s="10">
        <v>0</v>
      </c>
      <c r="I982" s="10">
        <v>149847351.23237094</v>
      </c>
      <c r="J982" s="10">
        <v>0</v>
      </c>
      <c r="K982" s="10">
        <v>0</v>
      </c>
      <c r="L982" s="10">
        <v>1227086268.96</v>
      </c>
      <c r="M982" s="11">
        <v>12816751198.807629</v>
      </c>
      <c r="N982" s="28"/>
      <c r="O982" s="26">
        <v>22677796606</v>
      </c>
      <c r="P982" s="12">
        <f t="shared" si="30"/>
        <v>90711186</v>
      </c>
      <c r="Q982" s="12">
        <f t="shared" si="31"/>
        <v>7559265.5</v>
      </c>
    </row>
    <row r="983" spans="1:17" x14ac:dyDescent="0.2">
      <c r="A983" s="3" t="s">
        <v>1854</v>
      </c>
      <c r="B983" s="3">
        <v>800100052</v>
      </c>
      <c r="C983" s="1" t="s">
        <v>1829</v>
      </c>
      <c r="D983" s="1" t="s">
        <v>1855</v>
      </c>
      <c r="E983" s="8" t="s">
        <v>2162</v>
      </c>
      <c r="F983" s="10">
        <v>6814772730</v>
      </c>
      <c r="G983" s="10">
        <v>2486429646</v>
      </c>
      <c r="H983" s="10">
        <v>0</v>
      </c>
      <c r="I983" s="10">
        <v>33335923.588439997</v>
      </c>
      <c r="J983" s="10">
        <v>0</v>
      </c>
      <c r="K983" s="10">
        <v>0</v>
      </c>
      <c r="L983" s="10">
        <v>356428574.56</v>
      </c>
      <c r="M983" s="11">
        <v>3938578585.8515601</v>
      </c>
      <c r="N983" s="28"/>
      <c r="O983" s="26">
        <v>6814772730</v>
      </c>
      <c r="P983" s="12">
        <f t="shared" si="30"/>
        <v>27259091</v>
      </c>
      <c r="Q983" s="12">
        <f t="shared" si="31"/>
        <v>2271590.92</v>
      </c>
    </row>
    <row r="984" spans="1:17" x14ac:dyDescent="0.2">
      <c r="A984" s="3" t="s">
        <v>1856</v>
      </c>
      <c r="B984" s="3">
        <v>890702026</v>
      </c>
      <c r="C984" s="1" t="s">
        <v>1829</v>
      </c>
      <c r="D984" s="1" t="s">
        <v>1857</v>
      </c>
      <c r="E984" s="8" t="s">
        <v>2163</v>
      </c>
      <c r="F984" s="10">
        <v>8023300768</v>
      </c>
      <c r="G984" s="10">
        <v>2684474314</v>
      </c>
      <c r="H984" s="10">
        <v>0</v>
      </c>
      <c r="I984" s="10">
        <v>37760110.453178875</v>
      </c>
      <c r="J984" s="10">
        <v>0</v>
      </c>
      <c r="K984" s="10">
        <v>0</v>
      </c>
      <c r="L984" s="10">
        <v>385599347.91000003</v>
      </c>
      <c r="M984" s="11">
        <v>4915466995.6368217</v>
      </c>
      <c r="N984" s="28"/>
      <c r="O984" s="26">
        <v>8023300768</v>
      </c>
      <c r="P984" s="12">
        <f t="shared" si="30"/>
        <v>32093203</v>
      </c>
      <c r="Q984" s="12">
        <f t="shared" si="31"/>
        <v>2674433.58</v>
      </c>
    </row>
    <row r="985" spans="1:17" x14ac:dyDescent="0.2">
      <c r="A985" s="3" t="s">
        <v>1858</v>
      </c>
      <c r="B985" s="3">
        <v>890702027</v>
      </c>
      <c r="C985" s="1" t="s">
        <v>1829</v>
      </c>
      <c r="D985" s="1" t="s">
        <v>1859</v>
      </c>
      <c r="E985" s="8" t="s">
        <v>2162</v>
      </c>
      <c r="F985" s="10">
        <v>47323509865</v>
      </c>
      <c r="G985" s="10">
        <v>17928397194</v>
      </c>
      <c r="H985" s="10">
        <v>0</v>
      </c>
      <c r="I985" s="10">
        <v>489476535.78035301</v>
      </c>
      <c r="J985" s="10">
        <v>0</v>
      </c>
      <c r="K985" s="10">
        <v>0</v>
      </c>
      <c r="L985" s="10">
        <v>2621194063.27</v>
      </c>
      <c r="M985" s="11">
        <v>26284442071.949646</v>
      </c>
      <c r="N985" s="28"/>
      <c r="O985" s="26">
        <v>47323509865</v>
      </c>
      <c r="P985" s="12">
        <f t="shared" si="30"/>
        <v>189294039</v>
      </c>
      <c r="Q985" s="12">
        <f t="shared" si="31"/>
        <v>15774503.25</v>
      </c>
    </row>
    <row r="986" spans="1:17" x14ac:dyDescent="0.2">
      <c r="A986" s="3" t="s">
        <v>1860</v>
      </c>
      <c r="B986" s="3">
        <v>800100054</v>
      </c>
      <c r="C986" s="1" t="s">
        <v>1829</v>
      </c>
      <c r="D986" s="1" t="s">
        <v>1861</v>
      </c>
      <c r="E986" s="8" t="s">
        <v>2162</v>
      </c>
      <c r="F986" s="10">
        <v>5628467544</v>
      </c>
      <c r="G986" s="10">
        <v>2077121774</v>
      </c>
      <c r="H986" s="10">
        <v>0</v>
      </c>
      <c r="I986" s="10">
        <v>26270770.553757101</v>
      </c>
      <c r="J986" s="10">
        <v>0</v>
      </c>
      <c r="K986" s="10">
        <v>0</v>
      </c>
      <c r="L986" s="10">
        <v>299884829</v>
      </c>
      <c r="M986" s="11">
        <v>3225190170.4462428</v>
      </c>
      <c r="N986" s="28"/>
      <c r="O986" s="26">
        <v>5628467544</v>
      </c>
      <c r="P986" s="12">
        <f t="shared" si="30"/>
        <v>22513870</v>
      </c>
      <c r="Q986" s="12">
        <f t="shared" si="31"/>
        <v>1876155.83</v>
      </c>
    </row>
    <row r="987" spans="1:17" x14ac:dyDescent="0.2">
      <c r="A987" s="3" t="s">
        <v>1862</v>
      </c>
      <c r="B987" s="3">
        <v>800100055</v>
      </c>
      <c r="C987" s="1" t="s">
        <v>1829</v>
      </c>
      <c r="D987" s="1" t="s">
        <v>1863</v>
      </c>
      <c r="E987" s="8" t="s">
        <v>2162</v>
      </c>
      <c r="F987" s="10">
        <v>8098952699</v>
      </c>
      <c r="G987" s="10">
        <v>3001251455</v>
      </c>
      <c r="H987" s="10">
        <v>0</v>
      </c>
      <c r="I987" s="10">
        <v>67124139.929480433</v>
      </c>
      <c r="J987" s="10">
        <v>0</v>
      </c>
      <c r="K987" s="10">
        <v>0</v>
      </c>
      <c r="L987" s="10">
        <v>437503606.64999998</v>
      </c>
      <c r="M987" s="11">
        <v>4593073497.4205189</v>
      </c>
      <c r="N987" s="28"/>
      <c r="O987" s="26">
        <v>8098952699</v>
      </c>
      <c r="P987" s="12">
        <f t="shared" si="30"/>
        <v>32395811</v>
      </c>
      <c r="Q987" s="12">
        <f t="shared" si="31"/>
        <v>2699650.92</v>
      </c>
    </row>
    <row r="988" spans="1:17" x14ac:dyDescent="0.2">
      <c r="A988" s="3" t="s">
        <v>1864</v>
      </c>
      <c r="B988" s="3">
        <v>800100056</v>
      </c>
      <c r="C988" s="1" t="s">
        <v>1829</v>
      </c>
      <c r="D988" s="1" t="s">
        <v>1865</v>
      </c>
      <c r="E988" s="8" t="s">
        <v>2162</v>
      </c>
      <c r="F988" s="10">
        <v>24298163522</v>
      </c>
      <c r="G988" s="10">
        <v>9719131893</v>
      </c>
      <c r="H988" s="10">
        <v>0</v>
      </c>
      <c r="I988" s="10">
        <v>255656790.27052087</v>
      </c>
      <c r="J988" s="10">
        <v>0</v>
      </c>
      <c r="K988" s="10">
        <v>0</v>
      </c>
      <c r="L988" s="10">
        <v>1399269223.3800001</v>
      </c>
      <c r="M988" s="11">
        <v>12924105615.34948</v>
      </c>
      <c r="N988" s="28"/>
      <c r="O988" s="26">
        <v>24298163522</v>
      </c>
      <c r="P988" s="12">
        <f t="shared" si="30"/>
        <v>97192654</v>
      </c>
      <c r="Q988" s="12">
        <f t="shared" si="31"/>
        <v>8099387.8300000001</v>
      </c>
    </row>
    <row r="989" spans="1:17" x14ac:dyDescent="0.2">
      <c r="A989" s="3" t="s">
        <v>1866</v>
      </c>
      <c r="B989" s="3">
        <v>890702015</v>
      </c>
      <c r="C989" s="1" t="s">
        <v>1829</v>
      </c>
      <c r="D989" s="1" t="s">
        <v>1867</v>
      </c>
      <c r="E989" s="8" t="s">
        <v>2162</v>
      </c>
      <c r="F989" s="10">
        <v>22890853318</v>
      </c>
      <c r="G989" s="10">
        <v>8110275525</v>
      </c>
      <c r="H989" s="10">
        <v>0</v>
      </c>
      <c r="I989" s="10">
        <v>177107092.30751806</v>
      </c>
      <c r="J989" s="10">
        <v>0</v>
      </c>
      <c r="K989" s="10">
        <v>0</v>
      </c>
      <c r="L989" s="10">
        <v>1170078574.73</v>
      </c>
      <c r="M989" s="11">
        <v>13433392125.962482</v>
      </c>
      <c r="N989" s="28"/>
      <c r="O989" s="26">
        <v>22890853318</v>
      </c>
      <c r="P989" s="12">
        <f t="shared" si="30"/>
        <v>91563413</v>
      </c>
      <c r="Q989" s="12">
        <f t="shared" si="31"/>
        <v>7630284.4199999999</v>
      </c>
    </row>
    <row r="990" spans="1:17" x14ac:dyDescent="0.2">
      <c r="A990" s="3" t="s">
        <v>1868</v>
      </c>
      <c r="B990" s="3">
        <v>800100057</v>
      </c>
      <c r="C990" s="1" t="s">
        <v>1829</v>
      </c>
      <c r="D990" s="1" t="s">
        <v>1869</v>
      </c>
      <c r="E990" s="8" t="s">
        <v>2163</v>
      </c>
      <c r="F990" s="10">
        <v>4698118068</v>
      </c>
      <c r="G990" s="10">
        <v>1647549042</v>
      </c>
      <c r="H990" s="10">
        <v>0</v>
      </c>
      <c r="I990" s="10">
        <v>18685698.672832604</v>
      </c>
      <c r="J990" s="10">
        <v>0</v>
      </c>
      <c r="K990" s="10">
        <v>0</v>
      </c>
      <c r="L990" s="10">
        <v>236091885.28999999</v>
      </c>
      <c r="M990" s="11">
        <v>2795791442.0371675</v>
      </c>
      <c r="N990" s="28"/>
      <c r="O990" s="26">
        <v>4698118068</v>
      </c>
      <c r="P990" s="12">
        <f t="shared" si="30"/>
        <v>18792472</v>
      </c>
      <c r="Q990" s="12">
        <f t="shared" si="31"/>
        <v>1566039.33</v>
      </c>
    </row>
    <row r="991" spans="1:17" x14ac:dyDescent="0.2">
      <c r="A991" s="3" t="s">
        <v>1870</v>
      </c>
      <c r="B991" s="3">
        <v>800100058</v>
      </c>
      <c r="C991" s="1" t="s">
        <v>1829</v>
      </c>
      <c r="D991" s="1" t="s">
        <v>1871</v>
      </c>
      <c r="E991" s="8" t="s">
        <v>2162</v>
      </c>
      <c r="F991" s="10">
        <v>13202046567</v>
      </c>
      <c r="G991" s="10">
        <v>4631169381</v>
      </c>
      <c r="H991" s="10">
        <v>0</v>
      </c>
      <c r="I991" s="10">
        <v>84281494.373410359</v>
      </c>
      <c r="J991" s="10">
        <v>0</v>
      </c>
      <c r="K991" s="10">
        <v>0</v>
      </c>
      <c r="L991" s="10">
        <v>676379184.02999997</v>
      </c>
      <c r="M991" s="11">
        <v>7810216507.59659</v>
      </c>
      <c r="N991" s="28"/>
      <c r="O991" s="26">
        <v>13202046567</v>
      </c>
      <c r="P991" s="12">
        <f t="shared" si="30"/>
        <v>52808186</v>
      </c>
      <c r="Q991" s="12">
        <f t="shared" si="31"/>
        <v>4400682.17</v>
      </c>
    </row>
    <row r="992" spans="1:17" x14ac:dyDescent="0.2">
      <c r="A992" s="3" t="s">
        <v>1872</v>
      </c>
      <c r="B992" s="3">
        <v>800100059</v>
      </c>
      <c r="C992" s="1" t="s">
        <v>1829</v>
      </c>
      <c r="D992" s="1" t="s">
        <v>1873</v>
      </c>
      <c r="E992" s="8" t="s">
        <v>2162</v>
      </c>
      <c r="F992" s="10">
        <v>7399208324</v>
      </c>
      <c r="G992" s="10">
        <v>2782780978</v>
      </c>
      <c r="H992" s="10">
        <v>0</v>
      </c>
      <c r="I992" s="10">
        <v>35155761.492485255</v>
      </c>
      <c r="J992" s="10">
        <v>0</v>
      </c>
      <c r="K992" s="10">
        <v>0</v>
      </c>
      <c r="L992" s="10">
        <v>400213731.37</v>
      </c>
      <c r="M992" s="11">
        <v>4181057853.1375151</v>
      </c>
      <c r="N992" s="28"/>
      <c r="O992" s="26">
        <v>7399208324</v>
      </c>
      <c r="P992" s="12">
        <f t="shared" si="30"/>
        <v>29596833</v>
      </c>
      <c r="Q992" s="12">
        <f t="shared" si="31"/>
        <v>2466402.75</v>
      </c>
    </row>
    <row r="993" spans="1:17" x14ac:dyDescent="0.2">
      <c r="A993" s="3" t="s">
        <v>1874</v>
      </c>
      <c r="B993" s="3">
        <v>890702034</v>
      </c>
      <c r="C993" s="1" t="s">
        <v>1829</v>
      </c>
      <c r="D993" s="1" t="s">
        <v>1875</v>
      </c>
      <c r="E993" s="8" t="s">
        <v>2162</v>
      </c>
      <c r="F993" s="10">
        <v>12311936044</v>
      </c>
      <c r="G993" s="10">
        <v>4402983023</v>
      </c>
      <c r="H993" s="10">
        <v>0</v>
      </c>
      <c r="I993" s="10">
        <v>104655313.05433534</v>
      </c>
      <c r="J993" s="10">
        <v>0</v>
      </c>
      <c r="K993" s="10">
        <v>0</v>
      </c>
      <c r="L993" s="10">
        <v>642162968.76999998</v>
      </c>
      <c r="M993" s="11">
        <v>7162134739.1756649</v>
      </c>
      <c r="N993" s="28"/>
      <c r="O993" s="26">
        <v>12311936044</v>
      </c>
      <c r="P993" s="12">
        <f t="shared" si="30"/>
        <v>49247744</v>
      </c>
      <c r="Q993" s="12">
        <f t="shared" si="31"/>
        <v>4103978.67</v>
      </c>
    </row>
    <row r="994" spans="1:17" x14ac:dyDescent="0.2">
      <c r="A994" s="3" t="s">
        <v>1876</v>
      </c>
      <c r="B994" s="3">
        <v>800100061</v>
      </c>
      <c r="C994" s="1" t="s">
        <v>1829</v>
      </c>
      <c r="D994" s="1" t="s">
        <v>1877</v>
      </c>
      <c r="E994" s="8" t="s">
        <v>2162</v>
      </c>
      <c r="F994" s="10">
        <v>30349304151</v>
      </c>
      <c r="G994" s="10">
        <v>11330413730</v>
      </c>
      <c r="H994" s="10">
        <v>0</v>
      </c>
      <c r="I994" s="10">
        <v>197349507.09364346</v>
      </c>
      <c r="J994" s="10">
        <v>0</v>
      </c>
      <c r="K994" s="10">
        <v>0</v>
      </c>
      <c r="L994" s="10">
        <v>1627589968.26</v>
      </c>
      <c r="M994" s="11">
        <v>17193950945.646355</v>
      </c>
      <c r="N994" s="28"/>
      <c r="O994" s="26">
        <v>30349304151</v>
      </c>
      <c r="P994" s="12">
        <f t="shared" si="30"/>
        <v>121397217</v>
      </c>
      <c r="Q994" s="12">
        <f t="shared" si="31"/>
        <v>10116434.75</v>
      </c>
    </row>
    <row r="995" spans="1:17" x14ac:dyDescent="0.2">
      <c r="A995" s="3" t="s">
        <v>1878</v>
      </c>
      <c r="B995" s="3">
        <v>890701342</v>
      </c>
      <c r="C995" s="1" t="s">
        <v>1829</v>
      </c>
      <c r="D995" s="1" t="s">
        <v>1879</v>
      </c>
      <c r="E995" s="8" t="s">
        <v>2162</v>
      </c>
      <c r="F995" s="10">
        <v>24088585657</v>
      </c>
      <c r="G995" s="10">
        <v>9264425849</v>
      </c>
      <c r="H995" s="10">
        <v>0</v>
      </c>
      <c r="I995" s="10">
        <v>222212903.12601146</v>
      </c>
      <c r="J995" s="10">
        <v>0</v>
      </c>
      <c r="K995" s="10">
        <v>0</v>
      </c>
      <c r="L995" s="10">
        <v>1349510727.29</v>
      </c>
      <c r="M995" s="11">
        <v>13252436177.583988</v>
      </c>
      <c r="N995" s="28"/>
      <c r="O995" s="26">
        <v>24088585657</v>
      </c>
      <c r="P995" s="12">
        <f t="shared" si="30"/>
        <v>96354343</v>
      </c>
      <c r="Q995" s="12">
        <f t="shared" si="31"/>
        <v>8029528.5800000001</v>
      </c>
    </row>
    <row r="996" spans="1:17" x14ac:dyDescent="0.2">
      <c r="A996" s="3" t="s">
        <v>1880</v>
      </c>
      <c r="B996" s="3">
        <v>890701933</v>
      </c>
      <c r="C996" s="1" t="s">
        <v>1829</v>
      </c>
      <c r="D996" s="1" t="s">
        <v>1881</v>
      </c>
      <c r="E996" s="8" t="s">
        <v>2162</v>
      </c>
      <c r="F996" s="10">
        <v>15281591873</v>
      </c>
      <c r="G996" s="10">
        <v>6262299921</v>
      </c>
      <c r="H996" s="10">
        <v>0</v>
      </c>
      <c r="I996" s="10">
        <v>256863057.72138897</v>
      </c>
      <c r="J996" s="10">
        <v>0</v>
      </c>
      <c r="K996" s="10">
        <v>0</v>
      </c>
      <c r="L996" s="10">
        <v>914094889.71000004</v>
      </c>
      <c r="M996" s="11">
        <v>7848334004.5686111</v>
      </c>
      <c r="N996" s="28"/>
      <c r="O996" s="26">
        <v>15281591873</v>
      </c>
      <c r="P996" s="12">
        <f t="shared" si="30"/>
        <v>61126367</v>
      </c>
      <c r="Q996" s="12">
        <f t="shared" si="31"/>
        <v>5093863.92</v>
      </c>
    </row>
    <row r="997" spans="1:17" x14ac:dyDescent="0.2">
      <c r="A997" s="3" t="s">
        <v>1882</v>
      </c>
      <c r="B997" s="3">
        <v>800010350</v>
      </c>
      <c r="C997" s="1" t="s">
        <v>1829</v>
      </c>
      <c r="D997" s="1" t="s">
        <v>1883</v>
      </c>
      <c r="E997" s="8" t="s">
        <v>2162</v>
      </c>
      <c r="F997" s="10">
        <v>2841906408</v>
      </c>
      <c r="G997" s="10">
        <v>1222924347</v>
      </c>
      <c r="H997" s="10">
        <v>0</v>
      </c>
      <c r="I997" s="10">
        <v>15449098.730635829</v>
      </c>
      <c r="J997" s="10">
        <v>0</v>
      </c>
      <c r="K997" s="10">
        <v>0</v>
      </c>
      <c r="L997" s="10">
        <v>177518364.25999999</v>
      </c>
      <c r="M997" s="11">
        <v>1426014598.0093641</v>
      </c>
      <c r="N997" s="28"/>
      <c r="O997" s="26">
        <v>2841906408</v>
      </c>
      <c r="P997" s="12">
        <f t="shared" si="30"/>
        <v>11367626</v>
      </c>
      <c r="Q997" s="12">
        <f t="shared" si="31"/>
        <v>947302.17</v>
      </c>
    </row>
    <row r="998" spans="1:17" x14ac:dyDescent="0.2">
      <c r="A998" s="3" t="s">
        <v>1884</v>
      </c>
      <c r="B998" s="3">
        <v>800100134</v>
      </c>
      <c r="C998" s="1" t="s">
        <v>1829</v>
      </c>
      <c r="D998" s="1" t="s">
        <v>1885</v>
      </c>
      <c r="E998" s="8" t="s">
        <v>2163</v>
      </c>
      <c r="F998" s="10">
        <v>16102176392</v>
      </c>
      <c r="G998" s="10">
        <v>4947807305</v>
      </c>
      <c r="H998" s="10">
        <v>0</v>
      </c>
      <c r="I998" s="10">
        <v>74925124.695953667</v>
      </c>
      <c r="J998" s="10">
        <v>0</v>
      </c>
      <c r="K998" s="10">
        <v>0</v>
      </c>
      <c r="L998" s="10">
        <v>714422975.90999997</v>
      </c>
      <c r="M998" s="11">
        <v>10365020986.394047</v>
      </c>
      <c r="N998" s="28"/>
      <c r="O998" s="26">
        <v>16102176392</v>
      </c>
      <c r="P998" s="12">
        <f t="shared" si="30"/>
        <v>64408706</v>
      </c>
      <c r="Q998" s="12">
        <f t="shared" si="31"/>
        <v>5367392.17</v>
      </c>
    </row>
    <row r="999" spans="1:17" x14ac:dyDescent="0.2">
      <c r="A999" s="3" t="s">
        <v>1886</v>
      </c>
      <c r="B999" s="3">
        <v>890700942</v>
      </c>
      <c r="C999" s="1" t="s">
        <v>1829</v>
      </c>
      <c r="D999" s="1" t="s">
        <v>1887</v>
      </c>
      <c r="E999" s="8" t="s">
        <v>2162</v>
      </c>
      <c r="F999" s="10">
        <v>25712628000</v>
      </c>
      <c r="G999" s="10">
        <v>9690720294</v>
      </c>
      <c r="H999" s="10">
        <v>0</v>
      </c>
      <c r="I999" s="10">
        <v>140539649.70173681</v>
      </c>
      <c r="J999" s="10">
        <v>0</v>
      </c>
      <c r="K999" s="10">
        <v>0</v>
      </c>
      <c r="L999" s="10">
        <v>1412665741.5599999</v>
      </c>
      <c r="M999" s="11">
        <v>14468702314.738264</v>
      </c>
      <c r="N999" s="28"/>
      <c r="O999" s="26">
        <v>25712628000</v>
      </c>
      <c r="P999" s="12">
        <f t="shared" si="30"/>
        <v>102850512</v>
      </c>
      <c r="Q999" s="12">
        <f t="shared" si="31"/>
        <v>8570876</v>
      </c>
    </row>
    <row r="1000" spans="1:17" x14ac:dyDescent="0.2">
      <c r="A1000" s="3" t="s">
        <v>1888</v>
      </c>
      <c r="B1000" s="3">
        <v>809002637</v>
      </c>
      <c r="C1000" s="1" t="s">
        <v>1829</v>
      </c>
      <c r="D1000" s="1" t="s">
        <v>1889</v>
      </c>
      <c r="E1000" s="8" t="s">
        <v>2162</v>
      </c>
      <c r="F1000" s="10">
        <v>8454559276</v>
      </c>
      <c r="G1000" s="10">
        <v>3454053484</v>
      </c>
      <c r="H1000" s="10">
        <v>0</v>
      </c>
      <c r="I1000" s="10">
        <v>62271584.354913123</v>
      </c>
      <c r="J1000" s="10">
        <v>0</v>
      </c>
      <c r="K1000" s="10">
        <v>0</v>
      </c>
      <c r="L1000" s="10">
        <v>495671172.58999997</v>
      </c>
      <c r="M1000" s="11">
        <v>4442563035.0550861</v>
      </c>
      <c r="N1000" s="28"/>
      <c r="O1000" s="26">
        <v>8454559276</v>
      </c>
      <c r="P1000" s="12">
        <f t="shared" si="30"/>
        <v>33818237</v>
      </c>
      <c r="Q1000" s="12">
        <f t="shared" si="31"/>
        <v>2818186.42</v>
      </c>
    </row>
    <row r="1001" spans="1:17" x14ac:dyDescent="0.2">
      <c r="A1001" s="3" t="s">
        <v>1890</v>
      </c>
      <c r="B1001" s="3">
        <v>800100136</v>
      </c>
      <c r="C1001" s="1" t="s">
        <v>1829</v>
      </c>
      <c r="D1001" s="1" t="s">
        <v>1891</v>
      </c>
      <c r="E1001" s="8" t="s">
        <v>2162</v>
      </c>
      <c r="F1001" s="10">
        <v>2630730410</v>
      </c>
      <c r="G1001" s="10">
        <v>867765900</v>
      </c>
      <c r="H1001" s="10">
        <v>0</v>
      </c>
      <c r="I1001" s="10">
        <v>11962344.534104137</v>
      </c>
      <c r="J1001" s="10">
        <v>0</v>
      </c>
      <c r="K1001" s="10">
        <v>0</v>
      </c>
      <c r="L1001" s="10">
        <v>127759868.17</v>
      </c>
      <c r="M1001" s="11">
        <v>1623242297.2958961</v>
      </c>
      <c r="N1001" s="28"/>
      <c r="O1001" s="26">
        <v>2630730410</v>
      </c>
      <c r="P1001" s="12">
        <f t="shared" si="30"/>
        <v>10522922</v>
      </c>
      <c r="Q1001" s="12">
        <f t="shared" si="31"/>
        <v>876910.17</v>
      </c>
    </row>
    <row r="1002" spans="1:17" x14ac:dyDescent="0.2">
      <c r="A1002" s="3" t="s">
        <v>1892</v>
      </c>
      <c r="B1002" s="3">
        <v>800100137</v>
      </c>
      <c r="C1002" s="1" t="s">
        <v>1829</v>
      </c>
      <c r="D1002" s="1" t="s">
        <v>1893</v>
      </c>
      <c r="E1002" s="8" t="s">
        <v>2163</v>
      </c>
      <c r="F1002" s="10">
        <v>26675046104</v>
      </c>
      <c r="G1002" s="10">
        <v>11160963657</v>
      </c>
      <c r="H1002" s="10">
        <v>0</v>
      </c>
      <c r="I1002" s="10">
        <v>159998759.64277592</v>
      </c>
      <c r="J1002" s="10">
        <v>0</v>
      </c>
      <c r="K1002" s="10">
        <v>0</v>
      </c>
      <c r="L1002" s="10">
        <v>1599115117.9400001</v>
      </c>
      <c r="M1002" s="11">
        <v>13754968569.417223</v>
      </c>
      <c r="N1002" s="28"/>
      <c r="O1002" s="26">
        <v>26675046104</v>
      </c>
      <c r="P1002" s="12">
        <f t="shared" si="30"/>
        <v>106700184</v>
      </c>
      <c r="Q1002" s="12">
        <f t="shared" si="31"/>
        <v>8891682</v>
      </c>
    </row>
    <row r="1003" spans="1:17" x14ac:dyDescent="0.2">
      <c r="A1003" s="3" t="s">
        <v>1894</v>
      </c>
      <c r="B1003" s="3">
        <v>890702038</v>
      </c>
      <c r="C1003" s="1" t="s">
        <v>1829</v>
      </c>
      <c r="D1003" s="1" t="s">
        <v>1895</v>
      </c>
      <c r="E1003" s="8" t="s">
        <v>2162</v>
      </c>
      <c r="F1003" s="10">
        <v>7111233663</v>
      </c>
      <c r="G1003" s="10">
        <v>2676363740</v>
      </c>
      <c r="H1003" s="10">
        <v>0</v>
      </c>
      <c r="I1003" s="10">
        <v>37618194.124856114</v>
      </c>
      <c r="J1003" s="10">
        <v>0</v>
      </c>
      <c r="K1003" s="10">
        <v>0</v>
      </c>
      <c r="L1003" s="10">
        <v>383743553.18000001</v>
      </c>
      <c r="M1003" s="11">
        <v>4013508175.6951442</v>
      </c>
      <c r="N1003" s="28"/>
      <c r="O1003" s="26">
        <v>7111233663</v>
      </c>
      <c r="P1003" s="12">
        <f t="shared" si="30"/>
        <v>28444935</v>
      </c>
      <c r="Q1003" s="12">
        <f t="shared" si="31"/>
        <v>2370411.25</v>
      </c>
    </row>
    <row r="1004" spans="1:17" x14ac:dyDescent="0.2">
      <c r="A1004" s="3" t="s">
        <v>1896</v>
      </c>
      <c r="B1004" s="3">
        <v>890701077</v>
      </c>
      <c r="C1004" s="1" t="s">
        <v>1829</v>
      </c>
      <c r="D1004" s="1" t="s">
        <v>1897</v>
      </c>
      <c r="E1004" s="8" t="s">
        <v>2162</v>
      </c>
      <c r="F1004" s="10">
        <v>18568387442</v>
      </c>
      <c r="G1004" s="10">
        <v>6680935404</v>
      </c>
      <c r="H1004" s="10">
        <v>0</v>
      </c>
      <c r="I1004" s="10">
        <v>135087526.70289013</v>
      </c>
      <c r="J1004" s="10">
        <v>0</v>
      </c>
      <c r="K1004" s="10">
        <v>0</v>
      </c>
      <c r="L1004" s="10">
        <v>965999148.45000005</v>
      </c>
      <c r="M1004" s="11">
        <v>10786365362.847111</v>
      </c>
      <c r="N1004" s="28"/>
      <c r="O1004" s="26">
        <v>18568387442</v>
      </c>
      <c r="P1004" s="12">
        <f t="shared" si="30"/>
        <v>74273550</v>
      </c>
      <c r="Q1004" s="12">
        <f t="shared" si="31"/>
        <v>6189462.5</v>
      </c>
    </row>
    <row r="1005" spans="1:17" x14ac:dyDescent="0.2">
      <c r="A1005" s="3" t="s">
        <v>1898</v>
      </c>
      <c r="B1005" s="3">
        <v>890702040</v>
      </c>
      <c r="C1005" s="1" t="s">
        <v>1829</v>
      </c>
      <c r="D1005" s="1" t="s">
        <v>1899</v>
      </c>
      <c r="E1005" s="8" t="s">
        <v>2163</v>
      </c>
      <c r="F1005" s="10">
        <v>21060933823</v>
      </c>
      <c r="G1005" s="10">
        <v>8702472901</v>
      </c>
      <c r="H1005" s="10">
        <v>0</v>
      </c>
      <c r="I1005" s="10">
        <v>133945575.63121402</v>
      </c>
      <c r="J1005" s="10">
        <v>0</v>
      </c>
      <c r="K1005" s="10">
        <v>0</v>
      </c>
      <c r="L1005" s="10">
        <v>1248659882.6500001</v>
      </c>
      <c r="M1005" s="11">
        <v>10975855463.718786</v>
      </c>
      <c r="N1005" s="28"/>
      <c r="O1005" s="26">
        <v>21060933823</v>
      </c>
      <c r="P1005" s="12">
        <f t="shared" si="30"/>
        <v>84243735</v>
      </c>
      <c r="Q1005" s="12">
        <f t="shared" si="31"/>
        <v>7020311.25</v>
      </c>
    </row>
    <row r="1006" spans="1:17" x14ac:dyDescent="0.2">
      <c r="A1006" s="3" t="s">
        <v>1900</v>
      </c>
      <c r="B1006" s="3">
        <v>890700911</v>
      </c>
      <c r="C1006" s="1" t="s">
        <v>1829</v>
      </c>
      <c r="D1006" s="1" t="s">
        <v>1901</v>
      </c>
      <c r="E1006" s="8" t="s">
        <v>2162</v>
      </c>
      <c r="F1006" s="10">
        <v>4022629584</v>
      </c>
      <c r="G1006" s="10">
        <v>1748521355</v>
      </c>
      <c r="H1006" s="10">
        <v>0</v>
      </c>
      <c r="I1006" s="10">
        <v>21011332.484392766</v>
      </c>
      <c r="J1006" s="10">
        <v>0</v>
      </c>
      <c r="K1006" s="10">
        <v>0</v>
      </c>
      <c r="L1006" s="10">
        <v>251112223.86000001</v>
      </c>
      <c r="M1006" s="11">
        <v>2001984672.6556072</v>
      </c>
      <c r="N1006" s="28"/>
      <c r="O1006" s="26">
        <v>4022629584</v>
      </c>
      <c r="P1006" s="12">
        <f t="shared" si="30"/>
        <v>16090518</v>
      </c>
      <c r="Q1006" s="12">
        <f t="shared" si="31"/>
        <v>1340876.5</v>
      </c>
    </row>
    <row r="1007" spans="1:17" x14ac:dyDescent="0.2">
      <c r="A1007" s="3" t="s">
        <v>1902</v>
      </c>
      <c r="B1007" s="3">
        <v>800100138</v>
      </c>
      <c r="C1007" s="1" t="s">
        <v>1829</v>
      </c>
      <c r="D1007" s="1" t="s">
        <v>1903</v>
      </c>
      <c r="E1007" s="8" t="s">
        <v>2162</v>
      </c>
      <c r="F1007" s="10">
        <v>21603337444</v>
      </c>
      <c r="G1007" s="10">
        <v>9065211039</v>
      </c>
      <c r="H1007" s="10">
        <v>0</v>
      </c>
      <c r="I1007" s="10">
        <v>183147442.10636052</v>
      </c>
      <c r="J1007" s="10">
        <v>0</v>
      </c>
      <c r="K1007" s="10">
        <v>0</v>
      </c>
      <c r="L1007" s="10">
        <v>1300912102.9100001</v>
      </c>
      <c r="M1007" s="11">
        <v>11054066859.983639</v>
      </c>
      <c r="N1007" s="28"/>
      <c r="O1007" s="26">
        <v>21603337444</v>
      </c>
      <c r="P1007" s="12">
        <f t="shared" si="30"/>
        <v>86413350</v>
      </c>
      <c r="Q1007" s="12">
        <f t="shared" si="31"/>
        <v>7201112.5</v>
      </c>
    </row>
    <row r="1008" spans="1:17" x14ac:dyDescent="0.2">
      <c r="A1008" s="3" t="s">
        <v>1904</v>
      </c>
      <c r="B1008" s="3">
        <v>800100140</v>
      </c>
      <c r="C1008" s="1" t="s">
        <v>1829</v>
      </c>
      <c r="D1008" s="1" t="s">
        <v>1905</v>
      </c>
      <c r="E1008" s="8" t="s">
        <v>2162</v>
      </c>
      <c r="F1008" s="10">
        <v>9986109196</v>
      </c>
      <c r="G1008" s="10">
        <v>3713021462</v>
      </c>
      <c r="H1008" s="10">
        <v>0</v>
      </c>
      <c r="I1008" s="10">
        <v>64774421.517919935</v>
      </c>
      <c r="J1008" s="10">
        <v>0</v>
      </c>
      <c r="K1008" s="10">
        <v>0</v>
      </c>
      <c r="L1008" s="10">
        <v>539514322.99000001</v>
      </c>
      <c r="M1008" s="11">
        <v>5668798989.4920797</v>
      </c>
      <c r="N1008" s="28"/>
      <c r="O1008" s="26">
        <v>9986109196</v>
      </c>
      <c r="P1008" s="12">
        <f t="shared" si="30"/>
        <v>39944437</v>
      </c>
      <c r="Q1008" s="12">
        <f t="shared" si="31"/>
        <v>3328703.08</v>
      </c>
    </row>
    <row r="1009" spans="1:17" x14ac:dyDescent="0.2">
      <c r="A1009" s="3" t="s">
        <v>1906</v>
      </c>
      <c r="B1009" s="3">
        <v>800100141</v>
      </c>
      <c r="C1009" s="1" t="s">
        <v>1829</v>
      </c>
      <c r="D1009" s="1" t="s">
        <v>1907</v>
      </c>
      <c r="E1009" s="8" t="s">
        <v>2162</v>
      </c>
      <c r="F1009" s="10">
        <v>11563906945</v>
      </c>
      <c r="G1009" s="10">
        <v>4799768765</v>
      </c>
      <c r="H1009" s="10">
        <v>0</v>
      </c>
      <c r="I1009" s="10">
        <v>78702796.390752211</v>
      </c>
      <c r="J1009" s="10">
        <v>0</v>
      </c>
      <c r="K1009" s="10">
        <v>0</v>
      </c>
      <c r="L1009" s="10">
        <v>688499843.34000003</v>
      </c>
      <c r="M1009" s="11">
        <v>5996935540.269248</v>
      </c>
      <c r="N1009" s="28"/>
      <c r="O1009" s="26">
        <v>11563906945</v>
      </c>
      <c r="P1009" s="12">
        <f t="shared" si="30"/>
        <v>46255628</v>
      </c>
      <c r="Q1009" s="12">
        <f t="shared" si="31"/>
        <v>3854635.67</v>
      </c>
    </row>
    <row r="1010" spans="1:17" x14ac:dyDescent="0.2">
      <c r="A1010" s="3" t="s">
        <v>1908</v>
      </c>
      <c r="B1010" s="3">
        <v>890700842</v>
      </c>
      <c r="C1010" s="1" t="s">
        <v>1829</v>
      </c>
      <c r="D1010" s="1" t="s">
        <v>177</v>
      </c>
      <c r="E1010" s="8" t="s">
        <v>2162</v>
      </c>
      <c r="F1010" s="10">
        <v>9585420995</v>
      </c>
      <c r="G1010" s="10">
        <v>3210562924</v>
      </c>
      <c r="H1010" s="10">
        <v>0</v>
      </c>
      <c r="I1010" s="10">
        <v>48714593.587283224</v>
      </c>
      <c r="J1010" s="10">
        <v>0</v>
      </c>
      <c r="K1010" s="10">
        <v>0</v>
      </c>
      <c r="L1010" s="10">
        <v>461802918.83999997</v>
      </c>
      <c r="M1010" s="11">
        <v>5864340558.5727167</v>
      </c>
      <c r="N1010" s="28"/>
      <c r="O1010" s="26">
        <v>9585420995</v>
      </c>
      <c r="P1010" s="12">
        <f t="shared" si="30"/>
        <v>38341684</v>
      </c>
      <c r="Q1010" s="12">
        <f t="shared" si="31"/>
        <v>3195140.33</v>
      </c>
    </row>
    <row r="1011" spans="1:17" x14ac:dyDescent="0.2">
      <c r="A1011" s="3" t="s">
        <v>1909</v>
      </c>
      <c r="B1011" s="3">
        <v>890072044</v>
      </c>
      <c r="C1011" s="1" t="s">
        <v>1829</v>
      </c>
      <c r="D1011" s="1" t="s">
        <v>1910</v>
      </c>
      <c r="E1011" s="8" t="s">
        <v>2162</v>
      </c>
      <c r="F1011" s="10">
        <v>4433541173</v>
      </c>
      <c r="G1011" s="10">
        <v>1835412534</v>
      </c>
      <c r="H1011" s="10">
        <v>0</v>
      </c>
      <c r="I1011" s="10">
        <v>22622188.90057759</v>
      </c>
      <c r="J1011" s="10">
        <v>0</v>
      </c>
      <c r="K1011" s="10">
        <v>0</v>
      </c>
      <c r="L1011" s="10">
        <v>262768934.47999999</v>
      </c>
      <c r="M1011" s="11">
        <v>2312737515.6194224</v>
      </c>
      <c r="N1011" s="28"/>
      <c r="O1011" s="26">
        <v>4433541173</v>
      </c>
      <c r="P1011" s="12">
        <f t="shared" si="30"/>
        <v>17734165</v>
      </c>
      <c r="Q1011" s="12">
        <f t="shared" si="31"/>
        <v>1477847.08</v>
      </c>
    </row>
    <row r="1012" spans="1:17" x14ac:dyDescent="0.2">
      <c r="A1012" s="3" t="s">
        <v>1911</v>
      </c>
      <c r="B1012" s="3">
        <v>890700978</v>
      </c>
      <c r="C1012" s="1" t="s">
        <v>1829</v>
      </c>
      <c r="D1012" s="1" t="s">
        <v>767</v>
      </c>
      <c r="E1012" s="8" t="s">
        <v>2162</v>
      </c>
      <c r="F1012" s="10">
        <v>2925649438</v>
      </c>
      <c r="G1012" s="10">
        <v>1015465030</v>
      </c>
      <c r="H1012" s="10">
        <v>0</v>
      </c>
      <c r="I1012" s="10">
        <v>13606893.579190798</v>
      </c>
      <c r="J1012" s="10">
        <v>0</v>
      </c>
      <c r="K1012" s="10">
        <v>0</v>
      </c>
      <c r="L1012" s="10">
        <v>145911860.33000001</v>
      </c>
      <c r="M1012" s="11">
        <v>1750665654.0908091</v>
      </c>
      <c r="N1012" s="28"/>
      <c r="O1012" s="26">
        <v>2925649438</v>
      </c>
      <c r="P1012" s="12">
        <f t="shared" si="30"/>
        <v>11702598</v>
      </c>
      <c r="Q1012" s="12">
        <f t="shared" si="31"/>
        <v>975216.5</v>
      </c>
    </row>
    <row r="1013" spans="1:17" x14ac:dyDescent="0.2">
      <c r="A1013" s="3" t="s">
        <v>1912</v>
      </c>
      <c r="B1013" s="3">
        <v>800100143</v>
      </c>
      <c r="C1013" s="1" t="s">
        <v>1829</v>
      </c>
      <c r="D1013" s="1" t="s">
        <v>1913</v>
      </c>
      <c r="E1013" s="8" t="s">
        <v>2162</v>
      </c>
      <c r="F1013" s="10">
        <v>3921152876</v>
      </c>
      <c r="G1013" s="10">
        <v>1430976623</v>
      </c>
      <c r="H1013" s="10">
        <v>0</v>
      </c>
      <c r="I1013" s="10">
        <v>20056235.472832426</v>
      </c>
      <c r="J1013" s="10">
        <v>0</v>
      </c>
      <c r="K1013" s="10">
        <v>0</v>
      </c>
      <c r="L1013" s="10">
        <v>207443054.21000001</v>
      </c>
      <c r="M1013" s="11">
        <v>2262676963.3171673</v>
      </c>
      <c r="N1013" s="28"/>
      <c r="O1013" s="26">
        <v>3921152876</v>
      </c>
      <c r="P1013" s="12">
        <f t="shared" si="30"/>
        <v>15684612</v>
      </c>
      <c r="Q1013" s="12">
        <f t="shared" si="31"/>
        <v>1307051</v>
      </c>
    </row>
    <row r="1014" spans="1:17" x14ac:dyDescent="0.2">
      <c r="A1014" s="3" t="s">
        <v>1914</v>
      </c>
      <c r="B1014" s="3">
        <v>800100144</v>
      </c>
      <c r="C1014" s="1" t="s">
        <v>1829</v>
      </c>
      <c r="D1014" s="1" t="s">
        <v>1915</v>
      </c>
      <c r="E1014" s="8" t="s">
        <v>2162</v>
      </c>
      <c r="F1014" s="10">
        <v>8914840008</v>
      </c>
      <c r="G1014" s="10">
        <v>3277988029</v>
      </c>
      <c r="H1014" s="10">
        <v>0</v>
      </c>
      <c r="I1014" s="10">
        <v>54573369.423121721</v>
      </c>
      <c r="J1014" s="10">
        <v>0</v>
      </c>
      <c r="K1014" s="10">
        <v>0</v>
      </c>
      <c r="L1014" s="10">
        <v>477055231.75</v>
      </c>
      <c r="M1014" s="11">
        <v>5105223377.8268776</v>
      </c>
      <c r="N1014" s="28"/>
      <c r="O1014" s="26">
        <v>8914840008</v>
      </c>
      <c r="P1014" s="12">
        <f t="shared" si="30"/>
        <v>35659360</v>
      </c>
      <c r="Q1014" s="12">
        <f t="shared" si="31"/>
        <v>2971613.33</v>
      </c>
    </row>
    <row r="1015" spans="1:17" x14ac:dyDescent="0.2">
      <c r="A1015" s="3" t="s">
        <v>1916</v>
      </c>
      <c r="B1015" s="3">
        <v>800100145</v>
      </c>
      <c r="C1015" s="1" t="s">
        <v>1829</v>
      </c>
      <c r="D1015" s="1" t="s">
        <v>1917</v>
      </c>
      <c r="E1015" s="8" t="s">
        <v>2162</v>
      </c>
      <c r="F1015" s="10">
        <v>6872067035</v>
      </c>
      <c r="G1015" s="10">
        <v>2750881117</v>
      </c>
      <c r="H1015" s="10">
        <v>0</v>
      </c>
      <c r="I1015" s="10">
        <v>40680319.172253855</v>
      </c>
      <c r="J1015" s="10">
        <v>0</v>
      </c>
      <c r="K1015" s="10">
        <v>0</v>
      </c>
      <c r="L1015" s="10">
        <v>394472366.44</v>
      </c>
      <c r="M1015" s="11">
        <v>3686033232.3877459</v>
      </c>
      <c r="N1015" s="28"/>
      <c r="O1015" s="26">
        <v>6872067035</v>
      </c>
      <c r="P1015" s="12">
        <f t="shared" si="30"/>
        <v>27488268</v>
      </c>
      <c r="Q1015" s="12">
        <f t="shared" si="31"/>
        <v>2290689</v>
      </c>
    </row>
    <row r="1016" spans="1:17" x14ac:dyDescent="0.2">
      <c r="A1016" s="3" t="s">
        <v>1918</v>
      </c>
      <c r="B1016" s="3">
        <v>800100147</v>
      </c>
      <c r="C1016" s="1" t="s">
        <v>1829</v>
      </c>
      <c r="D1016" s="1" t="s">
        <v>1919</v>
      </c>
      <c r="E1016" s="8" t="s">
        <v>2163</v>
      </c>
      <c r="F1016" s="10">
        <v>5284777160</v>
      </c>
      <c r="G1016" s="10">
        <v>1719438984</v>
      </c>
      <c r="H1016" s="10">
        <v>0</v>
      </c>
      <c r="I1016" s="10">
        <v>33424814.368786488</v>
      </c>
      <c r="J1016" s="10">
        <v>0</v>
      </c>
      <c r="K1016" s="10">
        <v>0</v>
      </c>
      <c r="L1016" s="10">
        <v>246008788.36000001</v>
      </c>
      <c r="M1016" s="11">
        <v>3285904573.2712135</v>
      </c>
      <c r="N1016" s="28"/>
      <c r="O1016" s="26">
        <v>5284777160</v>
      </c>
      <c r="P1016" s="12">
        <f t="shared" si="30"/>
        <v>21139109</v>
      </c>
      <c r="Q1016" s="12">
        <f t="shared" si="31"/>
        <v>1761592.42</v>
      </c>
    </row>
    <row r="1017" spans="1:17" x14ac:dyDescent="0.2">
      <c r="A1017" s="3" t="s">
        <v>1920</v>
      </c>
      <c r="B1017" s="3">
        <v>890399011</v>
      </c>
      <c r="C1017" s="1" t="s">
        <v>1921</v>
      </c>
      <c r="D1017" s="1" t="s">
        <v>1922</v>
      </c>
      <c r="E1017" s="8" t="s">
        <v>2161</v>
      </c>
      <c r="F1017" s="10">
        <v>872985970098</v>
      </c>
      <c r="G1017" s="10">
        <v>303686513740</v>
      </c>
      <c r="H1017" s="10">
        <v>0</v>
      </c>
      <c r="I1017" s="10">
        <v>10047292637.711988</v>
      </c>
      <c r="J1017" s="10">
        <v>259652157.23925894</v>
      </c>
      <c r="K1017" s="10">
        <v>2744573290</v>
      </c>
      <c r="L1017" s="10">
        <v>79544328905.490005</v>
      </c>
      <c r="M1017" s="11">
        <v>476703609367.55878</v>
      </c>
      <c r="N1017" s="28"/>
      <c r="O1017" s="26">
        <v>872985970098</v>
      </c>
      <c r="P1017" s="12">
        <f t="shared" si="30"/>
        <v>3491943880</v>
      </c>
      <c r="Q1017" s="12">
        <f t="shared" si="31"/>
        <v>290995323.32999998</v>
      </c>
    </row>
    <row r="1018" spans="1:17" x14ac:dyDescent="0.2">
      <c r="A1018" s="3" t="s">
        <v>1923</v>
      </c>
      <c r="B1018" s="3">
        <v>891901079</v>
      </c>
      <c r="C1018" s="1" t="s">
        <v>1921</v>
      </c>
      <c r="D1018" s="1" t="s">
        <v>1924</v>
      </c>
      <c r="E1018" s="8" t="s">
        <v>2162</v>
      </c>
      <c r="F1018" s="10">
        <v>9568903317</v>
      </c>
      <c r="G1018" s="10">
        <v>3592811346</v>
      </c>
      <c r="H1018" s="10">
        <v>0</v>
      </c>
      <c r="I1018" s="10">
        <v>82067673.426590472</v>
      </c>
      <c r="J1018" s="10">
        <v>0</v>
      </c>
      <c r="K1018" s="10">
        <v>0</v>
      </c>
      <c r="L1018" s="10">
        <v>939640161.84000003</v>
      </c>
      <c r="M1018" s="11">
        <v>4954384135.7334099</v>
      </c>
      <c r="N1018" s="28"/>
      <c r="O1018" s="26">
        <v>9568903317</v>
      </c>
      <c r="P1018" s="12">
        <f t="shared" si="30"/>
        <v>38275613</v>
      </c>
      <c r="Q1018" s="12">
        <f t="shared" si="31"/>
        <v>3189634.42</v>
      </c>
    </row>
    <row r="1019" spans="1:17" x14ac:dyDescent="0.2">
      <c r="A1019" s="3" t="s">
        <v>1925</v>
      </c>
      <c r="B1019" s="3">
        <v>891900443</v>
      </c>
      <c r="C1019" s="1" t="s">
        <v>1921</v>
      </c>
      <c r="D1019" s="1" t="s">
        <v>1926</v>
      </c>
      <c r="E1019" s="8" t="s">
        <v>2162</v>
      </c>
      <c r="F1019" s="10">
        <v>10306878121</v>
      </c>
      <c r="G1019" s="10">
        <v>3985870344</v>
      </c>
      <c r="H1019" s="10">
        <v>0</v>
      </c>
      <c r="I1019" s="10">
        <v>58861213.734102786</v>
      </c>
      <c r="J1019" s="10">
        <v>0</v>
      </c>
      <c r="K1019" s="10">
        <v>0</v>
      </c>
      <c r="L1019" s="10">
        <v>1043584490.01</v>
      </c>
      <c r="M1019" s="11">
        <v>5218562073.2558975</v>
      </c>
      <c r="N1019" s="28"/>
      <c r="O1019" s="26">
        <v>10306878121</v>
      </c>
      <c r="P1019" s="12">
        <f t="shared" si="30"/>
        <v>41227512</v>
      </c>
      <c r="Q1019" s="12">
        <f t="shared" si="31"/>
        <v>3435626</v>
      </c>
    </row>
    <row r="1020" spans="1:17" x14ac:dyDescent="0.2">
      <c r="A1020" s="3" t="s">
        <v>1927</v>
      </c>
      <c r="B1020" s="3">
        <v>800100532</v>
      </c>
      <c r="C1020" s="1" t="s">
        <v>1921</v>
      </c>
      <c r="D1020" s="1" t="s">
        <v>1928</v>
      </c>
      <c r="E1020" s="8" t="s">
        <v>2162</v>
      </c>
      <c r="F1020" s="10">
        <v>13064596731</v>
      </c>
      <c r="G1020" s="10">
        <v>4960893286</v>
      </c>
      <c r="H1020" s="10">
        <v>0</v>
      </c>
      <c r="I1020" s="10">
        <v>75380983.241618499</v>
      </c>
      <c r="J1020" s="10">
        <v>0</v>
      </c>
      <c r="K1020" s="10">
        <v>0</v>
      </c>
      <c r="L1020" s="10">
        <v>1293713470.95</v>
      </c>
      <c r="M1020" s="11">
        <v>6734608990.808382</v>
      </c>
      <c r="N1020" s="28"/>
      <c r="O1020" s="26">
        <v>13064596731</v>
      </c>
      <c r="P1020" s="12">
        <f t="shared" si="30"/>
        <v>52258387</v>
      </c>
      <c r="Q1020" s="12">
        <f t="shared" si="31"/>
        <v>4354865.58</v>
      </c>
    </row>
    <row r="1021" spans="1:17" x14ac:dyDescent="0.2">
      <c r="A1021" s="3" t="s">
        <v>1929</v>
      </c>
      <c r="B1021" s="3">
        <v>891901019</v>
      </c>
      <c r="C1021" s="1" t="s">
        <v>1921</v>
      </c>
      <c r="D1021" s="1" t="s">
        <v>23</v>
      </c>
      <c r="E1021" s="8" t="s">
        <v>2162</v>
      </c>
      <c r="F1021" s="10">
        <v>4390937282</v>
      </c>
      <c r="G1021" s="10">
        <v>1647030070</v>
      </c>
      <c r="H1021" s="10">
        <v>0</v>
      </c>
      <c r="I1021" s="10">
        <v>22175793.069364209</v>
      </c>
      <c r="J1021" s="10">
        <v>0</v>
      </c>
      <c r="K1021" s="10">
        <v>0</v>
      </c>
      <c r="L1021" s="10">
        <v>425716212.58999997</v>
      </c>
      <c r="M1021" s="11">
        <v>2296015206.3406358</v>
      </c>
      <c r="N1021" s="28"/>
      <c r="O1021" s="26">
        <v>4390937282</v>
      </c>
      <c r="P1021" s="12">
        <f t="shared" si="30"/>
        <v>17563749</v>
      </c>
      <c r="Q1021" s="12">
        <f t="shared" si="31"/>
        <v>1463645.75</v>
      </c>
    </row>
    <row r="1022" spans="1:17" x14ac:dyDescent="0.2">
      <c r="A1022" s="3" t="s">
        <v>1930</v>
      </c>
      <c r="B1022" s="3">
        <v>891900945</v>
      </c>
      <c r="C1022" s="1" t="s">
        <v>1921</v>
      </c>
      <c r="D1022" s="1" t="s">
        <v>708</v>
      </c>
      <c r="E1022" s="8" t="s">
        <v>2162</v>
      </c>
      <c r="F1022" s="10">
        <v>10210803003</v>
      </c>
      <c r="G1022" s="10">
        <v>3891554111</v>
      </c>
      <c r="H1022" s="10">
        <v>0</v>
      </c>
      <c r="I1022" s="10">
        <v>51212145.572254606</v>
      </c>
      <c r="J1022" s="10">
        <v>0</v>
      </c>
      <c r="K1022" s="10">
        <v>0</v>
      </c>
      <c r="L1022" s="10">
        <v>1005071252.88</v>
      </c>
      <c r="M1022" s="11">
        <v>5262965493.5477457</v>
      </c>
      <c r="N1022" s="28"/>
      <c r="O1022" s="26">
        <v>10210803003</v>
      </c>
      <c r="P1022" s="12">
        <f t="shared" si="30"/>
        <v>40843212</v>
      </c>
      <c r="Q1022" s="12">
        <f t="shared" si="31"/>
        <v>3403601</v>
      </c>
    </row>
    <row r="1023" spans="1:17" x14ac:dyDescent="0.2">
      <c r="A1023" s="3" t="s">
        <v>1931</v>
      </c>
      <c r="B1023" s="3">
        <v>890399045</v>
      </c>
      <c r="C1023" s="1" t="s">
        <v>1921</v>
      </c>
      <c r="D1023" s="1" t="s">
        <v>1932</v>
      </c>
      <c r="E1023" s="8" t="s">
        <v>2164</v>
      </c>
      <c r="F1023" s="10">
        <v>205752728713</v>
      </c>
      <c r="G1023" s="10">
        <v>84521218486</v>
      </c>
      <c r="H1023" s="10">
        <v>0</v>
      </c>
      <c r="I1023" s="10">
        <v>1734396121.5433559</v>
      </c>
      <c r="J1023" s="10">
        <v>2878979558.6326933</v>
      </c>
      <c r="K1023" s="10">
        <v>0</v>
      </c>
      <c r="L1023" s="10">
        <v>0</v>
      </c>
      <c r="M1023" s="11">
        <v>116618134546.82396</v>
      </c>
      <c r="N1023" s="28"/>
      <c r="O1023" s="26">
        <v>205752728713</v>
      </c>
      <c r="P1023" s="12">
        <f t="shared" si="30"/>
        <v>823010915</v>
      </c>
      <c r="Q1023" s="12">
        <f t="shared" si="31"/>
        <v>68584242.920000002</v>
      </c>
    </row>
    <row r="1024" spans="1:17" x14ac:dyDescent="0.2">
      <c r="A1024" s="3" t="s">
        <v>1933</v>
      </c>
      <c r="B1024" s="3">
        <v>891380033</v>
      </c>
      <c r="C1024" s="1" t="s">
        <v>1921</v>
      </c>
      <c r="D1024" s="1" t="s">
        <v>2137</v>
      </c>
      <c r="E1024" s="8" t="s">
        <v>2164</v>
      </c>
      <c r="F1024" s="10">
        <v>67760350877</v>
      </c>
      <c r="G1024" s="10">
        <v>22496480456</v>
      </c>
      <c r="H1024" s="10">
        <v>0</v>
      </c>
      <c r="I1024" s="10">
        <v>515327924.76416141</v>
      </c>
      <c r="J1024" s="10">
        <v>0</v>
      </c>
      <c r="K1024" s="10">
        <v>0</v>
      </c>
      <c r="L1024" s="10">
        <v>5997815501.9799995</v>
      </c>
      <c r="M1024" s="11">
        <v>38750726994.255844</v>
      </c>
      <c r="N1024" s="28"/>
      <c r="O1024" s="26">
        <v>67760350877</v>
      </c>
      <c r="P1024" s="12">
        <f t="shared" si="30"/>
        <v>271041404</v>
      </c>
      <c r="Q1024" s="12">
        <f t="shared" si="31"/>
        <v>22586783.670000002</v>
      </c>
    </row>
    <row r="1025" spans="1:17" x14ac:dyDescent="0.2">
      <c r="A1025" s="3" t="s">
        <v>1934</v>
      </c>
      <c r="B1025" s="3">
        <v>891900353</v>
      </c>
      <c r="C1025" s="1" t="s">
        <v>1921</v>
      </c>
      <c r="D1025" s="1" t="s">
        <v>1935</v>
      </c>
      <c r="E1025" s="8" t="s">
        <v>2162</v>
      </c>
      <c r="F1025" s="10">
        <v>11724105245</v>
      </c>
      <c r="G1025" s="10">
        <v>4407407553</v>
      </c>
      <c r="H1025" s="10">
        <v>0</v>
      </c>
      <c r="I1025" s="10">
        <v>83553507.589594796</v>
      </c>
      <c r="J1025" s="10">
        <v>0</v>
      </c>
      <c r="K1025" s="10">
        <v>0</v>
      </c>
      <c r="L1025" s="10">
        <v>1158710080.5799999</v>
      </c>
      <c r="M1025" s="11">
        <v>6074434103.8304052</v>
      </c>
      <c r="N1025" s="28"/>
      <c r="O1025" s="26">
        <v>11724105245</v>
      </c>
      <c r="P1025" s="12">
        <f t="shared" si="30"/>
        <v>46896421</v>
      </c>
      <c r="Q1025" s="12">
        <f t="shared" si="31"/>
        <v>3908035.08</v>
      </c>
    </row>
    <row r="1026" spans="1:17" x14ac:dyDescent="0.2">
      <c r="A1026" s="3" t="s">
        <v>1936</v>
      </c>
      <c r="B1026" s="3">
        <v>891900660</v>
      </c>
      <c r="C1026" s="1" t="s">
        <v>1921</v>
      </c>
      <c r="D1026" s="1" t="s">
        <v>1937</v>
      </c>
      <c r="E1026" s="8" t="s">
        <v>2162</v>
      </c>
      <c r="F1026" s="10">
        <v>20872814810</v>
      </c>
      <c r="G1026" s="10">
        <v>7692889695</v>
      </c>
      <c r="H1026" s="10">
        <v>0</v>
      </c>
      <c r="I1026" s="10">
        <v>178715791.36300644</v>
      </c>
      <c r="J1026" s="10">
        <v>0</v>
      </c>
      <c r="K1026" s="10">
        <v>0</v>
      </c>
      <c r="L1026" s="10">
        <v>1997304760.05</v>
      </c>
      <c r="M1026" s="11">
        <v>11003904563.586994</v>
      </c>
      <c r="N1026" s="28"/>
      <c r="O1026" s="26">
        <v>20872814810</v>
      </c>
      <c r="P1026" s="12">
        <f t="shared" si="30"/>
        <v>83491259</v>
      </c>
      <c r="Q1026" s="12">
        <f t="shared" si="31"/>
        <v>6957604.9199999999</v>
      </c>
    </row>
    <row r="1027" spans="1:17" x14ac:dyDescent="0.2">
      <c r="A1027" s="3" t="s">
        <v>1938</v>
      </c>
      <c r="B1027" s="3">
        <v>890309611</v>
      </c>
      <c r="C1027" s="1" t="s">
        <v>1921</v>
      </c>
      <c r="D1027" s="1" t="s">
        <v>1939</v>
      </c>
      <c r="E1027" s="8" t="s">
        <v>2162</v>
      </c>
      <c r="F1027" s="10">
        <v>11153815761</v>
      </c>
      <c r="G1027" s="10">
        <v>4364328210</v>
      </c>
      <c r="H1027" s="10">
        <v>0</v>
      </c>
      <c r="I1027" s="10">
        <v>101694852.23237266</v>
      </c>
      <c r="J1027" s="10">
        <v>0</v>
      </c>
      <c r="K1027" s="10">
        <v>0</v>
      </c>
      <c r="L1027" s="10">
        <v>1145561744.25</v>
      </c>
      <c r="M1027" s="11">
        <v>5542230954.5176277</v>
      </c>
      <c r="N1027" s="28"/>
      <c r="O1027" s="26">
        <v>11153815761</v>
      </c>
      <c r="P1027" s="12">
        <f t="shared" si="30"/>
        <v>44615263</v>
      </c>
      <c r="Q1027" s="12">
        <f t="shared" si="31"/>
        <v>3717938.58</v>
      </c>
    </row>
    <row r="1028" spans="1:17" x14ac:dyDescent="0.2">
      <c r="A1028" s="3" t="s">
        <v>1940</v>
      </c>
      <c r="B1028" s="3">
        <v>891380038</v>
      </c>
      <c r="C1028" s="1" t="s">
        <v>1921</v>
      </c>
      <c r="D1028" s="1" t="s">
        <v>243</v>
      </c>
      <c r="E1028" s="8" t="s">
        <v>2162</v>
      </c>
      <c r="F1028" s="10">
        <v>32127085015</v>
      </c>
      <c r="G1028" s="10">
        <v>13162991618</v>
      </c>
      <c r="H1028" s="10">
        <v>0</v>
      </c>
      <c r="I1028" s="10">
        <v>254285443.57109541</v>
      </c>
      <c r="J1028" s="10">
        <v>67735391.418069601</v>
      </c>
      <c r="K1028" s="10">
        <v>0</v>
      </c>
      <c r="L1028" s="10">
        <v>3477372604.2199998</v>
      </c>
      <c r="M1028" s="11">
        <v>15164699957.790836</v>
      </c>
      <c r="N1028" s="28"/>
      <c r="O1028" s="26">
        <v>32127085015</v>
      </c>
      <c r="P1028" s="12">
        <f t="shared" si="30"/>
        <v>128508340</v>
      </c>
      <c r="Q1028" s="12">
        <f t="shared" si="31"/>
        <v>10709028.33</v>
      </c>
    </row>
    <row r="1029" spans="1:17" x14ac:dyDescent="0.2">
      <c r="A1029" s="3" t="s">
        <v>1941</v>
      </c>
      <c r="B1029" s="3">
        <v>891900493</v>
      </c>
      <c r="C1029" s="1" t="s">
        <v>1921</v>
      </c>
      <c r="D1029" s="1" t="s">
        <v>1942</v>
      </c>
      <c r="E1029" s="8" t="s">
        <v>2164</v>
      </c>
      <c r="F1029" s="10">
        <v>83241907340</v>
      </c>
      <c r="G1029" s="10">
        <v>27005897872</v>
      </c>
      <c r="H1029" s="10">
        <v>0</v>
      </c>
      <c r="I1029" s="10">
        <v>677277045.17341948</v>
      </c>
      <c r="J1029" s="10">
        <v>0</v>
      </c>
      <c r="K1029" s="10">
        <v>0</v>
      </c>
      <c r="L1029" s="10">
        <v>7132506574.46</v>
      </c>
      <c r="M1029" s="11">
        <v>48426225848.366577</v>
      </c>
      <c r="N1029" s="28"/>
      <c r="O1029" s="26">
        <v>83241907340</v>
      </c>
      <c r="P1029" s="12">
        <f t="shared" si="30"/>
        <v>332967629</v>
      </c>
      <c r="Q1029" s="12">
        <f t="shared" si="31"/>
        <v>27747302.420000002</v>
      </c>
    </row>
    <row r="1030" spans="1:17" x14ac:dyDescent="0.2">
      <c r="A1030" s="3" t="s">
        <v>1943</v>
      </c>
      <c r="B1030" s="3">
        <v>800100514</v>
      </c>
      <c r="C1030" s="1" t="s">
        <v>1921</v>
      </c>
      <c r="D1030" s="1" t="s">
        <v>1944</v>
      </c>
      <c r="E1030" s="8" t="s">
        <v>2162</v>
      </c>
      <c r="F1030" s="10">
        <v>27460144776</v>
      </c>
      <c r="G1030" s="10">
        <v>10635897885</v>
      </c>
      <c r="H1030" s="10">
        <v>0</v>
      </c>
      <c r="I1030" s="10">
        <v>241437429.8150281</v>
      </c>
      <c r="J1030" s="10">
        <v>0</v>
      </c>
      <c r="K1030" s="10">
        <v>0</v>
      </c>
      <c r="L1030" s="10">
        <v>2767051851.6500001</v>
      </c>
      <c r="M1030" s="11">
        <v>13815757609.534973</v>
      </c>
      <c r="N1030" s="28"/>
      <c r="O1030" s="26">
        <v>27460144776</v>
      </c>
      <c r="P1030" s="12">
        <f t="shared" si="30"/>
        <v>109840579</v>
      </c>
      <c r="Q1030" s="12">
        <f t="shared" si="31"/>
        <v>9153381.5800000001</v>
      </c>
    </row>
    <row r="1031" spans="1:17" x14ac:dyDescent="0.2">
      <c r="A1031" s="3" t="s">
        <v>1945</v>
      </c>
      <c r="B1031" s="3">
        <v>800100518</v>
      </c>
      <c r="C1031" s="1" t="s">
        <v>1921</v>
      </c>
      <c r="D1031" s="1" t="s">
        <v>1946</v>
      </c>
      <c r="E1031" s="8" t="s">
        <v>2163</v>
      </c>
      <c r="F1031" s="10">
        <v>7271913613</v>
      </c>
      <c r="G1031" s="10">
        <v>2608987381</v>
      </c>
      <c r="H1031" s="10">
        <v>0</v>
      </c>
      <c r="I1031" s="10">
        <v>34571292.544509657</v>
      </c>
      <c r="J1031" s="10">
        <v>0</v>
      </c>
      <c r="K1031" s="10">
        <v>0</v>
      </c>
      <c r="L1031" s="10">
        <v>666320414.46000004</v>
      </c>
      <c r="M1031" s="11">
        <v>3962034524.9954901</v>
      </c>
      <c r="N1031" s="28"/>
      <c r="O1031" s="26">
        <v>7271913613</v>
      </c>
      <c r="P1031" s="12">
        <f t="shared" si="30"/>
        <v>29087654</v>
      </c>
      <c r="Q1031" s="12">
        <f t="shared" si="31"/>
        <v>2423971.17</v>
      </c>
    </row>
    <row r="1032" spans="1:17" x14ac:dyDescent="0.2">
      <c r="A1032" s="3" t="s">
        <v>1947</v>
      </c>
      <c r="B1032" s="3">
        <v>800100515</v>
      </c>
      <c r="C1032" s="1" t="s">
        <v>1921</v>
      </c>
      <c r="D1032" s="1" t="s">
        <v>1948</v>
      </c>
      <c r="E1032" s="8" t="s">
        <v>2163</v>
      </c>
      <c r="F1032" s="10">
        <v>6079265536</v>
      </c>
      <c r="G1032" s="10">
        <v>2068363895</v>
      </c>
      <c r="H1032" s="10">
        <v>0</v>
      </c>
      <c r="I1032" s="10">
        <v>25639217.691329543</v>
      </c>
      <c r="J1032" s="10">
        <v>0</v>
      </c>
      <c r="K1032" s="10">
        <v>0</v>
      </c>
      <c r="L1032" s="10">
        <v>528107587.64999998</v>
      </c>
      <c r="M1032" s="11">
        <v>3457154835.6586704</v>
      </c>
      <c r="N1032" s="28"/>
      <c r="O1032" s="26">
        <v>6079265536</v>
      </c>
      <c r="P1032" s="12">
        <f t="shared" si="30"/>
        <v>24317062</v>
      </c>
      <c r="Q1032" s="12">
        <f t="shared" si="31"/>
        <v>2026421.83</v>
      </c>
    </row>
    <row r="1033" spans="1:17" x14ac:dyDescent="0.2">
      <c r="A1033" s="3" t="s">
        <v>1949</v>
      </c>
      <c r="B1033" s="3">
        <v>800100533</v>
      </c>
      <c r="C1033" s="1" t="s">
        <v>1921</v>
      </c>
      <c r="D1033" s="1" t="s">
        <v>1950</v>
      </c>
      <c r="E1033" s="8" t="s">
        <v>2162</v>
      </c>
      <c r="F1033" s="10">
        <v>24108282041</v>
      </c>
      <c r="G1033" s="10">
        <v>9994807058</v>
      </c>
      <c r="H1033" s="10">
        <v>0</v>
      </c>
      <c r="I1033" s="10">
        <v>228913939.81040731</v>
      </c>
      <c r="J1033" s="10">
        <v>0</v>
      </c>
      <c r="K1033" s="10">
        <v>0</v>
      </c>
      <c r="L1033" s="10">
        <v>2589083425.2199998</v>
      </c>
      <c r="M1033" s="11">
        <v>11295477617.969593</v>
      </c>
      <c r="N1033" s="28"/>
      <c r="O1033" s="26">
        <v>24108282041</v>
      </c>
      <c r="P1033" s="12">
        <f t="shared" si="30"/>
        <v>96433128</v>
      </c>
      <c r="Q1033" s="12">
        <f t="shared" si="31"/>
        <v>8036094</v>
      </c>
    </row>
    <row r="1034" spans="1:17" x14ac:dyDescent="0.2">
      <c r="A1034" s="3" t="s">
        <v>1951</v>
      </c>
      <c r="B1034" s="3">
        <v>891901223</v>
      </c>
      <c r="C1034" s="1" t="s">
        <v>1921</v>
      </c>
      <c r="D1034" s="1" t="s">
        <v>1952</v>
      </c>
      <c r="E1034" s="8" t="s">
        <v>2163</v>
      </c>
      <c r="F1034" s="10">
        <v>10483270382</v>
      </c>
      <c r="G1034" s="10">
        <v>3791112326</v>
      </c>
      <c r="H1034" s="10">
        <v>0</v>
      </c>
      <c r="I1034" s="10">
        <v>45131413.598846212</v>
      </c>
      <c r="J1034" s="10">
        <v>0</v>
      </c>
      <c r="K1034" s="10">
        <v>0</v>
      </c>
      <c r="L1034" s="10">
        <v>986228755.14999998</v>
      </c>
      <c r="M1034" s="11">
        <v>5660797887.2511539</v>
      </c>
      <c r="N1034" s="28"/>
      <c r="O1034" s="26">
        <v>10483270382</v>
      </c>
      <c r="P1034" s="12">
        <f t="shared" si="30"/>
        <v>41933082</v>
      </c>
      <c r="Q1034" s="12">
        <f t="shared" si="31"/>
        <v>3494423.5</v>
      </c>
    </row>
    <row r="1035" spans="1:17" x14ac:dyDescent="0.2">
      <c r="A1035" s="3" t="s">
        <v>1953</v>
      </c>
      <c r="B1035" s="3">
        <v>800100519</v>
      </c>
      <c r="C1035" s="1" t="s">
        <v>1921</v>
      </c>
      <c r="D1035" s="1" t="s">
        <v>1954</v>
      </c>
      <c r="E1035" s="8" t="s">
        <v>2162</v>
      </c>
      <c r="F1035" s="10">
        <v>30096993193</v>
      </c>
      <c r="G1035" s="10">
        <v>12635081698</v>
      </c>
      <c r="H1035" s="10">
        <v>0</v>
      </c>
      <c r="I1035" s="10">
        <v>219988903.05433232</v>
      </c>
      <c r="J1035" s="10">
        <v>0</v>
      </c>
      <c r="K1035" s="10">
        <v>0</v>
      </c>
      <c r="L1035" s="10">
        <v>3293088835.1500001</v>
      </c>
      <c r="M1035" s="11">
        <v>13948833756.795668</v>
      </c>
      <c r="N1035" s="28"/>
      <c r="O1035" s="26">
        <v>30096993193</v>
      </c>
      <c r="P1035" s="12">
        <f t="shared" si="30"/>
        <v>120387973</v>
      </c>
      <c r="Q1035" s="12">
        <f t="shared" si="31"/>
        <v>10032331.08</v>
      </c>
    </row>
    <row r="1036" spans="1:17" x14ac:dyDescent="0.2">
      <c r="A1036" s="3" t="s">
        <v>1955</v>
      </c>
      <c r="B1036" s="3">
        <v>800100520</v>
      </c>
      <c r="C1036" s="1" t="s">
        <v>1921</v>
      </c>
      <c r="D1036" s="1" t="s">
        <v>1956</v>
      </c>
      <c r="E1036" s="8" t="s">
        <v>2162</v>
      </c>
      <c r="F1036" s="10">
        <v>12062874070</v>
      </c>
      <c r="G1036" s="10">
        <v>4728615889</v>
      </c>
      <c r="H1036" s="10">
        <v>0</v>
      </c>
      <c r="I1036" s="10">
        <v>110194656.22543323</v>
      </c>
      <c r="J1036" s="10">
        <v>0</v>
      </c>
      <c r="K1036" s="10">
        <v>0</v>
      </c>
      <c r="L1036" s="10">
        <v>1233562420.49</v>
      </c>
      <c r="M1036" s="11">
        <v>5990501104.2845669</v>
      </c>
      <c r="N1036" s="28"/>
      <c r="O1036" s="26">
        <v>12062874070</v>
      </c>
      <c r="P1036" s="12">
        <f t="shared" si="30"/>
        <v>48251496</v>
      </c>
      <c r="Q1036" s="12">
        <f t="shared" si="31"/>
        <v>4020958</v>
      </c>
    </row>
    <row r="1037" spans="1:17" x14ac:dyDescent="0.2">
      <c r="A1037" s="3" t="s">
        <v>1957</v>
      </c>
      <c r="B1037" s="3">
        <v>891380089</v>
      </c>
      <c r="C1037" s="1" t="s">
        <v>1921</v>
      </c>
      <c r="D1037" s="1" t="s">
        <v>1958</v>
      </c>
      <c r="E1037" s="8" t="s">
        <v>2162</v>
      </c>
      <c r="F1037" s="10">
        <v>15475380918</v>
      </c>
      <c r="G1037" s="10">
        <v>6185175028</v>
      </c>
      <c r="H1037" s="10">
        <v>0</v>
      </c>
      <c r="I1037" s="10">
        <v>97615295.354908407</v>
      </c>
      <c r="J1037" s="10">
        <v>0</v>
      </c>
      <c r="K1037" s="10">
        <v>0</v>
      </c>
      <c r="L1037" s="10">
        <v>1618591261.5899999</v>
      </c>
      <c r="M1037" s="11">
        <v>7573999333.0550919</v>
      </c>
      <c r="N1037" s="28"/>
      <c r="O1037" s="26">
        <v>15475380918</v>
      </c>
      <c r="P1037" s="12">
        <f t="shared" ref="P1037:P1100" si="32">+ROUND(O1037*0.004,0)</f>
        <v>61901524</v>
      </c>
      <c r="Q1037" s="12">
        <f t="shared" ref="Q1037:Q1100" si="33">ROUND((P1037/12),2)</f>
        <v>5158460.33</v>
      </c>
    </row>
    <row r="1038" spans="1:17" x14ac:dyDescent="0.2">
      <c r="A1038" s="3" t="s">
        <v>1959</v>
      </c>
      <c r="B1038" s="3">
        <v>890399046</v>
      </c>
      <c r="C1038" s="1" t="s">
        <v>1921</v>
      </c>
      <c r="D1038" s="1" t="s">
        <v>1960</v>
      </c>
      <c r="E1038" s="8" t="s">
        <v>2162</v>
      </c>
      <c r="F1038" s="10">
        <v>49813714404</v>
      </c>
      <c r="G1038" s="10">
        <v>20851620570</v>
      </c>
      <c r="H1038" s="10">
        <v>0</v>
      </c>
      <c r="I1038" s="10">
        <v>476193106.07168102</v>
      </c>
      <c r="J1038" s="10">
        <v>110004572.54676203</v>
      </c>
      <c r="K1038" s="10">
        <v>0</v>
      </c>
      <c r="L1038" s="10">
        <v>5414836904.4300003</v>
      </c>
      <c r="M1038" s="11">
        <v>22961059250.951557</v>
      </c>
      <c r="N1038" s="28"/>
      <c r="O1038" s="26">
        <v>49813714404</v>
      </c>
      <c r="P1038" s="12">
        <f t="shared" si="32"/>
        <v>199254858</v>
      </c>
      <c r="Q1038" s="12">
        <f t="shared" si="33"/>
        <v>16604571.5</v>
      </c>
    </row>
    <row r="1039" spans="1:17" x14ac:dyDescent="0.2">
      <c r="A1039" s="3" t="s">
        <v>1961</v>
      </c>
      <c r="B1039" s="3">
        <v>800100521</v>
      </c>
      <c r="C1039" s="1" t="s">
        <v>1921</v>
      </c>
      <c r="D1039" s="1" t="s">
        <v>1962</v>
      </c>
      <c r="E1039" s="8" t="s">
        <v>2162</v>
      </c>
      <c r="F1039" s="10">
        <v>8485324306</v>
      </c>
      <c r="G1039" s="10">
        <v>3064194174</v>
      </c>
      <c r="H1039" s="10">
        <v>0</v>
      </c>
      <c r="I1039" s="10">
        <v>39788732.705201745</v>
      </c>
      <c r="J1039" s="10">
        <v>0</v>
      </c>
      <c r="K1039" s="10">
        <v>0</v>
      </c>
      <c r="L1039" s="10">
        <v>792730797.62</v>
      </c>
      <c r="M1039" s="11">
        <v>4588610601.674799</v>
      </c>
      <c r="N1039" s="28"/>
      <c r="O1039" s="26">
        <v>8485324306</v>
      </c>
      <c r="P1039" s="12">
        <f t="shared" si="32"/>
        <v>33941297</v>
      </c>
      <c r="Q1039" s="12">
        <f t="shared" si="33"/>
        <v>2828441.42</v>
      </c>
    </row>
    <row r="1040" spans="1:17" x14ac:dyDescent="0.2">
      <c r="A1040" s="3" t="s">
        <v>1963</v>
      </c>
      <c r="B1040" s="3">
        <v>891901109</v>
      </c>
      <c r="C1040" s="1" t="s">
        <v>1921</v>
      </c>
      <c r="D1040" s="1" t="s">
        <v>124</v>
      </c>
      <c r="E1040" s="8" t="s">
        <v>2162</v>
      </c>
      <c r="F1040" s="10">
        <v>22212878287</v>
      </c>
      <c r="G1040" s="10">
        <v>8636803873</v>
      </c>
      <c r="H1040" s="10">
        <v>0</v>
      </c>
      <c r="I1040" s="10">
        <v>168304007.90982887</v>
      </c>
      <c r="J1040" s="10">
        <v>0</v>
      </c>
      <c r="K1040" s="10">
        <v>0</v>
      </c>
      <c r="L1040" s="10">
        <v>2238012492.1300001</v>
      </c>
      <c r="M1040" s="11">
        <v>11169757913.960171</v>
      </c>
      <c r="N1040" s="28"/>
      <c r="O1040" s="26">
        <v>22212878287</v>
      </c>
      <c r="P1040" s="12">
        <f t="shared" si="32"/>
        <v>88851513</v>
      </c>
      <c r="Q1040" s="12">
        <f t="shared" si="33"/>
        <v>7404292.75</v>
      </c>
    </row>
    <row r="1041" spans="1:17" x14ac:dyDescent="0.2">
      <c r="A1041" s="3" t="s">
        <v>1964</v>
      </c>
      <c r="B1041" s="3">
        <v>800100524</v>
      </c>
      <c r="C1041" s="1" t="s">
        <v>1921</v>
      </c>
      <c r="D1041" s="1" t="s">
        <v>468</v>
      </c>
      <c r="E1041" s="8" t="s">
        <v>2162</v>
      </c>
      <c r="F1041" s="10">
        <v>8359152269</v>
      </c>
      <c r="G1041" s="10">
        <v>3039330149</v>
      </c>
      <c r="H1041" s="10">
        <v>0</v>
      </c>
      <c r="I1041" s="10">
        <v>39236978.816185847</v>
      </c>
      <c r="J1041" s="10">
        <v>0</v>
      </c>
      <c r="K1041" s="10">
        <v>0</v>
      </c>
      <c r="L1041" s="10">
        <v>786001334.14999998</v>
      </c>
      <c r="M1041" s="11">
        <v>4494583807.0338135</v>
      </c>
      <c r="N1041" s="28"/>
      <c r="O1041" s="26">
        <v>8359152269</v>
      </c>
      <c r="P1041" s="12">
        <f t="shared" si="32"/>
        <v>33436609</v>
      </c>
      <c r="Q1041" s="12">
        <f t="shared" si="33"/>
        <v>2786384.08</v>
      </c>
    </row>
    <row r="1042" spans="1:17" x14ac:dyDescent="0.2">
      <c r="A1042" s="3" t="s">
        <v>1965</v>
      </c>
      <c r="B1042" s="3">
        <v>891900902</v>
      </c>
      <c r="C1042" s="1" t="s">
        <v>1921</v>
      </c>
      <c r="D1042" s="1" t="s">
        <v>1966</v>
      </c>
      <c r="E1042" s="8" t="s">
        <v>2162</v>
      </c>
      <c r="F1042" s="10">
        <v>7232627415</v>
      </c>
      <c r="G1042" s="10">
        <v>2610852151</v>
      </c>
      <c r="H1042" s="10">
        <v>0</v>
      </c>
      <c r="I1042" s="10">
        <v>43999054.297110789</v>
      </c>
      <c r="J1042" s="10">
        <v>0</v>
      </c>
      <c r="K1042" s="10">
        <v>0</v>
      </c>
      <c r="L1042" s="10">
        <v>678329918.50999999</v>
      </c>
      <c r="M1042" s="11">
        <v>3899446291.1928892</v>
      </c>
      <c r="N1042" s="28"/>
      <c r="O1042" s="26">
        <v>7232627415</v>
      </c>
      <c r="P1042" s="12">
        <f t="shared" si="32"/>
        <v>28930510</v>
      </c>
      <c r="Q1042" s="12">
        <f t="shared" si="33"/>
        <v>2410875.83</v>
      </c>
    </row>
    <row r="1043" spans="1:17" x14ac:dyDescent="0.2">
      <c r="A1043" s="3" t="s">
        <v>1967</v>
      </c>
      <c r="B1043" s="3">
        <v>891380007</v>
      </c>
      <c r="C1043" s="1" t="s">
        <v>1921</v>
      </c>
      <c r="D1043" s="1" t="s">
        <v>1968</v>
      </c>
      <c r="E1043" s="8" t="s">
        <v>2164</v>
      </c>
      <c r="F1043" s="10">
        <v>149509092746</v>
      </c>
      <c r="G1043" s="10">
        <v>51629582500</v>
      </c>
      <c r="H1043" s="10">
        <v>0</v>
      </c>
      <c r="I1043" s="10">
        <v>1607868414.7179027</v>
      </c>
      <c r="J1043" s="10">
        <v>753328367.62314844</v>
      </c>
      <c r="K1043" s="10">
        <v>0</v>
      </c>
      <c r="L1043" s="10">
        <v>13484809506.379999</v>
      </c>
      <c r="M1043" s="11">
        <v>82033503957.278961</v>
      </c>
      <c r="N1043" s="28"/>
      <c r="O1043" s="26">
        <v>149509092746</v>
      </c>
      <c r="P1043" s="12">
        <f t="shared" si="32"/>
        <v>598036371</v>
      </c>
      <c r="Q1043" s="12">
        <f t="shared" si="33"/>
        <v>49836364.25</v>
      </c>
    </row>
    <row r="1044" spans="1:17" x14ac:dyDescent="0.2">
      <c r="A1044" s="3" t="s">
        <v>1969</v>
      </c>
      <c r="B1044" s="3">
        <v>891380115</v>
      </c>
      <c r="C1044" s="1" t="s">
        <v>1921</v>
      </c>
      <c r="D1044" s="1" t="s">
        <v>1970</v>
      </c>
      <c r="E1044" s="8" t="s">
        <v>2162</v>
      </c>
      <c r="F1044" s="10">
        <v>22151385361</v>
      </c>
      <c r="G1044" s="10">
        <v>9471283453</v>
      </c>
      <c r="H1044" s="10">
        <v>0</v>
      </c>
      <c r="I1044" s="10">
        <v>198203657.30636132</v>
      </c>
      <c r="J1044" s="10">
        <v>0</v>
      </c>
      <c r="K1044" s="10">
        <v>0</v>
      </c>
      <c r="L1044" s="10">
        <v>2476131969.0100002</v>
      </c>
      <c r="M1044" s="11">
        <v>10005766281.683638</v>
      </c>
      <c r="N1044" s="28"/>
      <c r="O1044" s="26">
        <v>22151385361</v>
      </c>
      <c r="P1044" s="12">
        <f t="shared" si="32"/>
        <v>88605541</v>
      </c>
      <c r="Q1044" s="12">
        <f t="shared" si="33"/>
        <v>7383795.0800000001</v>
      </c>
    </row>
    <row r="1045" spans="1:17" x14ac:dyDescent="0.2">
      <c r="A1045" s="3" t="s">
        <v>1971</v>
      </c>
      <c r="B1045" s="3">
        <v>891902191</v>
      </c>
      <c r="C1045" s="1" t="s">
        <v>1921</v>
      </c>
      <c r="D1045" s="1" t="s">
        <v>1368</v>
      </c>
      <c r="E1045" s="8" t="s">
        <v>2162</v>
      </c>
      <c r="F1045" s="10">
        <v>10646897251</v>
      </c>
      <c r="G1045" s="10">
        <v>4178222533</v>
      </c>
      <c r="H1045" s="10">
        <v>0</v>
      </c>
      <c r="I1045" s="10">
        <v>86205337.793064117</v>
      </c>
      <c r="J1045" s="10">
        <v>0</v>
      </c>
      <c r="K1045" s="10">
        <v>0</v>
      </c>
      <c r="L1045" s="10">
        <v>1091933096.8399999</v>
      </c>
      <c r="M1045" s="11">
        <v>5290536283.3669357</v>
      </c>
      <c r="N1045" s="28"/>
      <c r="O1045" s="26">
        <v>10646897251</v>
      </c>
      <c r="P1045" s="12">
        <f t="shared" si="32"/>
        <v>42587589</v>
      </c>
      <c r="Q1045" s="12">
        <f t="shared" si="33"/>
        <v>3548965.75</v>
      </c>
    </row>
    <row r="1046" spans="1:17" x14ac:dyDescent="0.2">
      <c r="A1046" s="3" t="s">
        <v>1972</v>
      </c>
      <c r="B1046" s="3">
        <v>891900357</v>
      </c>
      <c r="C1046" s="1" t="s">
        <v>1921</v>
      </c>
      <c r="D1046" s="1" t="s">
        <v>1973</v>
      </c>
      <c r="E1046" s="8" t="s">
        <v>2163</v>
      </c>
      <c r="F1046" s="10">
        <v>12613952796</v>
      </c>
      <c r="G1046" s="10">
        <v>4386249214</v>
      </c>
      <c r="H1046" s="10">
        <v>0</v>
      </c>
      <c r="I1046" s="10">
        <v>54646538.805780768</v>
      </c>
      <c r="J1046" s="10">
        <v>0</v>
      </c>
      <c r="K1046" s="10">
        <v>0</v>
      </c>
      <c r="L1046" s="10">
        <v>1124441581.95</v>
      </c>
      <c r="M1046" s="11">
        <v>7048615461.2442198</v>
      </c>
      <c r="N1046" s="28"/>
      <c r="O1046" s="26">
        <v>12613952796</v>
      </c>
      <c r="P1046" s="12">
        <f t="shared" si="32"/>
        <v>50455811</v>
      </c>
      <c r="Q1046" s="12">
        <f t="shared" si="33"/>
        <v>4204650.92</v>
      </c>
    </row>
    <row r="1047" spans="1:17" x14ac:dyDescent="0.2">
      <c r="A1047" s="3" t="s">
        <v>1974</v>
      </c>
      <c r="B1047" s="3">
        <v>891900289</v>
      </c>
      <c r="C1047" s="1" t="s">
        <v>1921</v>
      </c>
      <c r="D1047" s="1" t="s">
        <v>1975</v>
      </c>
      <c r="E1047" s="8" t="s">
        <v>2162</v>
      </c>
      <c r="F1047" s="10">
        <v>22402641962</v>
      </c>
      <c r="G1047" s="10">
        <v>8574993750</v>
      </c>
      <c r="H1047" s="10">
        <v>0</v>
      </c>
      <c r="I1047" s="10">
        <v>126964339.15144245</v>
      </c>
      <c r="J1047" s="10">
        <v>0</v>
      </c>
      <c r="K1047" s="10">
        <v>0</v>
      </c>
      <c r="L1047" s="10">
        <v>2236666599.4299998</v>
      </c>
      <c r="M1047" s="11">
        <v>11464017273.418558</v>
      </c>
      <c r="N1047" s="28"/>
      <c r="O1047" s="26">
        <v>22402641962</v>
      </c>
      <c r="P1047" s="12">
        <f t="shared" si="32"/>
        <v>89610568</v>
      </c>
      <c r="Q1047" s="12">
        <f t="shared" si="33"/>
        <v>7467547.3300000001</v>
      </c>
    </row>
    <row r="1048" spans="1:17" x14ac:dyDescent="0.2">
      <c r="A1048" s="3" t="s">
        <v>1976</v>
      </c>
      <c r="B1048" s="3">
        <v>800100526</v>
      </c>
      <c r="C1048" s="1" t="s">
        <v>1921</v>
      </c>
      <c r="D1048" s="1" t="s">
        <v>179</v>
      </c>
      <c r="E1048" s="8" t="s">
        <v>2162</v>
      </c>
      <c r="F1048" s="10">
        <v>7193329180</v>
      </c>
      <c r="G1048" s="10">
        <v>2827259757</v>
      </c>
      <c r="H1048" s="10">
        <v>0</v>
      </c>
      <c r="I1048" s="10">
        <v>36594010.761848569</v>
      </c>
      <c r="J1048" s="10">
        <v>0</v>
      </c>
      <c r="K1048" s="10">
        <v>0</v>
      </c>
      <c r="L1048" s="10">
        <v>734650351.29999995</v>
      </c>
      <c r="M1048" s="11">
        <v>3594825060.9381514</v>
      </c>
      <c r="N1048" s="28"/>
      <c r="O1048" s="26">
        <v>7193329180</v>
      </c>
      <c r="P1048" s="12">
        <f t="shared" si="32"/>
        <v>28773317</v>
      </c>
      <c r="Q1048" s="12">
        <f t="shared" si="33"/>
        <v>2397776.42</v>
      </c>
    </row>
    <row r="1049" spans="1:17" x14ac:dyDescent="0.2">
      <c r="A1049" s="3" t="s">
        <v>1977</v>
      </c>
      <c r="B1049" s="3">
        <v>800100527</v>
      </c>
      <c r="C1049" s="1" t="s">
        <v>1921</v>
      </c>
      <c r="D1049" s="1" t="s">
        <v>1978</v>
      </c>
      <c r="E1049" s="8" t="s">
        <v>2162</v>
      </c>
      <c r="F1049" s="10">
        <v>34189113994</v>
      </c>
      <c r="G1049" s="10">
        <v>12574703273</v>
      </c>
      <c r="H1049" s="10">
        <v>0</v>
      </c>
      <c r="I1049" s="10">
        <v>369323635.71329731</v>
      </c>
      <c r="J1049" s="10">
        <v>0</v>
      </c>
      <c r="K1049" s="10">
        <v>0</v>
      </c>
      <c r="L1049" s="10">
        <v>3243290805.4200001</v>
      </c>
      <c r="M1049" s="11">
        <v>18001796279.866703</v>
      </c>
      <c r="N1049" s="28"/>
      <c r="O1049" s="26">
        <v>34189113994</v>
      </c>
      <c r="P1049" s="12">
        <f t="shared" si="32"/>
        <v>136756456</v>
      </c>
      <c r="Q1049" s="12">
        <f t="shared" si="33"/>
        <v>11396371.33</v>
      </c>
    </row>
    <row r="1050" spans="1:17" x14ac:dyDescent="0.2">
      <c r="A1050" s="3" t="s">
        <v>1979</v>
      </c>
      <c r="B1050" s="3">
        <v>891900985</v>
      </c>
      <c r="C1050" s="1" t="s">
        <v>1921</v>
      </c>
      <c r="D1050" s="1" t="s">
        <v>1980</v>
      </c>
      <c r="E1050" s="8" t="s">
        <v>2162</v>
      </c>
      <c r="F1050" s="10">
        <v>10797679217</v>
      </c>
      <c r="G1050" s="10">
        <v>4148773384</v>
      </c>
      <c r="H1050" s="10">
        <v>0</v>
      </c>
      <c r="I1050" s="10">
        <v>54109315.345665023</v>
      </c>
      <c r="J1050" s="10">
        <v>0</v>
      </c>
      <c r="K1050" s="10">
        <v>0</v>
      </c>
      <c r="L1050" s="10">
        <v>1075575324.0799999</v>
      </c>
      <c r="M1050" s="11">
        <v>5519221193.5743351</v>
      </c>
      <c r="N1050" s="28"/>
      <c r="O1050" s="26">
        <v>10797679217</v>
      </c>
      <c r="P1050" s="12">
        <f t="shared" si="32"/>
        <v>43190717</v>
      </c>
      <c r="Q1050" s="12">
        <f t="shared" si="33"/>
        <v>3599226.42</v>
      </c>
    </row>
    <row r="1051" spans="1:17" x14ac:dyDescent="0.2">
      <c r="A1051" s="3" t="s">
        <v>1981</v>
      </c>
      <c r="B1051" s="3">
        <v>891900764</v>
      </c>
      <c r="C1051" s="1" t="s">
        <v>1921</v>
      </c>
      <c r="D1051" s="1" t="s">
        <v>1982</v>
      </c>
      <c r="E1051" s="8" t="s">
        <v>2163</v>
      </c>
      <c r="F1051" s="10">
        <v>16757213437</v>
      </c>
      <c r="G1051" s="10">
        <v>5783768037</v>
      </c>
      <c r="H1051" s="10">
        <v>0</v>
      </c>
      <c r="I1051" s="10">
        <v>97337259.017339334</v>
      </c>
      <c r="J1051" s="10">
        <v>0</v>
      </c>
      <c r="K1051" s="10">
        <v>0</v>
      </c>
      <c r="L1051" s="10">
        <v>1482138448.3199999</v>
      </c>
      <c r="M1051" s="11">
        <v>9393969692.6626606</v>
      </c>
      <c r="N1051" s="28"/>
      <c r="O1051" s="26">
        <v>16757213437</v>
      </c>
      <c r="P1051" s="12">
        <f t="shared" si="32"/>
        <v>67028854</v>
      </c>
      <c r="Q1051" s="12">
        <f t="shared" si="33"/>
        <v>5585737.8300000001</v>
      </c>
    </row>
    <row r="1052" spans="1:17" x14ac:dyDescent="0.2">
      <c r="A1052" s="3" t="s">
        <v>1983</v>
      </c>
      <c r="B1052" s="3">
        <v>891900272</v>
      </c>
      <c r="C1052" s="1" t="s">
        <v>1921</v>
      </c>
      <c r="D1052" s="1" t="s">
        <v>2144</v>
      </c>
      <c r="E1052" s="8" t="s">
        <v>2164</v>
      </c>
      <c r="F1052" s="10">
        <v>127745238436</v>
      </c>
      <c r="G1052" s="10">
        <v>44446368996</v>
      </c>
      <c r="H1052" s="10">
        <v>0</v>
      </c>
      <c r="I1052" s="10">
        <v>1072817511.3260202</v>
      </c>
      <c r="J1052" s="10">
        <v>673282996.3896184</v>
      </c>
      <c r="K1052" s="10">
        <v>0</v>
      </c>
      <c r="L1052" s="10">
        <v>11672513226.84</v>
      </c>
      <c r="M1052" s="11">
        <v>69880255705.444366</v>
      </c>
      <c r="N1052" s="28"/>
      <c r="O1052" s="26">
        <v>127745238436</v>
      </c>
      <c r="P1052" s="12">
        <f t="shared" si="32"/>
        <v>510980954</v>
      </c>
      <c r="Q1052" s="12">
        <f t="shared" si="33"/>
        <v>42581746.170000002</v>
      </c>
    </row>
    <row r="1053" spans="1:17" x14ac:dyDescent="0.2">
      <c r="A1053" s="3" t="s">
        <v>1984</v>
      </c>
      <c r="B1053" s="3">
        <v>800100529</v>
      </c>
      <c r="C1053" s="1" t="s">
        <v>1921</v>
      </c>
      <c r="D1053" s="1" t="s">
        <v>1985</v>
      </c>
      <c r="E1053" s="8" t="s">
        <v>2162</v>
      </c>
      <c r="F1053" s="10">
        <v>2961121402</v>
      </c>
      <c r="G1053" s="10">
        <v>1097330320</v>
      </c>
      <c r="H1053" s="10">
        <v>0</v>
      </c>
      <c r="I1053" s="10">
        <v>13022848.380346578</v>
      </c>
      <c r="J1053" s="10">
        <v>0</v>
      </c>
      <c r="K1053" s="10">
        <v>0</v>
      </c>
      <c r="L1053" s="10">
        <v>286053962.88999999</v>
      </c>
      <c r="M1053" s="11">
        <v>1564714270.7296534</v>
      </c>
      <c r="N1053" s="28"/>
      <c r="O1053" s="26">
        <v>2961121402</v>
      </c>
      <c r="P1053" s="12">
        <f t="shared" si="32"/>
        <v>11844486</v>
      </c>
      <c r="Q1053" s="12">
        <f t="shared" si="33"/>
        <v>987040.5</v>
      </c>
    </row>
    <row r="1054" spans="1:17" x14ac:dyDescent="0.2">
      <c r="A1054" s="3" t="s">
        <v>1986</v>
      </c>
      <c r="B1054" s="3">
        <v>891901155</v>
      </c>
      <c r="C1054" s="1" t="s">
        <v>1921</v>
      </c>
      <c r="D1054" s="1" t="s">
        <v>1987</v>
      </c>
      <c r="E1054" s="8" t="s">
        <v>2163</v>
      </c>
      <c r="F1054" s="10">
        <v>7064937621</v>
      </c>
      <c r="G1054" s="10">
        <v>2414751489</v>
      </c>
      <c r="H1054" s="10">
        <v>0</v>
      </c>
      <c r="I1054" s="10">
        <v>29327460.027745847</v>
      </c>
      <c r="J1054" s="10">
        <v>0</v>
      </c>
      <c r="K1054" s="10">
        <v>0</v>
      </c>
      <c r="L1054" s="10">
        <v>625425982.55999994</v>
      </c>
      <c r="M1054" s="11">
        <v>3995432689.4122543</v>
      </c>
      <c r="N1054" s="28"/>
      <c r="O1054" s="26">
        <v>7064937621</v>
      </c>
      <c r="P1054" s="12">
        <f t="shared" si="32"/>
        <v>28259750</v>
      </c>
      <c r="Q1054" s="12">
        <f t="shared" si="33"/>
        <v>2354979.17</v>
      </c>
    </row>
    <row r="1055" spans="1:17" x14ac:dyDescent="0.2">
      <c r="A1055" s="3" t="s">
        <v>1988</v>
      </c>
      <c r="B1055" s="3">
        <v>800243022</v>
      </c>
      <c r="C1055" s="1" t="s">
        <v>1921</v>
      </c>
      <c r="D1055" s="1" t="s">
        <v>1989</v>
      </c>
      <c r="E1055" s="8" t="s">
        <v>2162</v>
      </c>
      <c r="F1055" s="10">
        <v>5980125790</v>
      </c>
      <c r="G1055" s="10">
        <v>2184566070</v>
      </c>
      <c r="H1055" s="10">
        <v>0</v>
      </c>
      <c r="I1055" s="10">
        <v>26400390.027746554</v>
      </c>
      <c r="J1055" s="10">
        <v>0</v>
      </c>
      <c r="K1055" s="10">
        <v>0</v>
      </c>
      <c r="L1055" s="10">
        <v>570347912.25</v>
      </c>
      <c r="M1055" s="11">
        <v>3198811417.7222533</v>
      </c>
      <c r="N1055" s="28"/>
      <c r="O1055" s="26">
        <v>5980125790</v>
      </c>
      <c r="P1055" s="12">
        <f t="shared" si="32"/>
        <v>23920503</v>
      </c>
      <c r="Q1055" s="12">
        <f t="shared" si="33"/>
        <v>1993375.25</v>
      </c>
    </row>
    <row r="1056" spans="1:17" x14ac:dyDescent="0.2">
      <c r="A1056" s="3" t="s">
        <v>1990</v>
      </c>
      <c r="B1056" s="3">
        <v>800100531</v>
      </c>
      <c r="C1056" s="1" t="s">
        <v>1921</v>
      </c>
      <c r="D1056" s="1" t="s">
        <v>1991</v>
      </c>
      <c r="E1056" s="8" t="s">
        <v>2162</v>
      </c>
      <c r="F1056" s="10">
        <v>8630603658</v>
      </c>
      <c r="G1056" s="10">
        <v>3292451009</v>
      </c>
      <c r="H1056" s="10">
        <v>0</v>
      </c>
      <c r="I1056" s="10">
        <v>44616823.626590453</v>
      </c>
      <c r="J1056" s="10">
        <v>0</v>
      </c>
      <c r="K1056" s="10">
        <v>0</v>
      </c>
      <c r="L1056" s="10">
        <v>859921902.19000006</v>
      </c>
      <c r="M1056" s="11">
        <v>4433613923.1834097</v>
      </c>
      <c r="N1056" s="28"/>
      <c r="O1056" s="26">
        <v>8630603658</v>
      </c>
      <c r="P1056" s="12">
        <f t="shared" si="32"/>
        <v>34522415</v>
      </c>
      <c r="Q1056" s="12">
        <f t="shared" si="33"/>
        <v>2876867.92</v>
      </c>
    </row>
    <row r="1057" spans="1:17" x14ac:dyDescent="0.2">
      <c r="A1057" s="3" t="s">
        <v>1992</v>
      </c>
      <c r="B1057" s="3">
        <v>890399025</v>
      </c>
      <c r="C1057" s="1" t="s">
        <v>1921</v>
      </c>
      <c r="D1057" s="1" t="s">
        <v>1993</v>
      </c>
      <c r="E1057" s="8" t="s">
        <v>2162</v>
      </c>
      <c r="F1057" s="10">
        <v>42588147911</v>
      </c>
      <c r="G1057" s="10">
        <v>16347584581</v>
      </c>
      <c r="H1057" s="10">
        <v>0</v>
      </c>
      <c r="I1057" s="10">
        <v>368743678.62659264</v>
      </c>
      <c r="J1057" s="10">
        <v>0</v>
      </c>
      <c r="K1057" s="10">
        <v>0</v>
      </c>
      <c r="L1057" s="10">
        <v>4366179434.2600002</v>
      </c>
      <c r="M1057" s="11">
        <v>21505640217.113407</v>
      </c>
      <c r="N1057" s="28"/>
      <c r="O1057" s="26">
        <v>42588147911</v>
      </c>
      <c r="P1057" s="12">
        <f t="shared" si="32"/>
        <v>170352592</v>
      </c>
      <c r="Q1057" s="12">
        <f t="shared" si="33"/>
        <v>14196049.33</v>
      </c>
    </row>
    <row r="1058" spans="1:17" x14ac:dyDescent="0.2">
      <c r="A1058" s="3" t="s">
        <v>1994</v>
      </c>
      <c r="B1058" s="3">
        <v>891900624</v>
      </c>
      <c r="C1058" s="1" t="s">
        <v>1921</v>
      </c>
      <c r="D1058" s="1" t="s">
        <v>1995</v>
      </c>
      <c r="E1058" s="8" t="s">
        <v>2162</v>
      </c>
      <c r="F1058" s="10">
        <v>22161829402</v>
      </c>
      <c r="G1058" s="10">
        <v>8918552299</v>
      </c>
      <c r="H1058" s="10">
        <v>0</v>
      </c>
      <c r="I1058" s="10">
        <v>185568874.72370309</v>
      </c>
      <c r="J1058" s="10">
        <v>0</v>
      </c>
      <c r="K1058" s="10">
        <v>0</v>
      </c>
      <c r="L1058" s="10">
        <v>2341025048.4299998</v>
      </c>
      <c r="M1058" s="11">
        <v>10716683179.846296</v>
      </c>
      <c r="N1058" s="28"/>
      <c r="O1058" s="26">
        <v>22161829402</v>
      </c>
      <c r="P1058" s="12">
        <f t="shared" si="32"/>
        <v>88647318</v>
      </c>
      <c r="Q1058" s="12">
        <f t="shared" si="33"/>
        <v>7387276.5</v>
      </c>
    </row>
    <row r="1059" spans="1:17" x14ac:dyDescent="0.2">
      <c r="A1059" s="3" t="s">
        <v>1996</v>
      </c>
      <c r="B1059" s="3">
        <v>800102504</v>
      </c>
      <c r="C1059" s="1" t="s">
        <v>1997</v>
      </c>
      <c r="D1059" s="1" t="s">
        <v>1997</v>
      </c>
      <c r="E1059" s="8" t="s">
        <v>2162</v>
      </c>
      <c r="F1059" s="10">
        <v>59034372248</v>
      </c>
      <c r="G1059" s="10">
        <v>25661256736</v>
      </c>
      <c r="H1059" s="10">
        <v>0</v>
      </c>
      <c r="I1059" s="10">
        <v>593452237.53641939</v>
      </c>
      <c r="J1059" s="10">
        <v>252170363.53960052</v>
      </c>
      <c r="K1059" s="10">
        <v>197543066</v>
      </c>
      <c r="L1059" s="10">
        <v>1319586359.3900001</v>
      </c>
      <c r="M1059" s="11">
        <v>31010363485.533981</v>
      </c>
      <c r="N1059" s="28"/>
      <c r="O1059" s="26">
        <v>59034372248</v>
      </c>
      <c r="P1059" s="12">
        <f t="shared" si="32"/>
        <v>236137489</v>
      </c>
      <c r="Q1059" s="12">
        <f t="shared" si="33"/>
        <v>19678124.079999998</v>
      </c>
    </row>
    <row r="1060" spans="1:17" x14ac:dyDescent="0.2">
      <c r="A1060" s="3" t="s">
        <v>1998</v>
      </c>
      <c r="B1060" s="3">
        <v>892099494</v>
      </c>
      <c r="C1060" s="1" t="s">
        <v>1997</v>
      </c>
      <c r="D1060" s="1" t="s">
        <v>1999</v>
      </c>
      <c r="E1060" s="8" t="s">
        <v>2163</v>
      </c>
      <c r="F1060" s="10">
        <v>37770200817</v>
      </c>
      <c r="G1060" s="10">
        <v>15132080005</v>
      </c>
      <c r="H1060" s="10">
        <v>0</v>
      </c>
      <c r="I1060" s="10">
        <v>166010719.26589555</v>
      </c>
      <c r="J1060" s="10">
        <v>0</v>
      </c>
      <c r="K1060" s="10">
        <v>0</v>
      </c>
      <c r="L1060" s="10">
        <v>773233840.60000002</v>
      </c>
      <c r="M1060" s="11">
        <v>21698876252.134102</v>
      </c>
      <c r="N1060" s="28"/>
      <c r="O1060" s="26">
        <v>37770200817</v>
      </c>
      <c r="P1060" s="12">
        <f t="shared" si="32"/>
        <v>151080803</v>
      </c>
      <c r="Q1060" s="12">
        <f t="shared" si="33"/>
        <v>12590066.92</v>
      </c>
    </row>
    <row r="1061" spans="1:17" x14ac:dyDescent="0.2">
      <c r="A1061" s="3" t="s">
        <v>2000</v>
      </c>
      <c r="B1061" s="3">
        <v>800014434</v>
      </c>
      <c r="C1061" s="1" t="s">
        <v>1997</v>
      </c>
      <c r="D1061" s="1" t="s">
        <v>2001</v>
      </c>
      <c r="E1061" s="8" t="s">
        <v>2163</v>
      </c>
      <c r="F1061" s="10">
        <v>3332934282</v>
      </c>
      <c r="G1061" s="10">
        <v>1331988659</v>
      </c>
      <c r="H1061" s="10">
        <v>0</v>
      </c>
      <c r="I1061" s="10">
        <v>19242092.462427914</v>
      </c>
      <c r="J1061" s="10">
        <v>0</v>
      </c>
      <c r="K1061" s="10">
        <v>0</v>
      </c>
      <c r="L1061" s="10">
        <v>68167618.25</v>
      </c>
      <c r="M1061" s="11">
        <v>1913535912.2875721</v>
      </c>
      <c r="N1061" s="28"/>
      <c r="O1061" s="26">
        <v>3332934282</v>
      </c>
      <c r="P1061" s="12">
        <f t="shared" si="32"/>
        <v>13331737</v>
      </c>
      <c r="Q1061" s="12">
        <f t="shared" si="33"/>
        <v>1110978.08</v>
      </c>
    </row>
    <row r="1062" spans="1:17" x14ac:dyDescent="0.2">
      <c r="A1062" s="3" t="s">
        <v>2002</v>
      </c>
      <c r="B1062" s="3">
        <v>800136069</v>
      </c>
      <c r="C1062" s="1" t="s">
        <v>1997</v>
      </c>
      <c r="D1062" s="1" t="s">
        <v>2003</v>
      </c>
      <c r="E1062" s="8" t="s">
        <v>2163</v>
      </c>
      <c r="F1062" s="10">
        <v>17926015726</v>
      </c>
      <c r="G1062" s="10">
        <v>7719097074</v>
      </c>
      <c r="H1062" s="10">
        <v>0</v>
      </c>
      <c r="I1062" s="10">
        <v>93007893.388439983</v>
      </c>
      <c r="J1062" s="10">
        <v>0</v>
      </c>
      <c r="K1062" s="10">
        <v>0</v>
      </c>
      <c r="L1062" s="10">
        <v>393770184.89999998</v>
      </c>
      <c r="M1062" s="11">
        <v>9720140573.7115593</v>
      </c>
      <c r="N1062" s="28"/>
      <c r="O1062" s="26">
        <v>17926015726</v>
      </c>
      <c r="P1062" s="12">
        <f t="shared" si="32"/>
        <v>71704063</v>
      </c>
      <c r="Q1062" s="12">
        <f t="shared" si="33"/>
        <v>5975338.5800000001</v>
      </c>
    </row>
    <row r="1063" spans="1:17" x14ac:dyDescent="0.2">
      <c r="A1063" s="3" t="s">
        <v>2004</v>
      </c>
      <c r="B1063" s="3">
        <v>800102798</v>
      </c>
      <c r="C1063" s="1" t="s">
        <v>1997</v>
      </c>
      <c r="D1063" s="1" t="s">
        <v>2005</v>
      </c>
      <c r="E1063" s="8" t="s">
        <v>2163</v>
      </c>
      <c r="F1063" s="10">
        <v>3727031681</v>
      </c>
      <c r="G1063" s="10">
        <v>1567016933</v>
      </c>
      <c r="H1063" s="10">
        <v>0</v>
      </c>
      <c r="I1063" s="10">
        <v>21556669.165318172</v>
      </c>
      <c r="J1063" s="10">
        <v>0</v>
      </c>
      <c r="K1063" s="10">
        <v>0</v>
      </c>
      <c r="L1063" s="10">
        <v>80058759.409999996</v>
      </c>
      <c r="M1063" s="11">
        <v>2058399319.4246817</v>
      </c>
      <c r="N1063" s="28"/>
      <c r="O1063" s="26">
        <v>3727031681</v>
      </c>
      <c r="P1063" s="12">
        <f t="shared" si="32"/>
        <v>14908127</v>
      </c>
      <c r="Q1063" s="12">
        <f t="shared" si="33"/>
        <v>1242343.92</v>
      </c>
    </row>
    <row r="1064" spans="1:17" x14ac:dyDescent="0.2">
      <c r="A1064" s="3" t="s">
        <v>2006</v>
      </c>
      <c r="B1064" s="3">
        <v>800102799</v>
      </c>
      <c r="C1064" s="1" t="s">
        <v>1997</v>
      </c>
      <c r="D1064" s="1" t="s">
        <v>2007</v>
      </c>
      <c r="E1064" s="8" t="s">
        <v>2163</v>
      </c>
      <c r="F1064" s="10">
        <v>49016862817</v>
      </c>
      <c r="G1064" s="10">
        <v>19914044084</v>
      </c>
      <c r="H1064" s="10">
        <v>0</v>
      </c>
      <c r="I1064" s="10">
        <v>318398952.61040431</v>
      </c>
      <c r="J1064" s="10">
        <v>0</v>
      </c>
      <c r="K1064" s="10">
        <v>0</v>
      </c>
      <c r="L1064" s="10">
        <v>1020367262.1900001</v>
      </c>
      <c r="M1064" s="11">
        <v>27764052518.199596</v>
      </c>
      <c r="N1064" s="28"/>
      <c r="O1064" s="26">
        <v>49016862817</v>
      </c>
      <c r="P1064" s="12">
        <f t="shared" si="32"/>
        <v>196067451</v>
      </c>
      <c r="Q1064" s="12">
        <f t="shared" si="33"/>
        <v>16338954.25</v>
      </c>
    </row>
    <row r="1065" spans="1:17" x14ac:dyDescent="0.2">
      <c r="A1065" s="3" t="s">
        <v>2008</v>
      </c>
      <c r="B1065" s="3">
        <v>800102801</v>
      </c>
      <c r="C1065" s="1" t="s">
        <v>1997</v>
      </c>
      <c r="D1065" s="1" t="s">
        <v>2009</v>
      </c>
      <c r="E1065" s="8" t="s">
        <v>2163</v>
      </c>
      <c r="F1065" s="10">
        <v>43676988888</v>
      </c>
      <c r="G1065" s="10">
        <v>18398976931</v>
      </c>
      <c r="H1065" s="10">
        <v>0</v>
      </c>
      <c r="I1065" s="10">
        <v>281861502.70404726</v>
      </c>
      <c r="J1065" s="10">
        <v>0</v>
      </c>
      <c r="K1065" s="10">
        <v>0</v>
      </c>
      <c r="L1065" s="10">
        <v>946460516.77999997</v>
      </c>
      <c r="M1065" s="11">
        <v>24049689937.515953</v>
      </c>
      <c r="N1065" s="28"/>
      <c r="O1065" s="26">
        <v>43676988888</v>
      </c>
      <c r="P1065" s="12">
        <f t="shared" si="32"/>
        <v>174707956</v>
      </c>
      <c r="Q1065" s="12">
        <f t="shared" si="33"/>
        <v>14558996.33</v>
      </c>
    </row>
    <row r="1066" spans="1:17" x14ac:dyDescent="0.2">
      <c r="A1066" s="3" t="s">
        <v>2010</v>
      </c>
      <c r="B1066" s="3">
        <v>891855017</v>
      </c>
      <c r="C1066" s="1" t="s">
        <v>2011</v>
      </c>
      <c r="D1066" s="1" t="s">
        <v>2012</v>
      </c>
      <c r="E1066" s="8" t="s">
        <v>2162</v>
      </c>
      <c r="F1066" s="10">
        <v>75319528271</v>
      </c>
      <c r="G1066" s="10">
        <v>32411441749</v>
      </c>
      <c r="H1066" s="10">
        <v>0</v>
      </c>
      <c r="I1066" s="10">
        <v>713164618.36994624</v>
      </c>
      <c r="J1066" s="10">
        <v>0</v>
      </c>
      <c r="K1066" s="10">
        <v>320274120</v>
      </c>
      <c r="L1066" s="10">
        <v>3822674093.04</v>
      </c>
      <c r="M1066" s="11">
        <v>38051973690.590057</v>
      </c>
      <c r="N1066" s="28"/>
      <c r="O1066" s="26">
        <v>75319528271</v>
      </c>
      <c r="P1066" s="12">
        <f t="shared" si="32"/>
        <v>301278113</v>
      </c>
      <c r="Q1066" s="12">
        <f t="shared" si="33"/>
        <v>25106509.420000002</v>
      </c>
    </row>
    <row r="1067" spans="1:17" x14ac:dyDescent="0.2">
      <c r="A1067" s="3" t="s">
        <v>2013</v>
      </c>
      <c r="B1067" s="3">
        <v>891855200</v>
      </c>
      <c r="C1067" s="1" t="s">
        <v>2011</v>
      </c>
      <c r="D1067" s="1" t="s">
        <v>2014</v>
      </c>
      <c r="E1067" s="8" t="s">
        <v>2163</v>
      </c>
      <c r="F1067" s="10">
        <v>22690946559</v>
      </c>
      <c r="G1067" s="10">
        <v>8157338316</v>
      </c>
      <c r="H1067" s="10">
        <v>0</v>
      </c>
      <c r="I1067" s="10">
        <v>150684298.44971049</v>
      </c>
      <c r="J1067" s="10">
        <v>0</v>
      </c>
      <c r="K1067" s="10">
        <v>0</v>
      </c>
      <c r="L1067" s="10">
        <v>990202292.90999997</v>
      </c>
      <c r="M1067" s="11">
        <v>13392721651.640289</v>
      </c>
      <c r="N1067" s="28"/>
      <c r="O1067" s="26">
        <v>22690946559</v>
      </c>
      <c r="P1067" s="12">
        <f t="shared" si="32"/>
        <v>90763786</v>
      </c>
      <c r="Q1067" s="12">
        <f t="shared" si="33"/>
        <v>7563648.8300000001</v>
      </c>
    </row>
    <row r="1068" spans="1:17" x14ac:dyDescent="0.2">
      <c r="A1068" s="3" t="s">
        <v>2015</v>
      </c>
      <c r="B1068" s="3">
        <v>800086017</v>
      </c>
      <c r="C1068" s="1" t="s">
        <v>2011</v>
      </c>
      <c r="D1068" s="1" t="s">
        <v>2016</v>
      </c>
      <c r="E1068" s="8" t="s">
        <v>2163</v>
      </c>
      <c r="F1068" s="10">
        <v>1780505735</v>
      </c>
      <c r="G1068" s="10">
        <v>630741366</v>
      </c>
      <c r="H1068" s="10">
        <v>0</v>
      </c>
      <c r="I1068" s="10">
        <v>7397358.1283238363</v>
      </c>
      <c r="J1068" s="10">
        <v>0</v>
      </c>
      <c r="K1068" s="10">
        <v>0</v>
      </c>
      <c r="L1068" s="10">
        <v>72580984.840000004</v>
      </c>
      <c r="M1068" s="11">
        <v>1069786026.0316762</v>
      </c>
      <c r="N1068" s="28"/>
      <c r="O1068" s="26">
        <v>1780505735</v>
      </c>
      <c r="P1068" s="12">
        <f t="shared" si="32"/>
        <v>7122023</v>
      </c>
      <c r="Q1068" s="12">
        <f t="shared" si="33"/>
        <v>593501.92000000004</v>
      </c>
    </row>
    <row r="1069" spans="1:17" x14ac:dyDescent="0.2">
      <c r="A1069" s="3" t="s">
        <v>2017</v>
      </c>
      <c r="B1069" s="3">
        <v>800012638</v>
      </c>
      <c r="C1069" s="1" t="s">
        <v>2011</v>
      </c>
      <c r="D1069" s="1" t="s">
        <v>2018</v>
      </c>
      <c r="E1069" s="8" t="s">
        <v>2163</v>
      </c>
      <c r="F1069" s="10">
        <v>9005671226</v>
      </c>
      <c r="G1069" s="10">
        <v>3741374140</v>
      </c>
      <c r="H1069" s="10">
        <v>0</v>
      </c>
      <c r="I1069" s="10">
        <v>44442276.582659014</v>
      </c>
      <c r="J1069" s="10">
        <v>0</v>
      </c>
      <c r="K1069" s="10">
        <v>0</v>
      </c>
      <c r="L1069" s="10">
        <v>420978779.05000001</v>
      </c>
      <c r="M1069" s="11">
        <v>4798876030.3673401</v>
      </c>
      <c r="N1069" s="28"/>
      <c r="O1069" s="26">
        <v>9005671226</v>
      </c>
      <c r="P1069" s="12">
        <f t="shared" si="32"/>
        <v>36022685</v>
      </c>
      <c r="Q1069" s="12">
        <f t="shared" si="33"/>
        <v>3001890.42</v>
      </c>
    </row>
    <row r="1070" spans="1:17" x14ac:dyDescent="0.2">
      <c r="A1070" s="3" t="s">
        <v>2019</v>
      </c>
      <c r="B1070" s="3">
        <v>800103657</v>
      </c>
      <c r="C1070" s="1" t="s">
        <v>2011</v>
      </c>
      <c r="D1070" s="1" t="s">
        <v>2020</v>
      </c>
      <c r="E1070" s="8" t="s">
        <v>2163</v>
      </c>
      <c r="F1070" s="10">
        <v>820123242</v>
      </c>
      <c r="G1070" s="10">
        <v>317750207</v>
      </c>
      <c r="H1070" s="10">
        <v>0</v>
      </c>
      <c r="I1070" s="10">
        <v>4137216.2289016978</v>
      </c>
      <c r="J1070" s="10">
        <v>0</v>
      </c>
      <c r="K1070" s="10">
        <v>0</v>
      </c>
      <c r="L1070" s="10">
        <v>36403829.369999997</v>
      </c>
      <c r="M1070" s="11">
        <v>461831989.40109831</v>
      </c>
      <c r="N1070" s="28"/>
      <c r="O1070" s="26">
        <v>820123242</v>
      </c>
      <c r="P1070" s="12">
        <f t="shared" si="32"/>
        <v>3280493</v>
      </c>
      <c r="Q1070" s="12">
        <f t="shared" si="33"/>
        <v>273374.42</v>
      </c>
    </row>
    <row r="1071" spans="1:17" x14ac:dyDescent="0.2">
      <c r="A1071" s="3" t="s">
        <v>2021</v>
      </c>
      <c r="B1071" s="3">
        <v>800008456</v>
      </c>
      <c r="C1071" s="1" t="s">
        <v>2011</v>
      </c>
      <c r="D1071" s="1" t="s">
        <v>2147</v>
      </c>
      <c r="E1071" s="8" t="s">
        <v>2163</v>
      </c>
      <c r="F1071" s="10">
        <v>10244957493</v>
      </c>
      <c r="G1071" s="10">
        <v>3892429014</v>
      </c>
      <c r="H1071" s="10">
        <v>0</v>
      </c>
      <c r="I1071" s="10">
        <v>57006029.868206866</v>
      </c>
      <c r="J1071" s="10">
        <v>0</v>
      </c>
      <c r="K1071" s="10">
        <v>0</v>
      </c>
      <c r="L1071" s="10">
        <v>454118504.17000002</v>
      </c>
      <c r="M1071" s="11">
        <v>5841403944.9617929</v>
      </c>
      <c r="N1071" s="28"/>
      <c r="O1071" s="26">
        <v>10244957493</v>
      </c>
      <c r="P1071" s="12">
        <f t="shared" si="32"/>
        <v>40979830</v>
      </c>
      <c r="Q1071" s="12">
        <f t="shared" si="33"/>
        <v>3414985.83</v>
      </c>
    </row>
    <row r="1072" spans="1:17" x14ac:dyDescent="0.2">
      <c r="A1072" s="3" t="s">
        <v>2022</v>
      </c>
      <c r="B1072" s="3">
        <v>891857824</v>
      </c>
      <c r="C1072" s="1" t="s">
        <v>2011</v>
      </c>
      <c r="D1072" s="1" t="s">
        <v>2023</v>
      </c>
      <c r="E1072" s="8" t="s">
        <v>2163</v>
      </c>
      <c r="F1072" s="10">
        <v>10394501266</v>
      </c>
      <c r="G1072" s="10">
        <v>3818695676</v>
      </c>
      <c r="H1072" s="10">
        <v>0</v>
      </c>
      <c r="I1072" s="10">
        <v>64786765.116764396</v>
      </c>
      <c r="J1072" s="10">
        <v>0</v>
      </c>
      <c r="K1072" s="10">
        <v>0</v>
      </c>
      <c r="L1072" s="10">
        <v>451489086.85000002</v>
      </c>
      <c r="M1072" s="11">
        <v>6059529738.0332355</v>
      </c>
      <c r="N1072" s="28"/>
      <c r="O1072" s="26">
        <v>10394501266</v>
      </c>
      <c r="P1072" s="12">
        <f t="shared" si="32"/>
        <v>41578005</v>
      </c>
      <c r="Q1072" s="12">
        <f t="shared" si="33"/>
        <v>3464833.75</v>
      </c>
    </row>
    <row r="1073" spans="1:17" x14ac:dyDescent="0.2">
      <c r="A1073" s="3" t="s">
        <v>2024</v>
      </c>
      <c r="B1073" s="3">
        <v>800099425</v>
      </c>
      <c r="C1073" s="1" t="s">
        <v>2011</v>
      </c>
      <c r="D1073" s="1" t="s">
        <v>2154</v>
      </c>
      <c r="E1073" s="8" t="s">
        <v>2163</v>
      </c>
      <c r="F1073" s="10">
        <v>6694065261</v>
      </c>
      <c r="G1073" s="10">
        <v>2543250322</v>
      </c>
      <c r="H1073" s="10">
        <v>0</v>
      </c>
      <c r="I1073" s="10">
        <v>29847845.302889775</v>
      </c>
      <c r="J1073" s="10">
        <v>0</v>
      </c>
      <c r="K1073" s="10">
        <v>0</v>
      </c>
      <c r="L1073" s="10">
        <v>290051930.68000001</v>
      </c>
      <c r="M1073" s="11">
        <v>3830915163.0171103</v>
      </c>
      <c r="N1073" s="28"/>
      <c r="O1073" s="26">
        <v>6694065261</v>
      </c>
      <c r="P1073" s="12">
        <f t="shared" si="32"/>
        <v>26776261</v>
      </c>
      <c r="Q1073" s="12">
        <f t="shared" si="33"/>
        <v>2231355.08</v>
      </c>
    </row>
    <row r="1074" spans="1:17" x14ac:dyDescent="0.2">
      <c r="A1074" s="3" t="s">
        <v>2025</v>
      </c>
      <c r="B1074" s="3">
        <v>892099392</v>
      </c>
      <c r="C1074" s="1" t="s">
        <v>2011</v>
      </c>
      <c r="D1074" s="1" t="s">
        <v>2136</v>
      </c>
      <c r="E1074" s="8" t="s">
        <v>2163</v>
      </c>
      <c r="F1074" s="10">
        <v>8328805002</v>
      </c>
      <c r="G1074" s="10">
        <v>3346649180</v>
      </c>
      <c r="H1074" s="10">
        <v>0</v>
      </c>
      <c r="I1074" s="10">
        <v>40014909.058960162</v>
      </c>
      <c r="J1074" s="10">
        <v>0</v>
      </c>
      <c r="K1074" s="10">
        <v>0</v>
      </c>
      <c r="L1074" s="10">
        <v>382353545.38999999</v>
      </c>
      <c r="M1074" s="11">
        <v>4559787367.5510406</v>
      </c>
      <c r="N1074" s="28"/>
      <c r="O1074" s="26">
        <v>8328805002</v>
      </c>
      <c r="P1074" s="12">
        <f t="shared" si="32"/>
        <v>33315220</v>
      </c>
      <c r="Q1074" s="12">
        <f t="shared" si="33"/>
        <v>2776268.33</v>
      </c>
    </row>
    <row r="1075" spans="1:17" x14ac:dyDescent="0.2">
      <c r="A1075" s="3" t="s">
        <v>2026</v>
      </c>
      <c r="B1075" s="3">
        <v>800103659</v>
      </c>
      <c r="C1075" s="1" t="s">
        <v>2011</v>
      </c>
      <c r="D1075" s="1" t="s">
        <v>2027</v>
      </c>
      <c r="E1075" s="8" t="s">
        <v>2163</v>
      </c>
      <c r="F1075" s="10">
        <v>30652837752</v>
      </c>
      <c r="G1075" s="10">
        <v>12123108930</v>
      </c>
      <c r="H1075" s="10">
        <v>0</v>
      </c>
      <c r="I1075" s="10">
        <v>241292629.55376011</v>
      </c>
      <c r="J1075" s="10">
        <v>0</v>
      </c>
      <c r="K1075" s="10">
        <v>0</v>
      </c>
      <c r="L1075" s="10">
        <v>1374913246.9200001</v>
      </c>
      <c r="M1075" s="11">
        <v>16913522945.526239</v>
      </c>
      <c r="N1075" s="28"/>
      <c r="O1075" s="26">
        <v>30652837752</v>
      </c>
      <c r="P1075" s="12">
        <f t="shared" si="32"/>
        <v>122611351</v>
      </c>
      <c r="Q1075" s="12">
        <f t="shared" si="33"/>
        <v>10217612.58</v>
      </c>
    </row>
    <row r="1076" spans="1:17" x14ac:dyDescent="0.2">
      <c r="A1076" s="3" t="s">
        <v>2028</v>
      </c>
      <c r="B1076" s="3">
        <v>800099429</v>
      </c>
      <c r="C1076" s="1" t="s">
        <v>2011</v>
      </c>
      <c r="D1076" s="1" t="s">
        <v>2029</v>
      </c>
      <c r="E1076" s="8" t="s">
        <v>2163</v>
      </c>
      <c r="F1076" s="10">
        <v>8667844097</v>
      </c>
      <c r="G1076" s="10">
        <v>3461202231</v>
      </c>
      <c r="H1076" s="10">
        <v>0</v>
      </c>
      <c r="I1076" s="10">
        <v>43763917.224276885</v>
      </c>
      <c r="J1076" s="10">
        <v>0</v>
      </c>
      <c r="K1076" s="10">
        <v>0</v>
      </c>
      <c r="L1076" s="10">
        <v>390423136.45999998</v>
      </c>
      <c r="M1076" s="11">
        <v>4772454812.3157234</v>
      </c>
      <c r="N1076" s="28"/>
      <c r="O1076" s="26">
        <v>8667844097</v>
      </c>
      <c r="P1076" s="12">
        <f t="shared" si="32"/>
        <v>34671376</v>
      </c>
      <c r="Q1076" s="12">
        <f t="shared" si="33"/>
        <v>2889281.33</v>
      </c>
    </row>
    <row r="1077" spans="1:17" x14ac:dyDescent="0.2">
      <c r="A1077" s="3" t="s">
        <v>2030</v>
      </c>
      <c r="B1077" s="3">
        <v>800103661</v>
      </c>
      <c r="C1077" s="1" t="s">
        <v>2011</v>
      </c>
      <c r="D1077" s="1" t="s">
        <v>2031</v>
      </c>
      <c r="E1077" s="8" t="s">
        <v>2163</v>
      </c>
      <c r="F1077" s="10">
        <v>1160687951</v>
      </c>
      <c r="G1077" s="10">
        <v>383116977</v>
      </c>
      <c r="H1077" s="10">
        <v>0</v>
      </c>
      <c r="I1077" s="10">
        <v>4760490.2323700534</v>
      </c>
      <c r="J1077" s="10">
        <v>0</v>
      </c>
      <c r="K1077" s="10">
        <v>0</v>
      </c>
      <c r="L1077" s="10">
        <v>44201411.759999998</v>
      </c>
      <c r="M1077" s="11">
        <v>728609072.00762987</v>
      </c>
      <c r="N1077" s="28"/>
      <c r="O1077" s="26">
        <v>1160687951</v>
      </c>
      <c r="P1077" s="12">
        <f t="shared" si="32"/>
        <v>4642752</v>
      </c>
      <c r="Q1077" s="12">
        <f t="shared" si="33"/>
        <v>386896</v>
      </c>
    </row>
    <row r="1078" spans="1:17" x14ac:dyDescent="0.2">
      <c r="A1078" s="3" t="s">
        <v>2032</v>
      </c>
      <c r="B1078" s="3">
        <v>891857823</v>
      </c>
      <c r="C1078" s="1" t="s">
        <v>2011</v>
      </c>
      <c r="D1078" s="1" t="s">
        <v>159</v>
      </c>
      <c r="E1078" s="8" t="s">
        <v>2163</v>
      </c>
      <c r="F1078" s="10">
        <v>2299590004</v>
      </c>
      <c r="G1078" s="10">
        <v>802705253</v>
      </c>
      <c r="H1078" s="10">
        <v>0</v>
      </c>
      <c r="I1078" s="10">
        <v>11313868.127167884</v>
      </c>
      <c r="J1078" s="10">
        <v>0</v>
      </c>
      <c r="K1078" s="10">
        <v>0</v>
      </c>
      <c r="L1078" s="10">
        <v>91984271.230000004</v>
      </c>
      <c r="M1078" s="11">
        <v>1393586611.642832</v>
      </c>
      <c r="N1078" s="28"/>
      <c r="O1078" s="26">
        <v>2299590004</v>
      </c>
      <c r="P1078" s="12">
        <f t="shared" si="32"/>
        <v>9198360</v>
      </c>
      <c r="Q1078" s="12">
        <f t="shared" si="33"/>
        <v>766530</v>
      </c>
    </row>
    <row r="1079" spans="1:17" x14ac:dyDescent="0.2">
      <c r="A1079" s="3" t="s">
        <v>2033</v>
      </c>
      <c r="B1079" s="3">
        <v>800103663</v>
      </c>
      <c r="C1079" s="1" t="s">
        <v>2011</v>
      </c>
      <c r="D1079" s="1" t="s">
        <v>2034</v>
      </c>
      <c r="E1079" s="8" t="s">
        <v>2163</v>
      </c>
      <c r="F1079" s="10">
        <v>1227644711</v>
      </c>
      <c r="G1079" s="10">
        <v>492357658</v>
      </c>
      <c r="H1079" s="10">
        <v>0</v>
      </c>
      <c r="I1079" s="10">
        <v>5723051.1225433694</v>
      </c>
      <c r="J1079" s="10">
        <v>0</v>
      </c>
      <c r="K1079" s="10">
        <v>0</v>
      </c>
      <c r="L1079" s="10">
        <v>55625776.640000001</v>
      </c>
      <c r="M1079" s="11">
        <v>673938225.23745656</v>
      </c>
      <c r="N1079" s="28"/>
      <c r="O1079" s="26">
        <v>1227644711</v>
      </c>
      <c r="P1079" s="12">
        <f t="shared" si="32"/>
        <v>4910579</v>
      </c>
      <c r="Q1079" s="12">
        <f t="shared" si="33"/>
        <v>409214.92</v>
      </c>
    </row>
    <row r="1080" spans="1:17" x14ac:dyDescent="0.2">
      <c r="A1080" s="3" t="s">
        <v>2035</v>
      </c>
      <c r="B1080" s="3">
        <v>800103720</v>
      </c>
      <c r="C1080" s="1" t="s">
        <v>2011</v>
      </c>
      <c r="D1080" s="1" t="s">
        <v>2036</v>
      </c>
      <c r="E1080" s="8" t="s">
        <v>2163</v>
      </c>
      <c r="F1080" s="10">
        <v>6450102150</v>
      </c>
      <c r="G1080" s="10">
        <v>2505617322</v>
      </c>
      <c r="H1080" s="10">
        <v>0</v>
      </c>
      <c r="I1080" s="10">
        <v>29351056.858959608</v>
      </c>
      <c r="J1080" s="10">
        <v>0</v>
      </c>
      <c r="K1080" s="10">
        <v>0</v>
      </c>
      <c r="L1080" s="10">
        <v>283750396.08999997</v>
      </c>
      <c r="M1080" s="11">
        <v>3631383375.0510402</v>
      </c>
      <c r="N1080" s="28"/>
      <c r="O1080" s="26">
        <v>6450102150</v>
      </c>
      <c r="P1080" s="12">
        <f t="shared" si="32"/>
        <v>25800409</v>
      </c>
      <c r="Q1080" s="12">
        <f t="shared" si="33"/>
        <v>2150034.08</v>
      </c>
    </row>
    <row r="1081" spans="1:17" x14ac:dyDescent="0.2">
      <c r="A1081" s="3" t="s">
        <v>2037</v>
      </c>
      <c r="B1081" s="3">
        <v>800099431</v>
      </c>
      <c r="C1081" s="1" t="s">
        <v>2011</v>
      </c>
      <c r="D1081" s="1" t="s">
        <v>2038</v>
      </c>
      <c r="E1081" s="8" t="s">
        <v>2163</v>
      </c>
      <c r="F1081" s="10">
        <v>5510627576</v>
      </c>
      <c r="G1081" s="10">
        <v>2166593061</v>
      </c>
      <c r="H1081" s="10">
        <v>0</v>
      </c>
      <c r="I1081" s="10">
        <v>25179894.971097704</v>
      </c>
      <c r="J1081" s="10">
        <v>0</v>
      </c>
      <c r="K1081" s="10">
        <v>0</v>
      </c>
      <c r="L1081" s="10">
        <v>243266436.38999999</v>
      </c>
      <c r="M1081" s="11">
        <v>3075588183.6389027</v>
      </c>
      <c r="N1081" s="28"/>
      <c r="O1081" s="26">
        <v>5510627576</v>
      </c>
      <c r="P1081" s="12">
        <f t="shared" si="32"/>
        <v>22042510</v>
      </c>
      <c r="Q1081" s="12">
        <f t="shared" si="33"/>
        <v>1836875.83</v>
      </c>
    </row>
    <row r="1082" spans="1:17" x14ac:dyDescent="0.2">
      <c r="A1082" s="3" t="s">
        <v>2039</v>
      </c>
      <c r="B1082" s="3">
        <v>800012873</v>
      </c>
      <c r="C1082" s="1" t="s">
        <v>2011</v>
      </c>
      <c r="D1082" s="1" t="s">
        <v>2040</v>
      </c>
      <c r="E1082" s="8" t="s">
        <v>2163</v>
      </c>
      <c r="F1082" s="10">
        <v>13574442193</v>
      </c>
      <c r="G1082" s="10">
        <v>5153770085</v>
      </c>
      <c r="H1082" s="10">
        <v>0</v>
      </c>
      <c r="I1082" s="10">
        <v>105701546.61503044</v>
      </c>
      <c r="J1082" s="10">
        <v>0</v>
      </c>
      <c r="K1082" s="10">
        <v>0</v>
      </c>
      <c r="L1082" s="10">
        <v>631196159.88</v>
      </c>
      <c r="M1082" s="11">
        <v>7683774401.5049696</v>
      </c>
      <c r="N1082" s="28"/>
      <c r="O1082" s="26">
        <v>13574442193</v>
      </c>
      <c r="P1082" s="12">
        <f t="shared" si="32"/>
        <v>54297769</v>
      </c>
      <c r="Q1082" s="12">
        <f t="shared" si="33"/>
        <v>4524814.08</v>
      </c>
    </row>
    <row r="1083" spans="1:17" x14ac:dyDescent="0.2">
      <c r="A1083" s="3" t="s">
        <v>2041</v>
      </c>
      <c r="B1083" s="3">
        <v>891857861</v>
      </c>
      <c r="C1083" s="1" t="s">
        <v>2011</v>
      </c>
      <c r="D1083" s="1" t="s">
        <v>2042</v>
      </c>
      <c r="E1083" s="8" t="s">
        <v>2163</v>
      </c>
      <c r="F1083" s="10">
        <v>9833027926</v>
      </c>
      <c r="G1083" s="10">
        <v>4019229625</v>
      </c>
      <c r="H1083" s="10">
        <v>0</v>
      </c>
      <c r="I1083" s="10">
        <v>47275369.796532139</v>
      </c>
      <c r="J1083" s="10">
        <v>0</v>
      </c>
      <c r="K1083" s="10">
        <v>0</v>
      </c>
      <c r="L1083" s="10">
        <v>453891830.25999999</v>
      </c>
      <c r="M1083" s="11">
        <v>5312631100.9434681</v>
      </c>
      <c r="N1083" s="28"/>
      <c r="O1083" s="26">
        <v>9833027926</v>
      </c>
      <c r="P1083" s="12">
        <f t="shared" si="32"/>
        <v>39332112</v>
      </c>
      <c r="Q1083" s="12">
        <f t="shared" si="33"/>
        <v>3277676</v>
      </c>
    </row>
    <row r="1084" spans="1:17" x14ac:dyDescent="0.2">
      <c r="A1084" s="3" t="s">
        <v>2043</v>
      </c>
      <c r="B1084" s="3">
        <v>892099475</v>
      </c>
      <c r="C1084" s="1" t="s">
        <v>2011</v>
      </c>
      <c r="D1084" s="1" t="s">
        <v>371</v>
      </c>
      <c r="E1084" s="8" t="s">
        <v>2163</v>
      </c>
      <c r="F1084" s="10">
        <v>17543751148</v>
      </c>
      <c r="G1084" s="10">
        <v>6392357406</v>
      </c>
      <c r="H1084" s="10">
        <v>0</v>
      </c>
      <c r="I1084" s="10">
        <v>159892291.91098455</v>
      </c>
      <c r="J1084" s="10">
        <v>0</v>
      </c>
      <c r="K1084" s="10">
        <v>0</v>
      </c>
      <c r="L1084" s="10">
        <v>776630138.25999999</v>
      </c>
      <c r="M1084" s="11">
        <v>10214871311.829014</v>
      </c>
      <c r="N1084" s="28"/>
      <c r="O1084" s="26">
        <v>17543751148</v>
      </c>
      <c r="P1084" s="12">
        <f t="shared" si="32"/>
        <v>70175005</v>
      </c>
      <c r="Q1084" s="12">
        <f t="shared" si="33"/>
        <v>5847917.0800000001</v>
      </c>
    </row>
    <row r="1085" spans="1:17" x14ac:dyDescent="0.2">
      <c r="A1085" s="3" t="s">
        <v>2044</v>
      </c>
      <c r="B1085" s="3">
        <v>800102891</v>
      </c>
      <c r="C1085" s="1" t="s">
        <v>2045</v>
      </c>
      <c r="D1085" s="1" t="s">
        <v>2046</v>
      </c>
      <c r="E1085" s="8" t="s">
        <v>2163</v>
      </c>
      <c r="F1085" s="10">
        <v>39967043400</v>
      </c>
      <c r="G1085" s="10">
        <v>15768339216</v>
      </c>
      <c r="H1085" s="10">
        <v>0</v>
      </c>
      <c r="I1085" s="10">
        <v>314100568.42890197</v>
      </c>
      <c r="J1085" s="10">
        <v>0</v>
      </c>
      <c r="K1085" s="10">
        <v>350411650</v>
      </c>
      <c r="L1085" s="10">
        <v>1163664256.47</v>
      </c>
      <c r="M1085" s="11">
        <v>22370527709.101097</v>
      </c>
      <c r="N1085" s="28"/>
      <c r="O1085" s="26">
        <v>39967043400</v>
      </c>
      <c r="P1085" s="12">
        <f t="shared" si="32"/>
        <v>159868174</v>
      </c>
      <c r="Q1085" s="12">
        <f t="shared" si="33"/>
        <v>13322347.83</v>
      </c>
    </row>
    <row r="1086" spans="1:17" x14ac:dyDescent="0.2">
      <c r="A1086" s="3" t="s">
        <v>2047</v>
      </c>
      <c r="B1086" s="3">
        <v>800018650</v>
      </c>
      <c r="C1086" s="1" t="s">
        <v>2045</v>
      </c>
      <c r="D1086" s="1" t="s">
        <v>1394</v>
      </c>
      <c r="E1086" s="8" t="s">
        <v>2163</v>
      </c>
      <c r="F1086" s="10">
        <v>4782687788</v>
      </c>
      <c r="G1086" s="10">
        <v>1803973435</v>
      </c>
      <c r="H1086" s="10">
        <v>0</v>
      </c>
      <c r="I1086" s="10">
        <v>21306205.990751762</v>
      </c>
      <c r="J1086" s="10">
        <v>0</v>
      </c>
      <c r="K1086" s="10">
        <v>0</v>
      </c>
      <c r="L1086" s="10">
        <v>130109211.06999999</v>
      </c>
      <c r="M1086" s="11">
        <v>2827298935.9392481</v>
      </c>
      <c r="N1086" s="28"/>
      <c r="O1086" s="26">
        <v>4782687788</v>
      </c>
      <c r="P1086" s="12">
        <f t="shared" si="32"/>
        <v>19130751</v>
      </c>
      <c r="Q1086" s="12">
        <f t="shared" si="33"/>
        <v>1594229.25</v>
      </c>
    </row>
    <row r="1087" spans="1:17" x14ac:dyDescent="0.2">
      <c r="A1087" s="3" t="s">
        <v>2048</v>
      </c>
      <c r="B1087" s="3">
        <v>800102896</v>
      </c>
      <c r="C1087" s="1" t="s">
        <v>2045</v>
      </c>
      <c r="D1087" s="1" t="s">
        <v>2049</v>
      </c>
      <c r="E1087" s="8" t="s">
        <v>2163</v>
      </c>
      <c r="F1087" s="10">
        <v>32183905810</v>
      </c>
      <c r="G1087" s="10">
        <v>12844701380</v>
      </c>
      <c r="H1087" s="10">
        <v>0</v>
      </c>
      <c r="I1087" s="10">
        <v>208776046.76185021</v>
      </c>
      <c r="J1087" s="10">
        <v>0</v>
      </c>
      <c r="K1087" s="10">
        <v>0</v>
      </c>
      <c r="L1087" s="10">
        <v>947648115.41999996</v>
      </c>
      <c r="M1087" s="11">
        <v>18182780267.81815</v>
      </c>
      <c r="N1087" s="28"/>
      <c r="O1087" s="26">
        <v>32183905810</v>
      </c>
      <c r="P1087" s="12">
        <f t="shared" si="32"/>
        <v>128735623</v>
      </c>
      <c r="Q1087" s="12">
        <f t="shared" si="33"/>
        <v>10727968.58</v>
      </c>
    </row>
    <row r="1088" spans="1:17" x14ac:dyDescent="0.2">
      <c r="A1088" s="3" t="s">
        <v>2050</v>
      </c>
      <c r="B1088" s="3">
        <v>891200461</v>
      </c>
      <c r="C1088" s="1" t="s">
        <v>2045</v>
      </c>
      <c r="D1088" s="1" t="s">
        <v>2051</v>
      </c>
      <c r="E1088" s="8" t="s">
        <v>2163</v>
      </c>
      <c r="F1088" s="10">
        <v>52421168615</v>
      </c>
      <c r="G1088" s="10">
        <v>21353035881</v>
      </c>
      <c r="H1088" s="10">
        <v>0</v>
      </c>
      <c r="I1088" s="10">
        <v>564956839.92486167</v>
      </c>
      <c r="J1088" s="10">
        <v>0</v>
      </c>
      <c r="K1088" s="10">
        <v>0</v>
      </c>
      <c r="L1088" s="10">
        <v>1568309711.3299999</v>
      </c>
      <c r="M1088" s="11">
        <v>28934866182.74514</v>
      </c>
      <c r="N1088" s="28"/>
      <c r="O1088" s="26">
        <v>52421168615</v>
      </c>
      <c r="P1088" s="12">
        <f t="shared" si="32"/>
        <v>209684674</v>
      </c>
      <c r="Q1088" s="12">
        <f t="shared" si="33"/>
        <v>17473722.829999998</v>
      </c>
    </row>
    <row r="1089" spans="1:17" x14ac:dyDescent="0.2">
      <c r="A1089" s="3" t="s">
        <v>2052</v>
      </c>
      <c r="B1089" s="3">
        <v>800229887</v>
      </c>
      <c r="C1089" s="1" t="s">
        <v>2045</v>
      </c>
      <c r="D1089" s="1" t="s">
        <v>2053</v>
      </c>
      <c r="E1089" s="8" t="s">
        <v>2163</v>
      </c>
      <c r="F1089" s="10">
        <v>11440072499</v>
      </c>
      <c r="G1089" s="10">
        <v>4393420046</v>
      </c>
      <c r="H1089" s="10">
        <v>0</v>
      </c>
      <c r="I1089" s="10">
        <v>56388704.611560784</v>
      </c>
      <c r="J1089" s="10">
        <v>0</v>
      </c>
      <c r="K1089" s="10">
        <v>0</v>
      </c>
      <c r="L1089" s="10">
        <v>316066639.29000002</v>
      </c>
      <c r="M1089" s="11">
        <v>6674197109.0984392</v>
      </c>
      <c r="N1089" s="28"/>
      <c r="O1089" s="26">
        <v>11440072499</v>
      </c>
      <c r="P1089" s="12">
        <f t="shared" si="32"/>
        <v>45760290</v>
      </c>
      <c r="Q1089" s="12">
        <f t="shared" si="33"/>
        <v>3813357.5</v>
      </c>
    </row>
    <row r="1090" spans="1:17" x14ac:dyDescent="0.2">
      <c r="A1090" s="3" t="s">
        <v>2054</v>
      </c>
      <c r="B1090" s="3">
        <v>800222489</v>
      </c>
      <c r="C1090" s="1" t="s">
        <v>2045</v>
      </c>
      <c r="D1090" s="1" t="s">
        <v>2055</v>
      </c>
      <c r="E1090" s="8" t="s">
        <v>2163</v>
      </c>
      <c r="F1090" s="10">
        <v>14428234773</v>
      </c>
      <c r="G1090" s="10">
        <v>5969689615</v>
      </c>
      <c r="H1090" s="10">
        <v>0</v>
      </c>
      <c r="I1090" s="10">
        <v>72181295.202312738</v>
      </c>
      <c r="J1090" s="10">
        <v>0</v>
      </c>
      <c r="K1090" s="10">
        <v>0</v>
      </c>
      <c r="L1090" s="10">
        <v>427995411.49000001</v>
      </c>
      <c r="M1090" s="11">
        <v>7958368451.3076878</v>
      </c>
      <c r="N1090" s="28"/>
      <c r="O1090" s="26">
        <v>14428234773</v>
      </c>
      <c r="P1090" s="12">
        <f t="shared" si="32"/>
        <v>57712939</v>
      </c>
      <c r="Q1090" s="12">
        <f t="shared" si="33"/>
        <v>4809411.58</v>
      </c>
    </row>
    <row r="1091" spans="1:17" x14ac:dyDescent="0.2">
      <c r="A1091" s="3" t="s">
        <v>2056</v>
      </c>
      <c r="B1091" s="3">
        <v>891200513</v>
      </c>
      <c r="C1091" s="1" t="s">
        <v>2045</v>
      </c>
      <c r="D1091" s="1" t="s">
        <v>2057</v>
      </c>
      <c r="E1091" s="8" t="s">
        <v>2163</v>
      </c>
      <c r="F1091" s="10">
        <v>17201913194</v>
      </c>
      <c r="G1091" s="10">
        <v>7617721502</v>
      </c>
      <c r="H1091" s="10">
        <v>0</v>
      </c>
      <c r="I1091" s="10">
        <v>92642203.983815193</v>
      </c>
      <c r="J1091" s="10">
        <v>0</v>
      </c>
      <c r="K1091" s="10">
        <v>0</v>
      </c>
      <c r="L1091" s="10">
        <v>547155700.11000001</v>
      </c>
      <c r="M1091" s="11">
        <v>8944393787.9061852</v>
      </c>
      <c r="N1091" s="28"/>
      <c r="O1091" s="26">
        <v>17201913194</v>
      </c>
      <c r="P1091" s="12">
        <f t="shared" si="32"/>
        <v>68807653</v>
      </c>
      <c r="Q1091" s="12">
        <f t="shared" si="33"/>
        <v>5733971.0800000001</v>
      </c>
    </row>
    <row r="1092" spans="1:17" x14ac:dyDescent="0.2">
      <c r="A1092" s="3" t="s">
        <v>2058</v>
      </c>
      <c r="B1092" s="3">
        <v>891201645</v>
      </c>
      <c r="C1092" s="1" t="s">
        <v>2045</v>
      </c>
      <c r="D1092" s="1" t="s">
        <v>2059</v>
      </c>
      <c r="E1092" s="8" t="s">
        <v>2163</v>
      </c>
      <c r="F1092" s="10">
        <v>12480072256</v>
      </c>
      <c r="G1092" s="10">
        <v>4645329393</v>
      </c>
      <c r="H1092" s="10">
        <v>0</v>
      </c>
      <c r="I1092" s="10">
        <v>93415820.521388188</v>
      </c>
      <c r="J1092" s="10">
        <v>0</v>
      </c>
      <c r="K1092" s="10">
        <v>0</v>
      </c>
      <c r="L1092" s="10">
        <v>339010004.63999999</v>
      </c>
      <c r="M1092" s="11">
        <v>7402317037.8386116</v>
      </c>
      <c r="N1092" s="28"/>
      <c r="O1092" s="26">
        <v>12480072256</v>
      </c>
      <c r="P1092" s="12">
        <f t="shared" si="32"/>
        <v>49920289</v>
      </c>
      <c r="Q1092" s="12">
        <f t="shared" si="33"/>
        <v>4160024.08</v>
      </c>
    </row>
    <row r="1093" spans="1:17" x14ac:dyDescent="0.2">
      <c r="A1093" s="3" t="s">
        <v>2060</v>
      </c>
      <c r="B1093" s="3">
        <v>800102903</v>
      </c>
      <c r="C1093" s="1" t="s">
        <v>2045</v>
      </c>
      <c r="D1093" s="1" t="s">
        <v>169</v>
      </c>
      <c r="E1093" s="8" t="s">
        <v>2163</v>
      </c>
      <c r="F1093" s="10">
        <v>5379930232</v>
      </c>
      <c r="G1093" s="10">
        <v>1948391160</v>
      </c>
      <c r="H1093" s="10">
        <v>0</v>
      </c>
      <c r="I1093" s="10">
        <v>21723192.412716761</v>
      </c>
      <c r="J1093" s="10">
        <v>0</v>
      </c>
      <c r="K1093" s="10">
        <v>0</v>
      </c>
      <c r="L1093" s="10">
        <v>141377598.09999999</v>
      </c>
      <c r="M1093" s="11">
        <v>3268438281.4872832</v>
      </c>
      <c r="N1093" s="28"/>
      <c r="O1093" s="26">
        <v>5379930232</v>
      </c>
      <c r="P1093" s="12">
        <f t="shared" si="32"/>
        <v>21519721</v>
      </c>
      <c r="Q1093" s="12">
        <f t="shared" si="33"/>
        <v>1793310.08</v>
      </c>
    </row>
    <row r="1094" spans="1:17" x14ac:dyDescent="0.2">
      <c r="A1094" s="3" t="s">
        <v>2061</v>
      </c>
      <c r="B1094" s="3">
        <v>800252922</v>
      </c>
      <c r="C1094" s="1" t="s">
        <v>2045</v>
      </c>
      <c r="D1094" s="1" t="s">
        <v>1754</v>
      </c>
      <c r="E1094" s="8" t="s">
        <v>2163</v>
      </c>
      <c r="F1094" s="10">
        <v>15232093337</v>
      </c>
      <c r="G1094" s="10">
        <v>6420961390</v>
      </c>
      <c r="H1094" s="10">
        <v>0</v>
      </c>
      <c r="I1094" s="10">
        <v>72768986.472832501</v>
      </c>
      <c r="J1094" s="10">
        <v>0</v>
      </c>
      <c r="K1094" s="10">
        <v>0</v>
      </c>
      <c r="L1094" s="10">
        <v>463717360.06</v>
      </c>
      <c r="M1094" s="11">
        <v>8274645600.4671669</v>
      </c>
      <c r="N1094" s="28"/>
      <c r="O1094" s="26">
        <v>15232093337</v>
      </c>
      <c r="P1094" s="12">
        <f t="shared" si="32"/>
        <v>60928373</v>
      </c>
      <c r="Q1094" s="12">
        <f t="shared" si="33"/>
        <v>5077364.42</v>
      </c>
    </row>
    <row r="1095" spans="1:17" x14ac:dyDescent="0.2">
      <c r="A1095" s="3" t="s">
        <v>2062</v>
      </c>
      <c r="B1095" s="3">
        <v>800102906</v>
      </c>
      <c r="C1095" s="1" t="s">
        <v>2045</v>
      </c>
      <c r="D1095" s="1" t="s">
        <v>1560</v>
      </c>
      <c r="E1095" s="8" t="s">
        <v>2163</v>
      </c>
      <c r="F1095" s="10">
        <v>7842945592</v>
      </c>
      <c r="G1095" s="10">
        <v>2805084179</v>
      </c>
      <c r="H1095" s="10">
        <v>0</v>
      </c>
      <c r="I1095" s="10">
        <v>31198826.639306609</v>
      </c>
      <c r="J1095" s="10">
        <v>0</v>
      </c>
      <c r="K1095" s="10">
        <v>0</v>
      </c>
      <c r="L1095" s="10">
        <v>201959699.5</v>
      </c>
      <c r="M1095" s="11">
        <v>4804702886.860693</v>
      </c>
      <c r="N1095" s="28"/>
      <c r="O1095" s="26">
        <v>7842945592</v>
      </c>
      <c r="P1095" s="12">
        <f t="shared" si="32"/>
        <v>31371782</v>
      </c>
      <c r="Q1095" s="12">
        <f t="shared" si="33"/>
        <v>2614315.17</v>
      </c>
    </row>
    <row r="1096" spans="1:17" x14ac:dyDescent="0.2">
      <c r="A1096" s="3" t="s">
        <v>2063</v>
      </c>
      <c r="B1096" s="3">
        <v>800102912</v>
      </c>
      <c r="C1096" s="1" t="s">
        <v>2045</v>
      </c>
      <c r="D1096" s="1" t="s">
        <v>2064</v>
      </c>
      <c r="E1096" s="8" t="s">
        <v>2163</v>
      </c>
      <c r="F1096" s="10">
        <v>29882897885</v>
      </c>
      <c r="G1096" s="10">
        <v>12153933656</v>
      </c>
      <c r="H1096" s="10">
        <v>0</v>
      </c>
      <c r="I1096" s="10">
        <v>259160748.47861445</v>
      </c>
      <c r="J1096" s="10">
        <v>0</v>
      </c>
      <c r="K1096" s="10">
        <v>0</v>
      </c>
      <c r="L1096" s="10">
        <v>882390214.24000001</v>
      </c>
      <c r="M1096" s="11">
        <v>16587413266.281385</v>
      </c>
      <c r="N1096" s="28"/>
      <c r="O1096" s="26">
        <v>29882897885</v>
      </c>
      <c r="P1096" s="12">
        <f t="shared" si="32"/>
        <v>119531592</v>
      </c>
      <c r="Q1096" s="12">
        <f t="shared" si="33"/>
        <v>9960966</v>
      </c>
    </row>
    <row r="1097" spans="1:17" x14ac:dyDescent="0.2">
      <c r="A1097" s="3" t="s">
        <v>2065</v>
      </c>
      <c r="B1097" s="3">
        <v>800054249</v>
      </c>
      <c r="C1097" s="1" t="s">
        <v>2045</v>
      </c>
      <c r="D1097" s="1" t="s">
        <v>2066</v>
      </c>
      <c r="E1097" s="8" t="s">
        <v>2163</v>
      </c>
      <c r="F1097" s="10">
        <v>20270085031</v>
      </c>
      <c r="G1097" s="10">
        <v>7922970285</v>
      </c>
      <c r="H1097" s="10">
        <v>0</v>
      </c>
      <c r="I1097" s="10">
        <v>126803787.00693829</v>
      </c>
      <c r="J1097" s="10">
        <v>0</v>
      </c>
      <c r="K1097" s="10">
        <v>0</v>
      </c>
      <c r="L1097" s="10">
        <v>582442015.15999997</v>
      </c>
      <c r="M1097" s="11">
        <v>11637868943.833061</v>
      </c>
      <c r="N1097" s="28"/>
      <c r="O1097" s="26">
        <v>20270085031</v>
      </c>
      <c r="P1097" s="12">
        <f t="shared" si="32"/>
        <v>81080340</v>
      </c>
      <c r="Q1097" s="12">
        <f t="shared" si="33"/>
        <v>6756695</v>
      </c>
    </row>
    <row r="1098" spans="1:17" x14ac:dyDescent="0.2">
      <c r="A1098" s="3" t="s">
        <v>2067</v>
      </c>
      <c r="B1098" s="3">
        <v>892400038</v>
      </c>
      <c r="C1098" s="1" t="s">
        <v>2068</v>
      </c>
      <c r="D1098" s="1" t="s">
        <v>1744</v>
      </c>
      <c r="E1098" s="8" t="s">
        <v>2165</v>
      </c>
      <c r="F1098" s="10">
        <v>25342307049</v>
      </c>
      <c r="G1098" s="10">
        <v>7012366122</v>
      </c>
      <c r="H1098" s="10">
        <v>0</v>
      </c>
      <c r="I1098" s="10">
        <v>56869613.132948168</v>
      </c>
      <c r="J1098" s="10">
        <v>0</v>
      </c>
      <c r="K1098" s="10">
        <v>499609293</v>
      </c>
      <c r="L1098" s="10">
        <v>2580251534.5700002</v>
      </c>
      <c r="M1098" s="11">
        <v>15193210486.297052</v>
      </c>
      <c r="N1098" s="28"/>
      <c r="O1098" s="26">
        <v>25342307049</v>
      </c>
      <c r="P1098" s="12">
        <f t="shared" si="32"/>
        <v>101369228</v>
      </c>
      <c r="Q1098" s="12">
        <f t="shared" si="33"/>
        <v>8447435.6699999999</v>
      </c>
    </row>
    <row r="1099" spans="1:17" x14ac:dyDescent="0.2">
      <c r="A1099" s="3" t="s">
        <v>2069</v>
      </c>
      <c r="B1099" s="3">
        <v>800103021</v>
      </c>
      <c r="C1099" s="1" t="s">
        <v>2068</v>
      </c>
      <c r="D1099" s="1" t="s">
        <v>1463</v>
      </c>
      <c r="E1099" s="8" t="s">
        <v>2165</v>
      </c>
      <c r="F1099" s="10">
        <v>1680640563</v>
      </c>
      <c r="G1099" s="10">
        <v>491118460</v>
      </c>
      <c r="H1099" s="10">
        <v>0</v>
      </c>
      <c r="I1099" s="10">
        <v>17312937.44393095</v>
      </c>
      <c r="J1099" s="10">
        <v>0</v>
      </c>
      <c r="K1099" s="10">
        <v>0</v>
      </c>
      <c r="L1099" s="10">
        <v>180017548.91999999</v>
      </c>
      <c r="M1099" s="11">
        <v>992191616.63606906</v>
      </c>
      <c r="N1099" s="28"/>
      <c r="O1099" s="26">
        <v>1680640563</v>
      </c>
      <c r="P1099" s="12">
        <f t="shared" si="32"/>
        <v>6722562</v>
      </c>
      <c r="Q1099" s="12">
        <f t="shared" si="33"/>
        <v>560213.5</v>
      </c>
    </row>
    <row r="1100" spans="1:17" s="18" customFormat="1" x14ac:dyDescent="0.2">
      <c r="A1100" s="3" t="s">
        <v>2070</v>
      </c>
      <c r="B1100" s="3">
        <v>899999336</v>
      </c>
      <c r="C1100" s="1" t="s">
        <v>2071</v>
      </c>
      <c r="D1100" s="1" t="s">
        <v>2072</v>
      </c>
      <c r="E1100" s="8" t="s">
        <v>2163</v>
      </c>
      <c r="F1100" s="10">
        <v>13391589088</v>
      </c>
      <c r="G1100" s="10">
        <v>5375846981</v>
      </c>
      <c r="H1100" s="10">
        <v>0</v>
      </c>
      <c r="I1100" s="10">
        <v>0</v>
      </c>
      <c r="J1100" s="10">
        <v>0</v>
      </c>
      <c r="K1100" s="10">
        <v>915740186.93757522</v>
      </c>
      <c r="L1100" s="10">
        <v>577966187.52999997</v>
      </c>
      <c r="M1100" s="11">
        <v>6522035732.5324249</v>
      </c>
      <c r="N1100" s="28"/>
      <c r="O1100" s="26">
        <v>13391589088</v>
      </c>
      <c r="P1100" s="12">
        <f t="shared" si="32"/>
        <v>53566356</v>
      </c>
      <c r="Q1100" s="12">
        <f t="shared" si="33"/>
        <v>4463863</v>
      </c>
    </row>
    <row r="1101" spans="1:17" s="18" customFormat="1" x14ac:dyDescent="0.2">
      <c r="A1101" s="6" t="s">
        <v>2073</v>
      </c>
      <c r="B1101" s="3">
        <v>892099149</v>
      </c>
      <c r="C1101" s="7" t="s">
        <v>2074</v>
      </c>
      <c r="D1101" s="7" t="s">
        <v>2075</v>
      </c>
      <c r="E1101" s="9" t="s">
        <v>2163</v>
      </c>
      <c r="F1101" s="10">
        <v>13090559223</v>
      </c>
      <c r="G1101" s="10">
        <v>4844689747</v>
      </c>
      <c r="H1101" s="10">
        <v>0</v>
      </c>
      <c r="I1101" s="10">
        <v>0</v>
      </c>
      <c r="J1101" s="10">
        <v>0</v>
      </c>
      <c r="K1101" s="10">
        <v>465016714.5606935</v>
      </c>
      <c r="L1101" s="10">
        <v>400508578.74000001</v>
      </c>
      <c r="M1101" s="11">
        <v>7380344182.6993065</v>
      </c>
      <c r="N1101" s="28"/>
      <c r="O1101" s="26">
        <v>13090559223</v>
      </c>
      <c r="P1101" s="12">
        <f t="shared" ref="P1101:P1114" si="34">+ROUND(O1101*0.004,0)</f>
        <v>52362237</v>
      </c>
      <c r="Q1101" s="12">
        <f t="shared" ref="Q1101:Q1117" si="35">ROUND((P1101/12),2)</f>
        <v>4363519.75</v>
      </c>
    </row>
    <row r="1102" spans="1:17" s="18" customFormat="1" x14ac:dyDescent="0.2">
      <c r="A1102" s="3" t="s">
        <v>2076</v>
      </c>
      <c r="B1102" s="3">
        <v>845000021</v>
      </c>
      <c r="C1102" s="1" t="s">
        <v>2077</v>
      </c>
      <c r="D1102" s="1" t="s">
        <v>2078</v>
      </c>
      <c r="E1102" s="8" t="s">
        <v>2163</v>
      </c>
      <c r="F1102" s="10">
        <v>4518135267</v>
      </c>
      <c r="G1102" s="10">
        <v>1691357369</v>
      </c>
      <c r="H1102" s="10">
        <v>0</v>
      </c>
      <c r="I1102" s="10">
        <v>0</v>
      </c>
      <c r="J1102" s="10">
        <v>0</v>
      </c>
      <c r="K1102" s="10">
        <v>554101853.4936409</v>
      </c>
      <c r="L1102" s="10">
        <v>127146523.67</v>
      </c>
      <c r="M1102" s="11">
        <v>2145529520.836359</v>
      </c>
      <c r="N1102" s="28"/>
      <c r="O1102" s="26">
        <v>4518135267</v>
      </c>
      <c r="P1102" s="12">
        <f t="shared" si="34"/>
        <v>18072541</v>
      </c>
      <c r="Q1102" s="12">
        <f t="shared" si="35"/>
        <v>1506045.08</v>
      </c>
    </row>
    <row r="1103" spans="1:17" x14ac:dyDescent="0.2">
      <c r="A1103" s="3" t="s">
        <v>2079</v>
      </c>
      <c r="B1103" s="3">
        <v>899999302</v>
      </c>
      <c r="C1103" s="1" t="s">
        <v>2071</v>
      </c>
      <c r="D1103" s="1" t="s">
        <v>2080</v>
      </c>
      <c r="E1103" s="8" t="s">
        <v>2163</v>
      </c>
      <c r="F1103" s="10">
        <v>31553034802</v>
      </c>
      <c r="G1103" s="10">
        <v>14475511012</v>
      </c>
      <c r="H1103" s="10">
        <v>0</v>
      </c>
      <c r="I1103" s="10">
        <v>526736448.48901969</v>
      </c>
      <c r="J1103" s="10">
        <v>0</v>
      </c>
      <c r="K1103" s="10">
        <v>0</v>
      </c>
      <c r="L1103" s="10">
        <v>1518517400.6099999</v>
      </c>
      <c r="M1103" s="11">
        <v>15032269940.90098</v>
      </c>
      <c r="N1103" s="28"/>
      <c r="O1103" s="26">
        <v>31553034802</v>
      </c>
      <c r="P1103" s="12">
        <f t="shared" si="34"/>
        <v>126212139</v>
      </c>
      <c r="Q1103" s="12">
        <f t="shared" si="35"/>
        <v>10517678.25</v>
      </c>
    </row>
    <row r="1104" spans="1:17" x14ac:dyDescent="0.2">
      <c r="A1104" s="3" t="s">
        <v>2081</v>
      </c>
      <c r="B1104" s="3">
        <v>800103161</v>
      </c>
      <c r="C1104" s="1" t="s">
        <v>2071</v>
      </c>
      <c r="D1104" s="1" t="s">
        <v>2082</v>
      </c>
      <c r="E1104" s="8" t="s">
        <v>2163</v>
      </c>
      <c r="F1104" s="10">
        <v>5407354187</v>
      </c>
      <c r="G1104" s="10">
        <v>2519958277</v>
      </c>
      <c r="H1104" s="10">
        <v>0</v>
      </c>
      <c r="I1104" s="10">
        <v>31605493.702890441</v>
      </c>
      <c r="J1104" s="10">
        <v>0</v>
      </c>
      <c r="K1104" s="10">
        <v>0</v>
      </c>
      <c r="L1104" s="10">
        <v>263590743.91999999</v>
      </c>
      <c r="M1104" s="11">
        <v>2592199672.3771095</v>
      </c>
      <c r="N1104" s="28"/>
      <c r="O1104" s="26">
        <v>5407354187</v>
      </c>
      <c r="P1104" s="12">
        <f t="shared" si="34"/>
        <v>21629417</v>
      </c>
      <c r="Q1104" s="12">
        <f t="shared" si="35"/>
        <v>1802451.42</v>
      </c>
    </row>
    <row r="1105" spans="1:17" x14ac:dyDescent="0.2">
      <c r="A1105" s="3" t="s">
        <v>2083</v>
      </c>
      <c r="B1105" s="3">
        <v>892099105</v>
      </c>
      <c r="C1105" s="1" t="s">
        <v>2074</v>
      </c>
      <c r="D1105" s="1" t="s">
        <v>2084</v>
      </c>
      <c r="E1105" s="8" t="s">
        <v>2163</v>
      </c>
      <c r="F1105" s="10">
        <v>22636972051</v>
      </c>
      <c r="G1105" s="10">
        <v>10247318791</v>
      </c>
      <c r="H1105" s="10">
        <v>0</v>
      </c>
      <c r="I1105" s="10">
        <v>136819270.51560843</v>
      </c>
      <c r="J1105" s="10">
        <v>0</v>
      </c>
      <c r="K1105" s="10">
        <v>0</v>
      </c>
      <c r="L1105" s="10">
        <v>641906546.19000006</v>
      </c>
      <c r="M1105" s="11">
        <v>11610927443.294392</v>
      </c>
      <c r="N1105" s="28"/>
      <c r="O1105" s="26">
        <v>22636972051</v>
      </c>
      <c r="P1105" s="12">
        <f t="shared" si="34"/>
        <v>90547888</v>
      </c>
      <c r="Q1105" s="12">
        <f t="shared" si="35"/>
        <v>7545657.3300000001</v>
      </c>
    </row>
    <row r="1106" spans="1:17" x14ac:dyDescent="0.2">
      <c r="A1106" s="3" t="s">
        <v>2174</v>
      </c>
      <c r="B1106" s="3">
        <v>901362662</v>
      </c>
      <c r="C1106" s="1" t="s">
        <v>2074</v>
      </c>
      <c r="D1106" s="1" t="s">
        <v>2176</v>
      </c>
      <c r="E1106" s="8" t="s">
        <v>2163</v>
      </c>
      <c r="F1106" s="10">
        <v>3968854143</v>
      </c>
      <c r="G1106" s="10">
        <v>3954118153</v>
      </c>
      <c r="H1106" s="10">
        <v>0</v>
      </c>
      <c r="I1106" s="10">
        <v>14735990</v>
      </c>
      <c r="J1106" s="10">
        <v>0</v>
      </c>
      <c r="K1106" s="10">
        <v>0</v>
      </c>
      <c r="L1106" s="10">
        <v>0</v>
      </c>
      <c r="M1106" s="11">
        <v>0</v>
      </c>
      <c r="N1106" s="28"/>
      <c r="O1106" s="26">
        <v>3968854143</v>
      </c>
      <c r="P1106" s="12">
        <f t="shared" si="34"/>
        <v>15875417</v>
      </c>
      <c r="Q1106" s="12">
        <f t="shared" si="35"/>
        <v>1322951.42</v>
      </c>
    </row>
    <row r="1107" spans="1:17" x14ac:dyDescent="0.2">
      <c r="A1107" s="3" t="s">
        <v>2085</v>
      </c>
      <c r="B1107" s="3">
        <v>800103180</v>
      </c>
      <c r="C1107" s="1" t="s">
        <v>2086</v>
      </c>
      <c r="D1107" s="1" t="s">
        <v>2087</v>
      </c>
      <c r="E1107" s="8" t="s">
        <v>2163</v>
      </c>
      <c r="F1107" s="10">
        <v>41458871664</v>
      </c>
      <c r="G1107" s="10">
        <v>16282952041</v>
      </c>
      <c r="H1107" s="10">
        <v>0</v>
      </c>
      <c r="I1107" s="10">
        <v>298710445.00924391</v>
      </c>
      <c r="J1107" s="10">
        <v>0</v>
      </c>
      <c r="K1107" s="10">
        <v>262777672</v>
      </c>
      <c r="L1107" s="10">
        <v>2156394508.4200001</v>
      </c>
      <c r="M1107" s="11">
        <v>22458036997.570755</v>
      </c>
      <c r="N1107" s="28"/>
      <c r="O1107" s="26">
        <v>41458871664</v>
      </c>
      <c r="P1107" s="12">
        <f t="shared" si="34"/>
        <v>165835487</v>
      </c>
      <c r="Q1107" s="12">
        <f t="shared" si="35"/>
        <v>13819623.92</v>
      </c>
    </row>
    <row r="1108" spans="1:17" x14ac:dyDescent="0.2">
      <c r="A1108" s="3" t="s">
        <v>2088</v>
      </c>
      <c r="B1108" s="3">
        <v>800191431</v>
      </c>
      <c r="C1108" s="1" t="s">
        <v>2086</v>
      </c>
      <c r="D1108" s="1" t="s">
        <v>298</v>
      </c>
      <c r="E1108" s="8" t="s">
        <v>2163</v>
      </c>
      <c r="F1108" s="10">
        <v>6482061057</v>
      </c>
      <c r="G1108" s="10">
        <v>2474351791</v>
      </c>
      <c r="H1108" s="10">
        <v>0</v>
      </c>
      <c r="I1108" s="10">
        <v>40681395.312138386</v>
      </c>
      <c r="J1108" s="10">
        <v>0</v>
      </c>
      <c r="K1108" s="10">
        <v>0</v>
      </c>
      <c r="L1108" s="10">
        <v>320264287.97000003</v>
      </c>
      <c r="M1108" s="11">
        <v>3646763582.7178612</v>
      </c>
      <c r="N1108" s="28"/>
      <c r="O1108" s="26">
        <v>6482061057</v>
      </c>
      <c r="P1108" s="12">
        <f t="shared" si="34"/>
        <v>25928244</v>
      </c>
      <c r="Q1108" s="12">
        <f t="shared" si="35"/>
        <v>2160687</v>
      </c>
    </row>
    <row r="1109" spans="1:17" x14ac:dyDescent="0.2">
      <c r="A1109" s="3" t="s">
        <v>2089</v>
      </c>
      <c r="B1109" s="3">
        <v>800191427</v>
      </c>
      <c r="C1109" s="1" t="s">
        <v>2086</v>
      </c>
      <c r="D1109" s="1" t="s">
        <v>2090</v>
      </c>
      <c r="E1109" s="8" t="s">
        <v>2163</v>
      </c>
      <c r="F1109" s="10">
        <v>10792130068</v>
      </c>
      <c r="G1109" s="10">
        <v>4118486521</v>
      </c>
      <c r="H1109" s="10">
        <v>0</v>
      </c>
      <c r="I1109" s="10">
        <v>56670328.082080849</v>
      </c>
      <c r="J1109" s="10">
        <v>0</v>
      </c>
      <c r="K1109" s="10">
        <v>0</v>
      </c>
      <c r="L1109" s="10">
        <v>544009863.15999997</v>
      </c>
      <c r="M1109" s="11">
        <v>6072963355.7579193</v>
      </c>
      <c r="N1109" s="28"/>
      <c r="O1109" s="26">
        <v>10792130068</v>
      </c>
      <c r="P1109" s="12">
        <f t="shared" si="34"/>
        <v>43168520</v>
      </c>
      <c r="Q1109" s="12">
        <f t="shared" si="35"/>
        <v>3597376.67</v>
      </c>
    </row>
    <row r="1110" spans="1:17" x14ac:dyDescent="0.2">
      <c r="A1110" s="3" t="s">
        <v>2091</v>
      </c>
      <c r="B1110" s="3">
        <v>800103198</v>
      </c>
      <c r="C1110" s="1" t="s">
        <v>2086</v>
      </c>
      <c r="D1110" s="1" t="s">
        <v>478</v>
      </c>
      <c r="E1110" s="8" t="s">
        <v>2163</v>
      </c>
      <c r="F1110" s="10">
        <v>4936370293</v>
      </c>
      <c r="G1110" s="10">
        <v>1543475559</v>
      </c>
      <c r="H1110" s="10">
        <v>0</v>
      </c>
      <c r="I1110" s="10">
        <v>28217277.946821351</v>
      </c>
      <c r="J1110" s="10">
        <v>0</v>
      </c>
      <c r="K1110" s="10">
        <v>0</v>
      </c>
      <c r="L1110" s="10">
        <v>205393061.52000001</v>
      </c>
      <c r="M1110" s="11">
        <v>3159284394.5331783</v>
      </c>
      <c r="N1110" s="28"/>
      <c r="O1110" s="26">
        <v>4936370293</v>
      </c>
      <c r="P1110" s="12">
        <f t="shared" si="34"/>
        <v>19745481</v>
      </c>
      <c r="Q1110" s="12">
        <f t="shared" si="35"/>
        <v>1645456.75</v>
      </c>
    </row>
    <row r="1111" spans="1:17" x14ac:dyDescent="0.2">
      <c r="A1111" s="3" t="s">
        <v>2092</v>
      </c>
      <c r="B1111" s="3">
        <v>892099233</v>
      </c>
      <c r="C1111" s="1" t="s">
        <v>2077</v>
      </c>
      <c r="D1111" s="1" t="s">
        <v>2153</v>
      </c>
      <c r="E1111" s="8" t="s">
        <v>2163</v>
      </c>
      <c r="F1111" s="10">
        <v>19756094945</v>
      </c>
      <c r="G1111" s="10">
        <v>7734804536</v>
      </c>
      <c r="H1111" s="10">
        <v>0</v>
      </c>
      <c r="I1111" s="10">
        <v>116686489.89364234</v>
      </c>
      <c r="J1111" s="10">
        <v>0</v>
      </c>
      <c r="K1111" s="10">
        <v>0</v>
      </c>
      <c r="L1111" s="10">
        <v>550835320.46000004</v>
      </c>
      <c r="M1111" s="11">
        <v>11353768598.646358</v>
      </c>
      <c r="N1111" s="28"/>
      <c r="O1111" s="26">
        <v>19756094945</v>
      </c>
      <c r="P1111" s="12">
        <f t="shared" si="34"/>
        <v>79024380</v>
      </c>
      <c r="Q1111" s="12">
        <f t="shared" si="35"/>
        <v>6585365</v>
      </c>
    </row>
    <row r="1112" spans="1:17" x14ac:dyDescent="0.2">
      <c r="A1112" s="3" t="s">
        <v>2093</v>
      </c>
      <c r="B1112" s="3">
        <v>832000605</v>
      </c>
      <c r="C1112" s="1" t="s">
        <v>2077</v>
      </c>
      <c r="D1112" s="1" t="s">
        <v>2094</v>
      </c>
      <c r="E1112" s="8" t="s">
        <v>2163</v>
      </c>
      <c r="F1112" s="10">
        <v>2066757684</v>
      </c>
      <c r="G1112" s="10">
        <v>914389624</v>
      </c>
      <c r="H1112" s="10">
        <v>0</v>
      </c>
      <c r="I1112" s="10">
        <v>15240516.60346825</v>
      </c>
      <c r="J1112" s="10">
        <v>0</v>
      </c>
      <c r="K1112" s="10">
        <v>0</v>
      </c>
      <c r="L1112" s="10">
        <v>65553249.149999999</v>
      </c>
      <c r="M1112" s="11">
        <v>1071574294.2465317</v>
      </c>
      <c r="N1112" s="28"/>
      <c r="O1112" s="26">
        <v>2066757684</v>
      </c>
      <c r="P1112" s="12">
        <f t="shared" si="34"/>
        <v>8267031</v>
      </c>
      <c r="Q1112" s="12">
        <f t="shared" si="35"/>
        <v>688919.25</v>
      </c>
    </row>
    <row r="1113" spans="1:17" x14ac:dyDescent="0.2">
      <c r="A1113" s="3" t="s">
        <v>2095</v>
      </c>
      <c r="B1113" s="3">
        <v>832000219</v>
      </c>
      <c r="C1113" s="1" t="s">
        <v>2077</v>
      </c>
      <c r="D1113" s="1" t="s">
        <v>2096</v>
      </c>
      <c r="E1113" s="8" t="s">
        <v>2163</v>
      </c>
      <c r="F1113" s="10">
        <v>1115674030</v>
      </c>
      <c r="G1113" s="10">
        <v>522096444</v>
      </c>
      <c r="H1113" s="10">
        <v>0</v>
      </c>
      <c r="I1113" s="10">
        <v>10722534.849711061</v>
      </c>
      <c r="J1113" s="10">
        <v>0</v>
      </c>
      <c r="K1113" s="10">
        <v>0</v>
      </c>
      <c r="L1113" s="10">
        <v>37833426.719999999</v>
      </c>
      <c r="M1113" s="11">
        <v>545021624.43028891</v>
      </c>
      <c r="N1113" s="28"/>
      <c r="O1113" s="26">
        <v>1115674030</v>
      </c>
      <c r="P1113" s="12">
        <f t="shared" si="34"/>
        <v>4462696</v>
      </c>
      <c r="Q1113" s="12">
        <f t="shared" si="35"/>
        <v>371891.33</v>
      </c>
    </row>
    <row r="1114" spans="1:17" x14ac:dyDescent="0.2">
      <c r="A1114" s="3" t="s">
        <v>2097</v>
      </c>
      <c r="B1114" s="3">
        <v>892099305</v>
      </c>
      <c r="C1114" s="1" t="s">
        <v>2098</v>
      </c>
      <c r="D1114" s="1" t="s">
        <v>2099</v>
      </c>
      <c r="E1114" s="8" t="s">
        <v>2163</v>
      </c>
      <c r="F1114" s="10">
        <v>15940802247</v>
      </c>
      <c r="G1114" s="10">
        <v>6457457258</v>
      </c>
      <c r="H1114" s="10">
        <v>0</v>
      </c>
      <c r="I1114" s="10">
        <v>101044872.88786313</v>
      </c>
      <c r="J1114" s="10">
        <v>0</v>
      </c>
      <c r="K1114" s="10">
        <v>434024940</v>
      </c>
      <c r="L1114" s="10">
        <v>291109200.05000001</v>
      </c>
      <c r="M1114" s="11">
        <v>8657165976.0621376</v>
      </c>
      <c r="N1114" s="28"/>
      <c r="O1114" s="26">
        <v>15940802247</v>
      </c>
      <c r="P1114" s="12">
        <f t="shared" si="34"/>
        <v>63763209</v>
      </c>
      <c r="Q1114" s="12">
        <f t="shared" si="35"/>
        <v>5313600.75</v>
      </c>
    </row>
    <row r="1115" spans="1:17" x14ac:dyDescent="0.2">
      <c r="A1115" s="3" t="s">
        <v>2100</v>
      </c>
      <c r="B1115" s="3">
        <v>800103308</v>
      </c>
      <c r="C1115" s="1" t="s">
        <v>2098</v>
      </c>
      <c r="D1115" s="1" t="s">
        <v>2101</v>
      </c>
      <c r="E1115" s="8" t="s">
        <v>2163</v>
      </c>
      <c r="F1115" s="10">
        <v>8129298967</v>
      </c>
      <c r="G1115" s="10">
        <v>3243642034</v>
      </c>
      <c r="H1115" s="10">
        <v>0</v>
      </c>
      <c r="I1115" s="10">
        <v>49605676.02658993</v>
      </c>
      <c r="J1115" s="10">
        <v>0</v>
      </c>
      <c r="K1115" s="10">
        <v>0</v>
      </c>
      <c r="L1115" s="10">
        <v>144773544.69</v>
      </c>
      <c r="M1115" s="11">
        <v>4691277712.2834101</v>
      </c>
      <c r="N1115" s="28"/>
      <c r="O1115" s="26">
        <v>8129298967</v>
      </c>
      <c r="P1115" s="12">
        <f>+ROUND(O1115*0.004,0)</f>
        <v>32517196</v>
      </c>
      <c r="Q1115" s="12">
        <f t="shared" si="35"/>
        <v>2709766.33</v>
      </c>
    </row>
    <row r="1116" spans="1:17" x14ac:dyDescent="0.2">
      <c r="A1116" s="3" t="s">
        <v>2102</v>
      </c>
      <c r="B1116" s="3">
        <v>800103318</v>
      </c>
      <c r="C1116" s="1" t="s">
        <v>2098</v>
      </c>
      <c r="D1116" s="1" t="s">
        <v>2103</v>
      </c>
      <c r="E1116" s="8" t="s">
        <v>2163</v>
      </c>
      <c r="F1116" s="10">
        <v>2645604264</v>
      </c>
      <c r="G1116" s="10">
        <v>1096567657</v>
      </c>
      <c r="H1116" s="10">
        <v>0</v>
      </c>
      <c r="I1116" s="10">
        <v>13507019.8716764</v>
      </c>
      <c r="J1116" s="10">
        <v>0</v>
      </c>
      <c r="K1116" s="10">
        <v>0</v>
      </c>
      <c r="L1116" s="10">
        <v>49736167.530000001</v>
      </c>
      <c r="M1116" s="11">
        <v>1485793419.5983236</v>
      </c>
      <c r="N1116" s="28"/>
      <c r="O1116" s="26">
        <v>2645604264</v>
      </c>
      <c r="P1116" s="12">
        <f>+ROUND(O1116*0.004,0)</f>
        <v>10582417</v>
      </c>
      <c r="Q1116" s="12">
        <f>ROUND((P1116/12),2)</f>
        <v>881868.08</v>
      </c>
    </row>
    <row r="1117" spans="1:17" x14ac:dyDescent="0.2">
      <c r="A1117" s="3" t="s">
        <v>2104</v>
      </c>
      <c r="B1117" s="3">
        <v>842000017</v>
      </c>
      <c r="C1117" s="1" t="s">
        <v>2098</v>
      </c>
      <c r="D1117" s="1" t="s">
        <v>2105</v>
      </c>
      <c r="E1117" s="8" t="s">
        <v>2163</v>
      </c>
      <c r="F1117" s="10">
        <v>39178273497</v>
      </c>
      <c r="G1117" s="10">
        <v>14384890451</v>
      </c>
      <c r="H1117" s="10">
        <v>0</v>
      </c>
      <c r="I1117" s="10">
        <v>220838221.30751553</v>
      </c>
      <c r="J1117" s="10">
        <v>0</v>
      </c>
      <c r="K1117" s="10">
        <v>0</v>
      </c>
      <c r="L1117" s="10">
        <v>718858196.10000002</v>
      </c>
      <c r="M1117" s="11">
        <v>23853686628.592484</v>
      </c>
      <c r="N1117" s="28"/>
      <c r="O1117" s="26">
        <v>39178273497</v>
      </c>
      <c r="P1117" s="12">
        <f t="shared" ref="P1117" si="36">+ROUND(O1117*0.004,0)</f>
        <v>156713094</v>
      </c>
      <c r="Q1117" s="12">
        <f t="shared" si="35"/>
        <v>13059424.5</v>
      </c>
    </row>
    <row r="1118" spans="1:17" x14ac:dyDescent="0.2">
      <c r="A1118" s="37" t="s">
        <v>2106</v>
      </c>
      <c r="B1118" s="37"/>
      <c r="C1118" s="37"/>
      <c r="D1118" s="37"/>
      <c r="E1118" s="37"/>
      <c r="F1118" s="31">
        <f>SUM(F12:F1117)</f>
        <v>25186050508411</v>
      </c>
      <c r="G1118" s="31">
        <f t="shared" ref="G1118:H1118" si="37">SUM(G12:G1117)</f>
        <v>9726403279295</v>
      </c>
      <c r="H1118" s="31">
        <f t="shared" si="37"/>
        <v>21696373956.428341</v>
      </c>
      <c r="I1118" s="31">
        <v>232338307071.45053</v>
      </c>
      <c r="J1118" s="31">
        <v>407052602592.76801</v>
      </c>
      <c r="K1118" s="31">
        <v>32935858079.991909</v>
      </c>
      <c r="L1118" s="31">
        <v>1284092355445.5869</v>
      </c>
      <c r="M1118" s="31">
        <v>13481531731969.762</v>
      </c>
      <c r="N1118" s="39"/>
      <c r="O1118" s="30">
        <f>SUM(O12:O1117)</f>
        <v>25186050508411</v>
      </c>
      <c r="P1118" s="30">
        <f>SUM(P12:P1117)</f>
        <v>100744202036</v>
      </c>
      <c r="Q1118" s="32">
        <f>SUM(Q12:Q1117)</f>
        <v>8395350169.6499958</v>
      </c>
    </row>
    <row r="1119" spans="1:17" x14ac:dyDescent="0.2">
      <c r="Q1119" s="25"/>
    </row>
    <row r="1120" spans="1:17" x14ac:dyDescent="0.2">
      <c r="Q1120" s="29"/>
    </row>
  </sheetData>
  <mergeCells count="15">
    <mergeCell ref="K10:L10"/>
    <mergeCell ref="M10:M11"/>
    <mergeCell ref="A1118:E1118"/>
    <mergeCell ref="A5:M5"/>
    <mergeCell ref="F9:M9"/>
    <mergeCell ref="O9:Q10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9F6BD4F60910459292A59B5B0129CE" ma:contentTypeVersion="1" ma:contentTypeDescription="Crear nuevo documento." ma:contentTypeScope="" ma:versionID="ceb074d4e474fbb2b743bbc415b2618f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A647D-1E4F-4282-ACDC-E4CF79B616F0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6febbbe-3fe0-4724-9447-9cab9f0524e3"/>
    <ds:schemaRef ds:uri="54d0a876-d14a-42eb-8bf8-b9c8c4b08363"/>
  </ds:schemaRefs>
</ds:datastoreItem>
</file>

<file path=customXml/itemProps2.xml><?xml version="1.0" encoding="utf-8"?>
<ds:datastoreItem xmlns:ds="http://schemas.openxmlformats.org/officeDocument/2006/customXml" ds:itemID="{B8D32AFA-9A98-4F53-9B0E-AE814A413EF6}"/>
</file>

<file path=customXml/itemProps3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2021-04-05T15:49:54Z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0x010100899F6BD4F60910459292A59B5B0129CE</vt:lpwstr>
  </property>
</Properties>
</file>