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DRES\538\anticipos\Reportes anticipos para publicar\"/>
    </mc:Choice>
  </mc:AlternateContent>
  <xr:revisionPtr revIDLastSave="0" documentId="13_ncr:1_{1CD9898B-8921-4DD3-88CA-AE5C9169E27B}" xr6:coauthVersionLast="47" xr6:coauthVersionMax="47" xr10:uidLastSave="{00000000-0000-0000-0000-000000000000}"/>
  <bookViews>
    <workbookView xWindow="-120" yWindow="-120" windowWidth="20730" windowHeight="11160" tabRatio="917" xr2:uid="{00000000-000D-0000-FFFF-FFFF00000000}"/>
  </bookViews>
  <sheets>
    <sheet name="Anticipo Disp junio 2020" sheetId="8" r:id="rId1"/>
    <sheet name="Anticipo Disp julio 2020" sheetId="2" r:id="rId2"/>
    <sheet name="Anticipo Disp agosto 2020" sheetId="10" r:id="rId3"/>
    <sheet name="Anticipo Disp septiembre 2020" sheetId="4" r:id="rId4"/>
    <sheet name="Anticipo Disp octubre 2020" sheetId="5" r:id="rId5"/>
    <sheet name="Anticipo Disp noviembre 2020" sheetId="6" r:id="rId6"/>
    <sheet name="Anticipo Disp diciembre 2020" sheetId="7" r:id="rId7"/>
  </sheets>
  <definedNames>
    <definedName name="_xlnm._FilterDatabase" localSheetId="2" hidden="1">'Anticipo Disp agosto 2020'!$A$11:$C$11</definedName>
    <definedName name="_xlnm._FilterDatabase" localSheetId="6" hidden="1">'Anticipo Disp diciembre 2020'!$A$11:$C$11</definedName>
    <definedName name="_xlnm._FilterDatabase" localSheetId="1" hidden="1">'Anticipo Disp julio 2020'!$A$11:$C$11</definedName>
    <definedName name="_xlnm._FilterDatabase" localSheetId="0" hidden="1">'Anticipo Disp junio 2020'!$A$11:$C$11</definedName>
    <definedName name="_xlnm._FilterDatabase" localSheetId="5" hidden="1">'Anticipo Disp noviembre 2020'!$A$11:$C$11</definedName>
    <definedName name="_xlnm._FilterDatabase" localSheetId="4" hidden="1">'Anticipo Disp octubre 2020'!$A$11:$C$11</definedName>
    <definedName name="_xlnm._FilterDatabase" localSheetId="3" hidden="1">'Anticipo Disp septiembre 2020'!$A$11:$C$11</definedName>
  </definedNames>
  <calcPr calcId="181029"/>
</workbook>
</file>

<file path=xl/calcChain.xml><?xml version="1.0" encoding="utf-8"?>
<calcChain xmlns="http://schemas.openxmlformats.org/spreadsheetml/2006/main">
  <c r="C13" i="10" l="1"/>
  <c r="C13" i="8" l="1"/>
  <c r="C23" i="7" l="1"/>
  <c r="C16" i="6"/>
  <c r="C15" i="5"/>
  <c r="C13" i="4"/>
  <c r="C13" i="2" l="1"/>
</calcChain>
</file>

<file path=xl/sharedStrings.xml><?xml version="1.0" encoding="utf-8"?>
<sst xmlns="http://schemas.openxmlformats.org/spreadsheetml/2006/main" count="61" uniqueCount="34">
  <si>
    <t>Nombre IPS</t>
  </si>
  <si>
    <t>CLÍNICA UNIVERSIDAD DE LA SABANA</t>
  </si>
  <si>
    <t>HERMANAS DE LA CARIDAD DOMINICAS DE LA PRESENTACION DE LA SANTISIMA VIRGEN</t>
  </si>
  <si>
    <t>MEDICADIZ S.A.S</t>
  </si>
  <si>
    <t>NIT</t>
  </si>
  <si>
    <t>Total IPS</t>
  </si>
  <si>
    <t>TOTAL</t>
  </si>
  <si>
    <t>HOSPITAL FEDERICO LLERAS ACOSTA E.S.E.</t>
  </si>
  <si>
    <t>CLINICA DE LA MUJER S.A.</t>
  </si>
  <si>
    <t>CLINIVIDA Y SALUD IPS SAS</t>
  </si>
  <si>
    <t xml:space="preserve"> </t>
  </si>
  <si>
    <t>HOSPITAL GENERAL SAN ISIDRO EMPRESA SOCIAL DEL ESTADO</t>
  </si>
  <si>
    <t>EMPRESA SOCIAL DEL ESTADO HOSPITAL FRANCISCO VALDERRAMA</t>
  </si>
  <si>
    <t>PROVIDA FARMACEUTICA SAS</t>
  </si>
  <si>
    <t>ESE HOSPITAL UNIVERSITARIO DE LA SAMARITANA</t>
  </si>
  <si>
    <t>CLINICA SAN JOSE SAS</t>
  </si>
  <si>
    <t>CLÍNICA VERSALLES S.A</t>
  </si>
  <si>
    <t>TRAUMACENTRO S.A.S</t>
  </si>
  <si>
    <t>ESE HOSPITAL REGIONAL MANUELA BELTRAN</t>
  </si>
  <si>
    <t>EMPRESA SOCIAL DEL ESTADO DEL ORDEN DEPARTAMENTAL HOSPITAL NUESTRA SEÑORA DE LAS MERCEDES DEL MUNICIPIO DE FUNZA</t>
  </si>
  <si>
    <t>EMPRESA SOCIAL DEL ESTADO HOSPITAL LOCAL</t>
  </si>
  <si>
    <t>CLINICA ONCOLOGICA AURORA SAS/  IPS UNIDAD DE ONCOHEMATOLOGIA SAS</t>
  </si>
  <si>
    <t>CLINICA DEL PRADO S.A.S</t>
  </si>
  <si>
    <t>Clínica Santa Mónica de Bogotá SAS</t>
  </si>
  <si>
    <t>CPO S A</t>
  </si>
  <si>
    <t>EMPRESA SOCIAL DEL ESTADO HOSPITAL REGIONAL DE DUITAMA</t>
  </si>
  <si>
    <t>GESTIÓN SALUD SAS</t>
  </si>
  <si>
    <t>Giro por el reconocimiento del anticipo por disponibilidad 
camas UCI y de servicios intermedios de diciembre del 2020
Giro efectuado el 25 de junio 2021</t>
  </si>
  <si>
    <t>Giro por el reconocimiento del anticipo por disponibilidad 
camas UCI y de servicios intermedios de noviembre del 2020
Giro efectuado el 25 de junio 2021</t>
  </si>
  <si>
    <t>Giro por el reconocimiento del anticipo por disponibilidad 
camas UCI y de servicios intermedios de octubre del 2020
Giro efectuado el 25 de junio 2021</t>
  </si>
  <si>
    <t>Giro por el reconocimiento del anticipo por disponibilidad 
camas UCI y de servicios intermedios de septiembre del 2020
Giro efectuado el 25 de junio 2021</t>
  </si>
  <si>
    <t>Giro por el reconocimiento del anticipo por disponibilidad 
camas UCI y de servicios intermedios de agosto del 2020
Giro efectuado el 25 de junio 2021</t>
  </si>
  <si>
    <t>Giro por el reconocimiento del anticipo por disponibilidad 
camas UCI y de servicios intermedios de julio del 2020
Giro efectuado el 25 de junio 2021</t>
  </si>
  <si>
    <t>Giro por el reconocimiento del anticipo por disponibilidad 
camas UCI y de servicios intermedios de junio del 2020
Giro efectuado el 25 de 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</si>
</sst>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&quot;$&quot;* #,##0_-;\-&quot;$&quot;* #,##0_-;_-&quot;$&quot;* &quot;-&quot;_-;_-@_-"/>
    <numFmt numFmtId="165" formatCode="_-* #,##0.00\ _€_-;\-* #,##0.00\ _€_-;_-* &quot;-&quot;??\ _€_-;_-@_-"/>
  </numFmts>
  <fonts count="31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2"/>
      <name val="Verdana"/>
      <family val="2"/>
    </font>
    <font>
      <b/>
      <sz val="12"/>
      <name val="Verdana"/>
      <family val="2"/>
    </font>
    <font>
      <b/>
      <sz val="12"/>
      <color rgb="FF0070C0"/>
      <name val="Verdana"/>
      <family val="2"/>
    </font>
    <font>
      <b/>
      <sz val="12"/>
      <color theme="0"/>
      <name val="Verdana"/>
      <family val="2"/>
    </font>
    <font>
      <sz val="12"/>
      <color rgb="FF000000"/>
      <name val="Verdana"/>
      <family val="2"/>
    </font>
    <font>
      <b/>
      <sz val="12"/>
      <color theme="1"/>
      <name val="Verdana"/>
      <family val="2"/>
    </font>
    <font>
      <b/>
      <sz val="16"/>
      <color theme="3" tint="-0.249977111117893"/>
      <name val="Verdana"/>
      <family val="2"/>
    </font>
    <font>
      <b/>
      <sz val="12"/>
      <color rgb="FF000000"/>
      <name val="Verdana"/>
      <family val="2"/>
    </font>
    <font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5" borderId="5" applyNumberFormat="0" applyAlignment="0" applyProtection="0"/>
    <xf numFmtId="0" fontId="9" fillId="6" borderId="6" applyNumberFormat="0" applyAlignment="0" applyProtection="0"/>
    <xf numFmtId="0" fontId="10" fillId="6" borderId="5" applyNumberFormat="0" applyAlignment="0" applyProtection="0"/>
    <xf numFmtId="0" fontId="11" fillId="0" borderId="7" applyNumberFormat="0" applyFill="0" applyAlignment="0" applyProtection="0"/>
    <xf numFmtId="0" fontId="12" fillId="7" borderId="8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0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" fillId="8" borderId="9" applyNumberFormat="0" applyFont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9" fillId="0" borderId="0"/>
    <xf numFmtId="0" fontId="19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0" fillId="0" borderId="0"/>
    <xf numFmtId="165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0" fillId="0" borderId="0" applyFont="0" applyFill="0" applyBorder="0" applyAlignment="0" applyProtection="0"/>
  </cellStyleXfs>
  <cellXfs count="21">
    <xf numFmtId="0" fontId="0" fillId="0" borderId="0" xfId="0" applyFont="1" applyFill="1" applyBorder="1"/>
    <xf numFmtId="0" fontId="22" fillId="0" borderId="0" xfId="0" applyFont="1" applyFill="1" applyBorder="1"/>
    <xf numFmtId="0" fontId="23" fillId="0" borderId="0" xfId="0" applyFont="1" applyFill="1" applyBorder="1" applyAlignment="1"/>
    <xf numFmtId="0" fontId="23" fillId="0" borderId="0" xfId="0" applyFont="1" applyFill="1" applyBorder="1"/>
    <xf numFmtId="0" fontId="24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vertical="center" wrapText="1"/>
    </xf>
    <xf numFmtId="0" fontId="26" fillId="0" borderId="1" xfId="0" applyFont="1" applyBorder="1" applyAlignment="1">
      <alignment wrapText="1"/>
    </xf>
    <xf numFmtId="164" fontId="26" fillId="0" borderId="1" xfId="0" applyNumberFormat="1" applyFont="1" applyBorder="1"/>
    <xf numFmtId="0" fontId="22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5" fillId="33" borderId="1" xfId="0" applyFont="1" applyFill="1" applyBorder="1" applyAlignment="1">
      <alignment horizontal="center" vertical="center" wrapText="1"/>
    </xf>
    <xf numFmtId="0" fontId="26" fillId="0" borderId="12" xfId="0" applyFont="1" applyBorder="1" applyAlignment="1">
      <alignment wrapText="1"/>
    </xf>
    <xf numFmtId="0" fontId="22" fillId="0" borderId="1" xfId="0" applyFont="1" applyFill="1" applyBorder="1"/>
    <xf numFmtId="0" fontId="23" fillId="0" borderId="1" xfId="0" applyFont="1" applyFill="1" applyBorder="1" applyAlignment="1">
      <alignment horizontal="center"/>
    </xf>
    <xf numFmtId="164" fontId="29" fillId="0" borderId="1" xfId="0" applyNumberFormat="1" applyFont="1" applyBorder="1"/>
    <xf numFmtId="164" fontId="23" fillId="0" borderId="1" xfId="0" applyNumberFormat="1" applyFont="1" applyFill="1" applyBorder="1"/>
    <xf numFmtId="0" fontId="27" fillId="0" borderId="1" xfId="0" applyNumberFormat="1" applyFont="1" applyBorder="1" applyAlignment="1">
      <alignment horizontal="center"/>
    </xf>
    <xf numFmtId="0" fontId="28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/>
    </xf>
    <xf numFmtId="0" fontId="23" fillId="0" borderId="12" xfId="0" applyFont="1" applyFill="1" applyBorder="1" applyAlignment="1">
      <alignment horizontal="center"/>
    </xf>
  </cellXfs>
  <cellStyles count="56">
    <cellStyle name="20% - Énfasis1" xfId="16" builtinId="30" customBuiltin="1"/>
    <cellStyle name="20% - Énfasis2" xfId="19" builtinId="34" customBuiltin="1"/>
    <cellStyle name="20% - Énfasis3" xfId="22" builtinId="38" customBuiltin="1"/>
    <cellStyle name="20% - Énfasis4" xfId="25" builtinId="42" customBuiltin="1"/>
    <cellStyle name="20% - Énfasis5" xfId="28" builtinId="46" customBuiltin="1"/>
    <cellStyle name="20% - Énfasis6" xfId="31" builtinId="50" customBuiltin="1"/>
    <cellStyle name="40% - Énfasis1" xfId="17" builtinId="31" customBuiltin="1"/>
    <cellStyle name="40% - Énfasis2" xfId="20" builtinId="35" customBuiltin="1"/>
    <cellStyle name="40% - Énfasis3" xfId="23" builtinId="39" customBuiltin="1"/>
    <cellStyle name="40% - Énfasis4" xfId="26" builtinId="43" customBuiltin="1"/>
    <cellStyle name="40% - Énfasis5" xfId="29" builtinId="47" customBuiltin="1"/>
    <cellStyle name="40% - Énfasis6" xfId="32" builtinId="51" customBuiltin="1"/>
    <cellStyle name="60% - Énfasis1 2" xfId="38" xr:uid="{00000000-0005-0000-0000-00000C000000}"/>
    <cellStyle name="60% - Énfasis2 2" xfId="39" xr:uid="{00000000-0005-0000-0000-00000D000000}"/>
    <cellStyle name="60% - Énfasis3 2" xfId="40" xr:uid="{00000000-0005-0000-0000-00000E000000}"/>
    <cellStyle name="60% - Énfasis4 2" xfId="41" xr:uid="{00000000-0005-0000-0000-00000F000000}"/>
    <cellStyle name="60% - Énfasis5 2" xfId="42" xr:uid="{00000000-0005-0000-0000-000010000000}"/>
    <cellStyle name="60% - Énfasis6 2" xfId="43" xr:uid="{00000000-0005-0000-0000-000011000000}"/>
    <cellStyle name="Bueno" xfId="5" builtinId="26" customBuiltin="1"/>
    <cellStyle name="Cálculo" xfId="9" builtinId="22" customBuiltin="1"/>
    <cellStyle name="Celda de comprobación" xfId="11" builtinId="23" customBuiltin="1"/>
    <cellStyle name="Celda vinculada" xfId="10" builtinId="24" customBuiltin="1"/>
    <cellStyle name="Encabezado 1" xfId="1" builtinId="16" customBuiltin="1"/>
    <cellStyle name="Encabezado 4" xfId="4" builtinId="19" customBuiltin="1"/>
    <cellStyle name="Énfasis1" xfId="15" builtinId="29" customBuiltin="1"/>
    <cellStyle name="Énfasis2" xfId="18" builtinId="33" customBuiltin="1"/>
    <cellStyle name="Énfasis3" xfId="21" builtinId="37" customBuiltin="1"/>
    <cellStyle name="Énfasis4" xfId="24" builtinId="41" customBuiltin="1"/>
    <cellStyle name="Énfasis5" xfId="27" builtinId="45" customBuiltin="1"/>
    <cellStyle name="Énfasis6" xfId="30" builtinId="49" customBuiltin="1"/>
    <cellStyle name="Entrada" xfId="7" builtinId="20" customBuiltin="1"/>
    <cellStyle name="Incorrecto" xfId="6" builtinId="27" customBuiltin="1"/>
    <cellStyle name="Millares 2" xfId="49" xr:uid="{00000000-0005-0000-0000-000020000000}"/>
    <cellStyle name="Millares 3" xfId="51" xr:uid="{00000000-0005-0000-0000-000021000000}"/>
    <cellStyle name="Millares 4" xfId="47" xr:uid="{00000000-0005-0000-0000-000022000000}"/>
    <cellStyle name="Millares 5" xfId="53" xr:uid="{00000000-0005-0000-0000-000023000000}"/>
    <cellStyle name="Millares 6" xfId="34" xr:uid="{00000000-0005-0000-0000-000024000000}"/>
    <cellStyle name="Millares 7" xfId="54" xr:uid="{00000000-0005-0000-0000-000025000000}"/>
    <cellStyle name="Moneda [0] 2" xfId="55" xr:uid="{C478C447-78EC-44F6-9FB2-1ED5299E46C7}"/>
    <cellStyle name="Neutral 2" xfId="36" xr:uid="{00000000-0005-0000-0000-000027000000}"/>
    <cellStyle name="Normal" xfId="0" builtinId="0"/>
    <cellStyle name="Normal 10" xfId="45" xr:uid="{00000000-0005-0000-0000-000029000000}"/>
    <cellStyle name="Normal 2" xfId="44" xr:uid="{00000000-0005-0000-0000-00002A000000}"/>
    <cellStyle name="Normal 2 2" xfId="48" xr:uid="{00000000-0005-0000-0000-00002B000000}"/>
    <cellStyle name="Normal 3" xfId="50" xr:uid="{00000000-0005-0000-0000-00002C000000}"/>
    <cellStyle name="Normal 4" xfId="46" xr:uid="{00000000-0005-0000-0000-00002D000000}"/>
    <cellStyle name="Normal 5" xfId="52" xr:uid="{00000000-0005-0000-0000-00002E000000}"/>
    <cellStyle name="Normal 6" xfId="33" xr:uid="{00000000-0005-0000-0000-00002F000000}"/>
    <cellStyle name="Notas 2" xfId="37" xr:uid="{00000000-0005-0000-0000-000030000000}"/>
    <cellStyle name="Salida" xfId="8" builtinId="21" customBuiltin="1"/>
    <cellStyle name="Texto de advertencia" xfId="12" builtinId="11" customBuiltin="1"/>
    <cellStyle name="Texto explicativo" xfId="13" builtinId="53" customBuiltin="1"/>
    <cellStyle name="Título 2" xfId="2" builtinId="17" customBuiltin="1"/>
    <cellStyle name="Título 3" xfId="3" builtinId="18" customBuiltin="1"/>
    <cellStyle name="Título 4" xfId="35" xr:uid="{00000000-0005-0000-0000-000036000000}"/>
    <cellStyle name="Total" xfId="14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340179</xdr:colOff>
      <xdr:row>2</xdr:row>
      <xdr:rowOff>176893</xdr:rowOff>
    </xdr:from>
    <xdr:to>
      <xdr:col>1</xdr:col>
      <xdr:colOff>46265</xdr:colOff>
      <xdr:row>7</xdr:row>
      <xdr:rowOff>122465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55F776F2-DDF9-43A1-A63D-DE74216BB2B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69826"/>
        <a:stretch/>
      </xdr:blipFill>
      <xdr:spPr>
        <a:xfrm>
          <a:off x="340179" y="557893"/>
          <a:ext cx="2973161" cy="926647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2</xdr:col>
      <xdr:colOff>0</xdr:colOff>
      <xdr:row>3</xdr:row>
      <xdr:rowOff>27214</xdr:rowOff>
    </xdr:from>
    <xdr:to>
      <xdr:col>2</xdr:col>
      <xdr:colOff>3973286</xdr:colOff>
      <xdr:row>7</xdr:row>
      <xdr:rowOff>163286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11E853D-8805-4418-8A96-385362946CC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62379"/>
        <a:stretch/>
      </xdr:blipFill>
      <xdr:spPr>
        <a:xfrm>
          <a:off x="12382500" y="598714"/>
          <a:ext cx="3973286" cy="926647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340179</xdr:colOff>
      <xdr:row>2</xdr:row>
      <xdr:rowOff>176893</xdr:rowOff>
    </xdr:from>
    <xdr:to>
      <xdr:col>1</xdr:col>
      <xdr:colOff>46265</xdr:colOff>
      <xdr:row>7</xdr:row>
      <xdr:rowOff>122465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4049EB3E-1F04-40BC-84F1-D4EB5EC4A2B7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69826"/>
        <a:stretch/>
      </xdr:blipFill>
      <xdr:spPr>
        <a:xfrm>
          <a:off x="340179" y="557893"/>
          <a:ext cx="2971800" cy="925286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2</xdr:col>
      <xdr:colOff>0</xdr:colOff>
      <xdr:row>3</xdr:row>
      <xdr:rowOff>27214</xdr:rowOff>
    </xdr:from>
    <xdr:to>
      <xdr:col>2</xdr:col>
      <xdr:colOff>3973286</xdr:colOff>
      <xdr:row>7</xdr:row>
      <xdr:rowOff>163286</xdr:rowOff>
    </xdr:to>
    <xdr:pic>
      <xdr:nvPicPr>
        <xdr:cNvPr id="9" name="Picture 2">
          <a:extLst>
            <a:ext uri="{FF2B5EF4-FFF2-40B4-BE49-F238E27FC236}">
              <a16:creationId xmlns:a16="http://schemas.microsoft.com/office/drawing/2014/main" id="{D6491E7A-EC76-49CF-BDF7-6D9DA4FFBE9B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62379"/>
        <a:stretch/>
      </xdr:blipFill>
      <xdr:spPr>
        <a:xfrm>
          <a:off x="12382500" y="598714"/>
          <a:ext cx="3973286" cy="925286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340179</xdr:colOff>
      <xdr:row>2</xdr:row>
      <xdr:rowOff>176893</xdr:rowOff>
    </xdr:from>
    <xdr:to>
      <xdr:col>1</xdr:col>
      <xdr:colOff>46265</xdr:colOff>
      <xdr:row>7</xdr:row>
      <xdr:rowOff>122465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3216106-1ECE-458B-A2A2-FD152C8D93C9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69826"/>
        <a:stretch/>
      </xdr:blipFill>
      <xdr:spPr>
        <a:xfrm>
          <a:off x="340179" y="557893"/>
          <a:ext cx="2973161" cy="926647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2</xdr:col>
      <xdr:colOff>0</xdr:colOff>
      <xdr:row>3</xdr:row>
      <xdr:rowOff>27214</xdr:rowOff>
    </xdr:from>
    <xdr:to>
      <xdr:col>2</xdr:col>
      <xdr:colOff>3973286</xdr:colOff>
      <xdr:row>7</xdr:row>
      <xdr:rowOff>163286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CB742F-2D75-4332-970A-818D3CC02D18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62379"/>
        <a:stretch/>
      </xdr:blipFill>
      <xdr:spPr>
        <a:xfrm>
          <a:off x="12382500" y="598714"/>
          <a:ext cx="3973286" cy="926647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340179</xdr:colOff>
      <xdr:row>2</xdr:row>
      <xdr:rowOff>176893</xdr:rowOff>
    </xdr:from>
    <xdr:to>
      <xdr:col>1</xdr:col>
      <xdr:colOff>46265</xdr:colOff>
      <xdr:row>7</xdr:row>
      <xdr:rowOff>122465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D69E1908-A4AE-4BD2-AB78-C0B35F9C1D61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69826"/>
        <a:stretch/>
      </xdr:blipFill>
      <xdr:spPr>
        <a:xfrm>
          <a:off x="340179" y="557893"/>
          <a:ext cx="2973161" cy="926647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2</xdr:col>
      <xdr:colOff>0</xdr:colOff>
      <xdr:row>3</xdr:row>
      <xdr:rowOff>27214</xdr:rowOff>
    </xdr:from>
    <xdr:to>
      <xdr:col>2</xdr:col>
      <xdr:colOff>3973286</xdr:colOff>
      <xdr:row>7</xdr:row>
      <xdr:rowOff>163286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66B84FA-EAC4-474A-B229-A771DBE0C76A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62379"/>
        <a:stretch/>
      </xdr:blipFill>
      <xdr:spPr>
        <a:xfrm>
          <a:off x="12382500" y="598714"/>
          <a:ext cx="3973286" cy="926647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340179</xdr:colOff>
      <xdr:row>2</xdr:row>
      <xdr:rowOff>176893</xdr:rowOff>
    </xdr:from>
    <xdr:to>
      <xdr:col>1</xdr:col>
      <xdr:colOff>46265</xdr:colOff>
      <xdr:row>7</xdr:row>
      <xdr:rowOff>122465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333A0BD5-4057-46E9-BD3B-8FAE5324232B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69826"/>
        <a:stretch/>
      </xdr:blipFill>
      <xdr:spPr>
        <a:xfrm>
          <a:off x="340179" y="557893"/>
          <a:ext cx="2973161" cy="926647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2</xdr:col>
      <xdr:colOff>0</xdr:colOff>
      <xdr:row>3</xdr:row>
      <xdr:rowOff>27214</xdr:rowOff>
    </xdr:from>
    <xdr:to>
      <xdr:col>2</xdr:col>
      <xdr:colOff>3973286</xdr:colOff>
      <xdr:row>7</xdr:row>
      <xdr:rowOff>163286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A54BB2E-69D3-49FD-BA32-A898C0234C43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62379"/>
        <a:stretch/>
      </xdr:blipFill>
      <xdr:spPr>
        <a:xfrm>
          <a:off x="12382500" y="598714"/>
          <a:ext cx="3973286" cy="926647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340179</xdr:colOff>
      <xdr:row>2</xdr:row>
      <xdr:rowOff>176893</xdr:rowOff>
    </xdr:from>
    <xdr:to>
      <xdr:col>1</xdr:col>
      <xdr:colOff>46265</xdr:colOff>
      <xdr:row>7</xdr:row>
      <xdr:rowOff>122465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FA367316-7505-4CE3-BED6-426669E6519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69826"/>
        <a:stretch/>
      </xdr:blipFill>
      <xdr:spPr>
        <a:xfrm>
          <a:off x="340179" y="557893"/>
          <a:ext cx="2973161" cy="926647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2</xdr:col>
      <xdr:colOff>0</xdr:colOff>
      <xdr:row>3</xdr:row>
      <xdr:rowOff>27214</xdr:rowOff>
    </xdr:from>
    <xdr:to>
      <xdr:col>2</xdr:col>
      <xdr:colOff>3973286</xdr:colOff>
      <xdr:row>7</xdr:row>
      <xdr:rowOff>163286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562F11A-72A0-4852-9B6B-B59178714DBC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62379"/>
        <a:stretch/>
      </xdr:blipFill>
      <xdr:spPr>
        <a:xfrm>
          <a:off x="12382500" y="598714"/>
          <a:ext cx="3973286" cy="926647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340179</xdr:colOff>
      <xdr:row>2</xdr:row>
      <xdr:rowOff>176893</xdr:rowOff>
    </xdr:from>
    <xdr:to>
      <xdr:col>1</xdr:col>
      <xdr:colOff>46265</xdr:colOff>
      <xdr:row>7</xdr:row>
      <xdr:rowOff>122465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E712ADA2-6CB7-48E8-B726-7DB1EAA3F6C6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69826"/>
        <a:stretch/>
      </xdr:blipFill>
      <xdr:spPr>
        <a:xfrm>
          <a:off x="340179" y="557893"/>
          <a:ext cx="2973161" cy="926647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2</xdr:col>
      <xdr:colOff>0</xdr:colOff>
      <xdr:row>3</xdr:row>
      <xdr:rowOff>27214</xdr:rowOff>
    </xdr:from>
    <xdr:to>
      <xdr:col>2</xdr:col>
      <xdr:colOff>3973286</xdr:colOff>
      <xdr:row>7</xdr:row>
      <xdr:rowOff>163286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83C4F4C-CA5B-4749-85FD-902FA05A85C5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62379"/>
        <a:stretch/>
      </xdr:blipFill>
      <xdr:spPr>
        <a:xfrm>
          <a:off x="12382500" y="598714"/>
          <a:ext cx="3973286" cy="926647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D9E99-4DE5-4462-BA21-D15CBE42FED7}">
  <dimension ref="A2:E19"/>
  <sheetViews>
    <sheetView showGridLines="0" tabSelected="1" showWhiteSpace="0" view="pageLayout" zoomScale="70" zoomScaleNormal="100" zoomScalePageLayoutView="70" workbookViewId="0">
      <selection activeCell="A24" sqref="A24"/>
    </sheetView>
  </sheetViews>
  <sheetFormatPr baseColWidth="10" defaultColWidth="11.42578125" defaultRowHeight="15" x14ac:dyDescent="0.2"/>
  <cols>
    <col min="1" max="1" width="45.5703125" style="8" customWidth="1"/>
    <col min="2" max="2" width="127.28515625" style="1" customWidth="1"/>
    <col min="3" max="3" width="59.7109375" style="1" customWidth="1"/>
    <col min="4" max="16384" width="11.42578125" style="1"/>
  </cols>
  <sheetData>
    <row r="2" spans="1:3" x14ac:dyDescent="0.2">
      <c r="B2" s="2"/>
      <c r="C2" s="2"/>
    </row>
    <row r="3" spans="1:3" x14ac:dyDescent="0.2">
      <c r="A3" s="9"/>
      <c r="B3" s="3"/>
      <c r="C3" s="3"/>
    </row>
    <row r="4" spans="1:3" x14ac:dyDescent="0.2">
      <c r="B4" s="2"/>
      <c r="C4" s="2"/>
    </row>
    <row r="5" spans="1:3" x14ac:dyDescent="0.2">
      <c r="B5" s="17" t="s">
        <v>33</v>
      </c>
      <c r="C5" s="2"/>
    </row>
    <row r="6" spans="1:3" ht="17.25" customHeight="1" x14ac:dyDescent="0.2">
      <c r="B6" s="18"/>
      <c r="C6" s="4"/>
    </row>
    <row r="7" spans="1:3" x14ac:dyDescent="0.2">
      <c r="B7" s="18"/>
      <c r="C7" s="4"/>
    </row>
    <row r="8" spans="1:3" x14ac:dyDescent="0.2">
      <c r="B8" s="18"/>
    </row>
    <row r="11" spans="1:3" s="5" customFormat="1" x14ac:dyDescent="0.25">
      <c r="A11" s="10" t="s">
        <v>4</v>
      </c>
      <c r="B11" s="10" t="s">
        <v>0</v>
      </c>
      <c r="C11" s="10" t="s">
        <v>5</v>
      </c>
    </row>
    <row r="12" spans="1:3" x14ac:dyDescent="0.2">
      <c r="A12" s="16">
        <v>819000364</v>
      </c>
      <c r="B12" s="6" t="s">
        <v>8</v>
      </c>
      <c r="C12" s="7">
        <v>19057886</v>
      </c>
    </row>
    <row r="13" spans="1:3" x14ac:dyDescent="0.2">
      <c r="A13" s="19" t="s">
        <v>6</v>
      </c>
      <c r="B13" s="20"/>
      <c r="C13" s="15">
        <f>SUM(C12:C12)</f>
        <v>19057886</v>
      </c>
    </row>
    <row r="18" spans="3:5" x14ac:dyDescent="0.2">
      <c r="C18" s="1" t="s">
        <v>10</v>
      </c>
    </row>
    <row r="19" spans="3:5" x14ac:dyDescent="0.2">
      <c r="E19" s="1">
        <v>2</v>
      </c>
    </row>
  </sheetData>
  <sheetProtection algorithmName="SHA-512" hashValue="xbQk4VQyL5WcLAyYCLXqBn4LUhZ5cU8L+XG4pHSggtlsWO8E43LeHO8u9XmXHd6h2kSJovSc8LydyhA8o5LSsA==" saltValue="ukLI4oNGKgMqHGi3pKxzCQ==" spinCount="100000" sheet="1" objects="1" scenarios="1"/>
  <autoFilter ref="A11:C11" xr:uid="{00000000-0009-0000-0000-000000000000}">
    <sortState xmlns:xlrd2="http://schemas.microsoft.com/office/spreadsheetml/2017/richdata2" ref="A12:C187">
      <sortCondition descending="1" ref="C11"/>
    </sortState>
  </autoFilter>
  <mergeCells count="2">
    <mergeCell ref="B5:B8"/>
    <mergeCell ref="A13:B13"/>
  </mergeCells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2:E19"/>
  <sheetViews>
    <sheetView showGridLines="0" showWhiteSpace="0" view="pageLayout" zoomScale="70" zoomScaleNormal="100" zoomScalePageLayoutView="70" workbookViewId="0">
      <selection activeCell="A17" sqref="A17"/>
    </sheetView>
  </sheetViews>
  <sheetFormatPr baseColWidth="10" defaultColWidth="11.42578125" defaultRowHeight="15" x14ac:dyDescent="0.2"/>
  <cols>
    <col min="1" max="1" width="45.5703125" style="8" customWidth="1"/>
    <col min="2" max="2" width="127.28515625" style="1" customWidth="1"/>
    <col min="3" max="3" width="59.7109375" style="1" customWidth="1"/>
    <col min="4" max="16384" width="11.42578125" style="1"/>
  </cols>
  <sheetData>
    <row r="2" spans="1:3" x14ac:dyDescent="0.2">
      <c r="B2" s="2"/>
      <c r="C2" s="2"/>
    </row>
    <row r="3" spans="1:3" x14ac:dyDescent="0.2">
      <c r="A3" s="9"/>
      <c r="B3" s="3"/>
      <c r="C3" s="3"/>
    </row>
    <row r="4" spans="1:3" x14ac:dyDescent="0.2">
      <c r="B4" s="2"/>
      <c r="C4" s="2"/>
    </row>
    <row r="5" spans="1:3" x14ac:dyDescent="0.2">
      <c r="B5" s="17" t="s">
        <v>32</v>
      </c>
      <c r="C5" s="2"/>
    </row>
    <row r="6" spans="1:3" ht="17.25" customHeight="1" x14ac:dyDescent="0.2">
      <c r="B6" s="18"/>
      <c r="C6" s="4"/>
    </row>
    <row r="7" spans="1:3" x14ac:dyDescent="0.2">
      <c r="B7" s="18"/>
      <c r="C7" s="4"/>
    </row>
    <row r="8" spans="1:3" x14ac:dyDescent="0.2">
      <c r="B8" s="18"/>
    </row>
    <row r="11" spans="1:3" s="5" customFormat="1" x14ac:dyDescent="0.25">
      <c r="A11" s="10" t="s">
        <v>4</v>
      </c>
      <c r="B11" s="10" t="s">
        <v>0</v>
      </c>
      <c r="C11" s="10" t="s">
        <v>5</v>
      </c>
    </row>
    <row r="12" spans="1:3" x14ac:dyDescent="0.2">
      <c r="A12" s="16">
        <v>901094037</v>
      </c>
      <c r="B12" s="6" t="s">
        <v>17</v>
      </c>
      <c r="C12" s="7">
        <v>20852280</v>
      </c>
    </row>
    <row r="13" spans="1:3" x14ac:dyDescent="0.2">
      <c r="A13" s="19" t="s">
        <v>6</v>
      </c>
      <c r="B13" s="20"/>
      <c r="C13" s="15">
        <f>SUM(C12:C12)</f>
        <v>20852280</v>
      </c>
    </row>
    <row r="19" spans="5:5" x14ac:dyDescent="0.2">
      <c r="E19" s="1">
        <v>2</v>
      </c>
    </row>
  </sheetData>
  <sheetProtection algorithmName="SHA-512" hashValue="B1V74QvAMNdp4UmE4YnoLD1xSNl08V0h+krNQsC22Hmz1YxN6s3tK6h2DPuOm4HWHCJCThzGoGNNjqo+Af2XOA==" saltValue="HE8d267JjJ0NWVjtxQ5jAg==" spinCount="100000" sheet="1" objects="1" scenarios="1"/>
  <autoFilter ref="A11:C11" xr:uid="{00000000-0009-0000-0000-000000000000}">
    <sortState xmlns:xlrd2="http://schemas.microsoft.com/office/spreadsheetml/2017/richdata2" ref="A12:C187">
      <sortCondition descending="1" ref="C11"/>
    </sortState>
  </autoFilter>
  <mergeCells count="2">
    <mergeCell ref="B5:B8"/>
    <mergeCell ref="A13:B13"/>
  </mergeCells>
  <phoneticPr fontId="21" type="noConversion"/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EFDCD-29A4-4812-95BE-AD986C109D85}">
  <dimension ref="A2:E19"/>
  <sheetViews>
    <sheetView showGridLines="0" showWhiteSpace="0" view="pageLayout" zoomScale="70" zoomScaleNormal="100" zoomScalePageLayoutView="70" workbookViewId="0">
      <selection activeCell="B9" sqref="B9"/>
    </sheetView>
  </sheetViews>
  <sheetFormatPr baseColWidth="10" defaultColWidth="11.42578125" defaultRowHeight="15" x14ac:dyDescent="0.2"/>
  <cols>
    <col min="1" max="1" width="45.5703125" style="8" customWidth="1"/>
    <col min="2" max="2" width="127.28515625" style="1" customWidth="1"/>
    <col min="3" max="3" width="59.7109375" style="1" customWidth="1"/>
    <col min="4" max="16384" width="11.42578125" style="1"/>
  </cols>
  <sheetData>
    <row r="2" spans="1:3" x14ac:dyDescent="0.2">
      <c r="B2" s="2"/>
      <c r="C2" s="2"/>
    </row>
    <row r="3" spans="1:3" x14ac:dyDescent="0.2">
      <c r="A3" s="9"/>
      <c r="B3" s="3"/>
      <c r="C3" s="3"/>
    </row>
    <row r="4" spans="1:3" x14ac:dyDescent="0.2">
      <c r="B4" s="2"/>
      <c r="C4" s="2"/>
    </row>
    <row r="5" spans="1:3" x14ac:dyDescent="0.2">
      <c r="B5" s="17" t="s">
        <v>31</v>
      </c>
      <c r="C5" s="2"/>
    </row>
    <row r="6" spans="1:3" ht="17.25" customHeight="1" x14ac:dyDescent="0.2">
      <c r="B6" s="18"/>
      <c r="C6" s="4"/>
    </row>
    <row r="7" spans="1:3" x14ac:dyDescent="0.2">
      <c r="B7" s="18"/>
      <c r="C7" s="4"/>
    </row>
    <row r="8" spans="1:3" x14ac:dyDescent="0.2">
      <c r="B8" s="18"/>
    </row>
    <row r="11" spans="1:3" s="5" customFormat="1" x14ac:dyDescent="0.25">
      <c r="A11" s="10" t="s">
        <v>4</v>
      </c>
      <c r="B11" s="10" t="s">
        <v>0</v>
      </c>
      <c r="C11" s="10" t="s">
        <v>5</v>
      </c>
    </row>
    <row r="12" spans="1:3" x14ac:dyDescent="0.2">
      <c r="A12" s="16">
        <v>901336751</v>
      </c>
      <c r="B12" s="6" t="s">
        <v>9</v>
      </c>
      <c r="C12" s="7">
        <v>231076108</v>
      </c>
    </row>
    <row r="13" spans="1:3" x14ac:dyDescent="0.2">
      <c r="A13" s="19" t="s">
        <v>6</v>
      </c>
      <c r="B13" s="20"/>
      <c r="C13" s="15">
        <f>SUM(C12:C12)</f>
        <v>231076108</v>
      </c>
    </row>
    <row r="19" spans="5:5" x14ac:dyDescent="0.2">
      <c r="E19" s="1">
        <v>2</v>
      </c>
    </row>
  </sheetData>
  <sheetProtection algorithmName="SHA-512" hashValue="a9OwrbOaoKRjxWQnatA4FN/Hl3ZJxCmSxHpQpsbi7N3kX0IbxQgKi8XeJhoLTzgxVYS2Dmh5oDA40CEDhp2PpA==" saltValue="foNJcBx9g9MBPpsss07oGw==" spinCount="100000" sheet="1" objects="1" scenarios="1"/>
  <autoFilter ref="A11:C11" xr:uid="{00000000-0009-0000-0000-000000000000}">
    <sortState xmlns:xlrd2="http://schemas.microsoft.com/office/spreadsheetml/2017/richdata2" ref="A12:C187">
      <sortCondition descending="1" ref="C11"/>
    </sortState>
  </autoFilter>
  <mergeCells count="2">
    <mergeCell ref="B5:B8"/>
    <mergeCell ref="A13:B13"/>
  </mergeCells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73678-B9E2-4CDD-A240-3D6CD66D34FC}">
  <dimension ref="A2:E19"/>
  <sheetViews>
    <sheetView showGridLines="0" showWhiteSpace="0" view="pageLayout" zoomScale="70" zoomScaleNormal="100" zoomScalePageLayoutView="70" workbookViewId="0">
      <selection activeCell="B9" sqref="B9"/>
    </sheetView>
  </sheetViews>
  <sheetFormatPr baseColWidth="10" defaultColWidth="11.42578125" defaultRowHeight="15" x14ac:dyDescent="0.2"/>
  <cols>
    <col min="1" max="1" width="45.5703125" style="8" customWidth="1"/>
    <col min="2" max="2" width="127.28515625" style="1" customWidth="1"/>
    <col min="3" max="3" width="59.7109375" style="1" customWidth="1"/>
    <col min="4" max="16384" width="11.42578125" style="1"/>
  </cols>
  <sheetData>
    <row r="2" spans="1:3" x14ac:dyDescent="0.2">
      <c r="B2" s="2"/>
      <c r="C2" s="2"/>
    </row>
    <row r="3" spans="1:3" x14ac:dyDescent="0.2">
      <c r="A3" s="9"/>
      <c r="B3" s="3"/>
      <c r="C3" s="3"/>
    </row>
    <row r="4" spans="1:3" x14ac:dyDescent="0.2">
      <c r="B4" s="2"/>
      <c r="C4" s="2"/>
    </row>
    <row r="5" spans="1:3" x14ac:dyDescent="0.2">
      <c r="B5" s="17" t="s">
        <v>30</v>
      </c>
      <c r="C5" s="2"/>
    </row>
    <row r="6" spans="1:3" ht="17.25" customHeight="1" x14ac:dyDescent="0.2">
      <c r="B6" s="18"/>
      <c r="C6" s="4"/>
    </row>
    <row r="7" spans="1:3" x14ac:dyDescent="0.2">
      <c r="B7" s="18"/>
      <c r="C7" s="4"/>
    </row>
    <row r="8" spans="1:3" x14ac:dyDescent="0.2">
      <c r="B8" s="18"/>
    </row>
    <row r="11" spans="1:3" s="5" customFormat="1" x14ac:dyDescent="0.25">
      <c r="A11" s="10" t="s">
        <v>4</v>
      </c>
      <c r="B11" s="10" t="s">
        <v>0</v>
      </c>
      <c r="C11" s="10" t="s">
        <v>5</v>
      </c>
    </row>
    <row r="12" spans="1:3" x14ac:dyDescent="0.2">
      <c r="A12" s="16">
        <v>900442870</v>
      </c>
      <c r="B12" s="11" t="s">
        <v>21</v>
      </c>
      <c r="C12" s="7">
        <v>7215474</v>
      </c>
    </row>
    <row r="13" spans="1:3" x14ac:dyDescent="0.2">
      <c r="A13" s="19" t="s">
        <v>6</v>
      </c>
      <c r="B13" s="20"/>
      <c r="C13" s="15">
        <f>SUM(C12:C12)</f>
        <v>7215474</v>
      </c>
    </row>
    <row r="19" spans="5:5" x14ac:dyDescent="0.2">
      <c r="E19" s="1">
        <v>2</v>
      </c>
    </row>
  </sheetData>
  <sheetProtection algorithmName="SHA-512" hashValue="aEopjvu+7pnZZYf5FJULthatdmeybxC+L5R1yslRcZ+Fcpauj1mJECSrBcbI6nQmF8buyx0y3+FyvtXrdcmwIA==" saltValue="iuSyTz6WPdPYOSDbYjk2Rg==" spinCount="100000" sheet="1" objects="1" scenarios="1"/>
  <autoFilter ref="A11:C11" xr:uid="{00000000-0009-0000-0000-000000000000}">
    <sortState xmlns:xlrd2="http://schemas.microsoft.com/office/spreadsheetml/2017/richdata2" ref="A12:C187">
      <sortCondition descending="1" ref="C11"/>
    </sortState>
  </autoFilter>
  <mergeCells count="2">
    <mergeCell ref="B5:B8"/>
    <mergeCell ref="A13:B13"/>
  </mergeCells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C603A-F23F-45E4-AE0C-4FC2174D825B}">
  <dimension ref="A2:E21"/>
  <sheetViews>
    <sheetView showGridLines="0" showWhiteSpace="0" view="pageLayout" zoomScale="70" zoomScaleNormal="100" zoomScalePageLayoutView="70" workbookViewId="0">
      <selection activeCell="B9" sqref="B9"/>
    </sheetView>
  </sheetViews>
  <sheetFormatPr baseColWidth="10" defaultColWidth="11.42578125" defaultRowHeight="15" x14ac:dyDescent="0.2"/>
  <cols>
    <col min="1" max="1" width="45.5703125" style="8" customWidth="1"/>
    <col min="2" max="2" width="127.28515625" style="1" customWidth="1"/>
    <col min="3" max="3" width="59.7109375" style="1" customWidth="1"/>
    <col min="4" max="16384" width="11.42578125" style="1"/>
  </cols>
  <sheetData>
    <row r="2" spans="1:3" x14ac:dyDescent="0.2">
      <c r="B2" s="2"/>
      <c r="C2" s="2"/>
    </row>
    <row r="3" spans="1:3" x14ac:dyDescent="0.2">
      <c r="A3" s="9"/>
      <c r="B3" s="3"/>
      <c r="C3" s="3"/>
    </row>
    <row r="4" spans="1:3" x14ac:dyDescent="0.2">
      <c r="B4" s="2"/>
      <c r="C4" s="2"/>
    </row>
    <row r="5" spans="1:3" x14ac:dyDescent="0.2">
      <c r="B5" s="17" t="s">
        <v>29</v>
      </c>
      <c r="C5" s="2"/>
    </row>
    <row r="6" spans="1:3" ht="17.25" customHeight="1" x14ac:dyDescent="0.2">
      <c r="B6" s="18"/>
      <c r="C6" s="4"/>
    </row>
    <row r="7" spans="1:3" x14ac:dyDescent="0.2">
      <c r="B7" s="18"/>
      <c r="C7" s="4"/>
    </row>
    <row r="8" spans="1:3" x14ac:dyDescent="0.2">
      <c r="B8" s="18"/>
    </row>
    <row r="11" spans="1:3" s="5" customFormat="1" x14ac:dyDescent="0.25">
      <c r="A11" s="10" t="s">
        <v>4</v>
      </c>
      <c r="B11" s="10" t="s">
        <v>0</v>
      </c>
      <c r="C11" s="10" t="s">
        <v>5</v>
      </c>
    </row>
    <row r="12" spans="1:3" x14ac:dyDescent="0.2">
      <c r="A12" s="16">
        <v>800255963</v>
      </c>
      <c r="B12" s="11" t="s">
        <v>15</v>
      </c>
      <c r="C12" s="7">
        <v>107671148</v>
      </c>
    </row>
    <row r="13" spans="1:3" x14ac:dyDescent="0.2">
      <c r="A13" s="16">
        <v>900190045</v>
      </c>
      <c r="B13" s="11" t="s">
        <v>18</v>
      </c>
      <c r="C13" s="7">
        <v>393712400</v>
      </c>
    </row>
    <row r="14" spans="1:3" x14ac:dyDescent="0.2">
      <c r="A14" s="16">
        <v>900550254</v>
      </c>
      <c r="B14" s="11" t="s">
        <v>13</v>
      </c>
      <c r="C14" s="7">
        <v>228149912</v>
      </c>
    </row>
    <row r="15" spans="1:3" x14ac:dyDescent="0.2">
      <c r="A15" s="19" t="s">
        <v>6</v>
      </c>
      <c r="B15" s="20"/>
      <c r="C15" s="15">
        <f>SUM(C12:C14)</f>
        <v>729533460</v>
      </c>
    </row>
    <row r="21" spans="5:5" x14ac:dyDescent="0.2">
      <c r="E21" s="1">
        <v>2</v>
      </c>
    </row>
  </sheetData>
  <sheetProtection algorithmName="SHA-512" hashValue="2mxMiGank5nfzfY4FPOW1cVffI/XJxQL/b0G+tHSrkABiz5DV5i6JPwbtx1MOyLuEWXH/p5nR8eblk+c/87A1Q==" saltValue="zOwmuHoXTnzWp2awhsWypg==" spinCount="100000" sheet="1" objects="1" scenarios="1"/>
  <autoFilter ref="A11:C11" xr:uid="{00000000-0009-0000-0000-000000000000}">
    <sortState xmlns:xlrd2="http://schemas.microsoft.com/office/spreadsheetml/2017/richdata2" ref="A12:C187">
      <sortCondition descending="1" ref="C11"/>
    </sortState>
  </autoFilter>
  <mergeCells count="2">
    <mergeCell ref="B5:B8"/>
    <mergeCell ref="A15:B15"/>
  </mergeCells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6375D-573C-4269-A4CC-F2B2159387A0}">
  <dimension ref="A2:E22"/>
  <sheetViews>
    <sheetView showGridLines="0" showWhiteSpace="0" view="pageLayout" zoomScale="70" zoomScaleNormal="100" zoomScalePageLayoutView="70" workbookViewId="0">
      <selection activeCell="B27" sqref="B27"/>
    </sheetView>
  </sheetViews>
  <sheetFormatPr baseColWidth="10" defaultColWidth="11.42578125" defaultRowHeight="15" x14ac:dyDescent="0.2"/>
  <cols>
    <col min="1" max="1" width="45.5703125" style="8" customWidth="1"/>
    <col min="2" max="2" width="127.28515625" style="1" customWidth="1"/>
    <col min="3" max="3" width="59.7109375" style="1" customWidth="1"/>
    <col min="4" max="16384" width="11.42578125" style="1"/>
  </cols>
  <sheetData>
    <row r="2" spans="1:3" x14ac:dyDescent="0.2">
      <c r="B2" s="2"/>
      <c r="C2" s="2"/>
    </row>
    <row r="3" spans="1:3" x14ac:dyDescent="0.2">
      <c r="A3" s="9"/>
      <c r="B3" s="3"/>
      <c r="C3" s="3"/>
    </row>
    <row r="4" spans="1:3" x14ac:dyDescent="0.2">
      <c r="B4" s="2"/>
      <c r="C4" s="2"/>
    </row>
    <row r="5" spans="1:3" x14ac:dyDescent="0.2">
      <c r="B5" s="17" t="s">
        <v>28</v>
      </c>
      <c r="C5" s="2"/>
    </row>
    <row r="6" spans="1:3" ht="17.25" customHeight="1" x14ac:dyDescent="0.2">
      <c r="B6" s="18"/>
      <c r="C6" s="4"/>
    </row>
    <row r="7" spans="1:3" x14ac:dyDescent="0.2">
      <c r="B7" s="18"/>
      <c r="C7" s="4"/>
    </row>
    <row r="8" spans="1:3" x14ac:dyDescent="0.2">
      <c r="B8" s="18"/>
    </row>
    <row r="11" spans="1:3" s="5" customFormat="1" x14ac:dyDescent="0.25">
      <c r="A11" s="10" t="s">
        <v>4</v>
      </c>
      <c r="B11" s="10" t="s">
        <v>0</v>
      </c>
      <c r="C11" s="10" t="s">
        <v>5</v>
      </c>
    </row>
    <row r="12" spans="1:3" ht="30" x14ac:dyDescent="0.2">
      <c r="A12" s="16">
        <v>900750333</v>
      </c>
      <c r="B12" s="11" t="s">
        <v>19</v>
      </c>
      <c r="C12" s="7">
        <v>65213858</v>
      </c>
    </row>
    <row r="13" spans="1:3" x14ac:dyDescent="0.2">
      <c r="A13" s="16">
        <v>890981137</v>
      </c>
      <c r="B13" s="11" t="s">
        <v>12</v>
      </c>
      <c r="C13" s="7">
        <v>91296400</v>
      </c>
    </row>
    <row r="14" spans="1:3" x14ac:dyDescent="0.2">
      <c r="A14" s="16">
        <v>846000253</v>
      </c>
      <c r="B14" s="11" t="s">
        <v>20</v>
      </c>
      <c r="C14" s="7">
        <v>25749346</v>
      </c>
    </row>
    <row r="15" spans="1:3" x14ac:dyDescent="0.2">
      <c r="A15" s="16">
        <v>890801160</v>
      </c>
      <c r="B15" s="11" t="s">
        <v>2</v>
      </c>
      <c r="C15" s="7">
        <v>45383486</v>
      </c>
    </row>
    <row r="16" spans="1:3" x14ac:dyDescent="0.2">
      <c r="A16" s="19" t="s">
        <v>6</v>
      </c>
      <c r="B16" s="20"/>
      <c r="C16" s="15">
        <f>SUM(C12:C15)</f>
        <v>227643090</v>
      </c>
    </row>
    <row r="19" spans="3:5" x14ac:dyDescent="0.2">
      <c r="C19" s="1" t="s">
        <v>10</v>
      </c>
    </row>
    <row r="22" spans="3:5" x14ac:dyDescent="0.2">
      <c r="E22" s="1">
        <v>2</v>
      </c>
    </row>
  </sheetData>
  <sheetProtection algorithmName="SHA-512" hashValue="S2fiDiaY67cUjP4l4rddTq0t+62lY2Wh5tOQw1MtN/d+L8Itkq1MEU85TUs7o2z+bOAxCiMA4bzR6mObFYmIvA==" saltValue="0QAqkZWetJU3StyvjpZSFQ==" spinCount="100000" sheet="1" objects="1" scenarios="1"/>
  <autoFilter ref="A11:C11" xr:uid="{00000000-0009-0000-0000-000000000000}">
    <sortState xmlns:xlrd2="http://schemas.microsoft.com/office/spreadsheetml/2017/richdata2" ref="A12:C187">
      <sortCondition descending="1" ref="C11"/>
    </sortState>
  </autoFilter>
  <mergeCells count="2">
    <mergeCell ref="B5:B8"/>
    <mergeCell ref="A16:B16"/>
  </mergeCells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3AB69-998C-46B3-B9A9-8F563CE778EA}">
  <dimension ref="A2:C26"/>
  <sheetViews>
    <sheetView showGridLines="0" showWhiteSpace="0" view="pageLayout" zoomScale="70" zoomScaleNormal="100" zoomScalePageLayoutView="70" workbookViewId="0">
      <selection activeCell="B9" sqref="B9"/>
    </sheetView>
  </sheetViews>
  <sheetFormatPr baseColWidth="10" defaultColWidth="11.42578125" defaultRowHeight="15" x14ac:dyDescent="0.2"/>
  <cols>
    <col min="1" max="1" width="45.5703125" style="8" customWidth="1"/>
    <col min="2" max="2" width="127.28515625" style="1" customWidth="1"/>
    <col min="3" max="3" width="59.7109375" style="1" customWidth="1"/>
    <col min="4" max="16384" width="11.42578125" style="1"/>
  </cols>
  <sheetData>
    <row r="2" spans="1:3" x14ac:dyDescent="0.2">
      <c r="B2" s="2"/>
      <c r="C2" s="2"/>
    </row>
    <row r="3" spans="1:3" x14ac:dyDescent="0.2">
      <c r="A3" s="9"/>
      <c r="B3" s="3"/>
      <c r="C3" s="3"/>
    </row>
    <row r="4" spans="1:3" x14ac:dyDescent="0.2">
      <c r="B4" s="2"/>
      <c r="C4" s="2"/>
    </row>
    <row r="5" spans="1:3" x14ac:dyDescent="0.2">
      <c r="B5" s="17" t="s">
        <v>27</v>
      </c>
      <c r="C5" s="2"/>
    </row>
    <row r="6" spans="1:3" ht="17.25" customHeight="1" x14ac:dyDescent="0.2">
      <c r="B6" s="18"/>
      <c r="C6" s="4"/>
    </row>
    <row r="7" spans="1:3" x14ac:dyDescent="0.2">
      <c r="B7" s="18"/>
      <c r="C7" s="4"/>
    </row>
    <row r="8" spans="1:3" x14ac:dyDescent="0.2">
      <c r="B8" s="18"/>
    </row>
    <row r="11" spans="1:3" s="5" customFormat="1" x14ac:dyDescent="0.25">
      <c r="A11" s="10" t="s">
        <v>4</v>
      </c>
      <c r="B11" s="10" t="s">
        <v>0</v>
      </c>
      <c r="C11" s="10" t="s">
        <v>5</v>
      </c>
    </row>
    <row r="12" spans="1:3" x14ac:dyDescent="0.2">
      <c r="A12" s="13">
        <v>890938774</v>
      </c>
      <c r="B12" s="12" t="s">
        <v>22</v>
      </c>
      <c r="C12" s="7">
        <v>41202202</v>
      </c>
    </row>
    <row r="13" spans="1:3" x14ac:dyDescent="0.2">
      <c r="A13" s="13">
        <v>901060053</v>
      </c>
      <c r="B13" s="12" t="s">
        <v>23</v>
      </c>
      <c r="C13" s="7">
        <v>26019474</v>
      </c>
    </row>
    <row r="14" spans="1:3" x14ac:dyDescent="0.2">
      <c r="A14" s="13">
        <v>832003167</v>
      </c>
      <c r="B14" s="12" t="s">
        <v>1</v>
      </c>
      <c r="C14" s="7">
        <v>30366406</v>
      </c>
    </row>
    <row r="15" spans="1:3" x14ac:dyDescent="0.2">
      <c r="A15" s="13">
        <v>810003245</v>
      </c>
      <c r="B15" s="12" t="s">
        <v>16</v>
      </c>
      <c r="C15" s="7">
        <v>110919712</v>
      </c>
    </row>
    <row r="16" spans="1:3" x14ac:dyDescent="0.2">
      <c r="A16" s="13">
        <v>800149453</v>
      </c>
      <c r="B16" s="12" t="s">
        <v>24</v>
      </c>
      <c r="C16" s="7">
        <v>76558376</v>
      </c>
    </row>
    <row r="17" spans="1:3" x14ac:dyDescent="0.2">
      <c r="A17" s="13">
        <v>891855438</v>
      </c>
      <c r="B17" s="12" t="s">
        <v>25</v>
      </c>
      <c r="C17" s="7">
        <v>167653130</v>
      </c>
    </row>
    <row r="18" spans="1:3" x14ac:dyDescent="0.2">
      <c r="A18" s="13">
        <v>899999032</v>
      </c>
      <c r="B18" s="12" t="s">
        <v>14</v>
      </c>
      <c r="C18" s="7">
        <v>616389278</v>
      </c>
    </row>
    <row r="19" spans="1:3" x14ac:dyDescent="0.2">
      <c r="A19" s="13">
        <v>806015201</v>
      </c>
      <c r="B19" s="12" t="s">
        <v>26</v>
      </c>
      <c r="C19" s="7">
        <v>195607476</v>
      </c>
    </row>
    <row r="20" spans="1:3" x14ac:dyDescent="0.2">
      <c r="A20" s="13">
        <v>890706833</v>
      </c>
      <c r="B20" s="12" t="s">
        <v>7</v>
      </c>
      <c r="C20" s="7">
        <v>298813820</v>
      </c>
    </row>
    <row r="21" spans="1:3" x14ac:dyDescent="0.2">
      <c r="A21" s="13">
        <v>800139366</v>
      </c>
      <c r="B21" s="12" t="s">
        <v>11</v>
      </c>
      <c r="C21" s="7">
        <v>94199990</v>
      </c>
    </row>
    <row r="22" spans="1:3" x14ac:dyDescent="0.2">
      <c r="A22" s="13">
        <v>800254132</v>
      </c>
      <c r="B22" s="12" t="s">
        <v>3</v>
      </c>
      <c r="C22" s="7">
        <v>71687430</v>
      </c>
    </row>
    <row r="23" spans="1:3" ht="15.75" customHeight="1" x14ac:dyDescent="0.2">
      <c r="A23" s="19" t="s">
        <v>6</v>
      </c>
      <c r="B23" s="20"/>
      <c r="C23" s="14">
        <f>SUM(C12:C22)</f>
        <v>1729417294</v>
      </c>
    </row>
    <row r="25" spans="1:3" x14ac:dyDescent="0.2">
      <c r="C25" s="1" t="s">
        <v>10</v>
      </c>
    </row>
    <row r="26" spans="1:3" x14ac:dyDescent="0.2">
      <c r="C26" s="1" t="s">
        <v>10</v>
      </c>
    </row>
  </sheetData>
  <sheetProtection algorithmName="SHA-512" hashValue="k+016pVqNocrP1odEv/XyoxDDBJq75gIEG3xo6vaO9X9spkT7JRCc3GzL7py9hhXFmH5E+n9xvHdwL4xEeg9ow==" saltValue="vcfKQ7yTmDUS6NDRJvsmCQ==" spinCount="100000" sheet="1" objects="1" scenarios="1"/>
  <autoFilter ref="A11:C11" xr:uid="{00000000-0009-0000-0000-000000000000}">
    <sortState xmlns:xlrd2="http://schemas.microsoft.com/office/spreadsheetml/2017/richdata2" ref="A12:C187">
      <sortCondition descending="1" ref="C11"/>
    </sortState>
  </autoFilter>
  <mergeCells count="2">
    <mergeCell ref="B5:B8"/>
    <mergeCell ref="A23:B23"/>
  </mergeCells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09F01AA47B90C4F90C6B1C4227BB9C4" ma:contentTypeVersion="5" ma:contentTypeDescription="Crear nuevo documento." ma:contentTypeScope="" ma:versionID="a8e590c906b448b7ec5f10db957d3e2c">
  <xsd:schema xmlns:xsd="http://www.w3.org/2001/XMLSchema" xmlns:xs="http://www.w3.org/2001/XMLSchema" xmlns:p="http://schemas.microsoft.com/office/2006/metadata/properties" xmlns:ns2="a89a2212-8ffe-4f56-88b2-5e2fabe15bb8" xmlns:ns3="5b63cd12-9a8a-4e54-be72-90651e442c90" targetNamespace="http://schemas.microsoft.com/office/2006/metadata/properties" ma:root="true" ma:fieldsID="335a07a7b8eea3b6d86aa4ce374643f6" ns2:_="" ns3:_="">
    <xsd:import namespace="a89a2212-8ffe-4f56-88b2-5e2fabe15bb8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" ma:internalName="A_x00f1_o">
      <xsd:simpleType>
        <xsd:restriction base="dms:Number"/>
      </xsd:simpleType>
    </xsd:element>
    <xsd:element name="Fecha" ma:index="11" nillable="true" ma:displayName="Mes" ma:internalName="Fecha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 xsi:nil="true"/>
    <Fecha_x0020_de_x0020_publicaci_x00f3_n xmlns="a89a2212-8ffe-4f56-88b2-5e2fabe15bb8">2021-09-14T05:00:00+00:00</Fecha_x0020_de_x0020_publicaci_x00f3_n>
    <A_x00f1_o xmlns="a89a2212-8ffe-4f56-88b2-5e2fabe15bb8">2021</A_x00f1_o>
    <Fecha xmlns="a89a2212-8ffe-4f56-88b2-5e2fabe15bb8">6</Fecha>
  </documentManagement>
</p:properties>
</file>

<file path=customXml/itemProps1.xml><?xml version="1.0" encoding="utf-8"?>
<ds:datastoreItem xmlns:ds="http://schemas.openxmlformats.org/officeDocument/2006/customXml" ds:itemID="{DB74DEC6-F2D0-4DC4-B223-BEC4DADA821E}"/>
</file>

<file path=customXml/itemProps2.xml><?xml version="1.0" encoding="utf-8"?>
<ds:datastoreItem xmlns:ds="http://schemas.openxmlformats.org/officeDocument/2006/customXml" ds:itemID="{9ABEBC6D-B3A8-48DA-AD4D-E5D3CDA61046}"/>
</file>

<file path=customXml/itemProps3.xml><?xml version="1.0" encoding="utf-8"?>
<ds:datastoreItem xmlns:ds="http://schemas.openxmlformats.org/officeDocument/2006/customXml" ds:itemID="{92A86206-7E5A-4DAA-9405-207B6FCF05D7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Anticipo Disp junio 2020</vt:lpstr>
      <vt:lpstr>Anticipo Disp julio 2020</vt:lpstr>
      <vt:lpstr>Anticipo Disp agosto 2020</vt:lpstr>
      <vt:lpstr>Anticipo Disp septiembre 2020</vt:lpstr>
      <vt:lpstr>Anticipo Disp octubre 2020</vt:lpstr>
      <vt:lpstr>Anticipo Disp noviembre 2020</vt:lpstr>
      <vt:lpstr>Anticipo Disp diciembre 2020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 Enrique Ramirez Acosta</dc:creator>
  <cp:lastModifiedBy>LydaJaneth Rodriguez Torres</cp:lastModifiedBy>
  <cp:lastPrinted>2019-05-06T20:35:27Z</cp:lastPrinted>
  <dcterms:created xsi:type="dcterms:W3CDTF">2019-05-06T18:12:01Z</dcterms:created>
  <dcterms:modified xsi:type="dcterms:W3CDTF">2021-09-13T04:50:56Z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0x010100D09F01AA47B90C4F90C6B1C4227BB9C4</vt:lpwstr>
  </property>
</Properties>
</file>